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0490" windowHeight="7755" tabRatio="808"/>
  </bookViews>
  <sheets>
    <sheet name="new_design" sheetId="1" r:id="rId1"/>
    <sheet name="volume_to_be_added" sheetId="3" r:id="rId2"/>
    <sheet name="proportions" sheetId="4" r:id="rId3"/>
    <sheet name="evennes_calculation" sheetId="5" r:id="rId4"/>
    <sheet name="Sheet1" sheetId="6" r:id="rId5"/>
    <sheet name="new_design_with_limits" sheetId="7" r:id="rId6"/>
    <sheet name="cells_to_be_added" sheetId="2" r:id="rId7"/>
    <sheet name="volume_add 10^9 (microL)" sheetId="9" r:id="rId8"/>
    <sheet name="volume_add 10^8 (microL)" sheetId="10" r:id="rId9"/>
    <sheet name="volume_add 10^6 (microL)" sheetId="11" r:id="rId10"/>
    <sheet name="volume_add 10^4 (microL)" sheetId="12" r:id="rId11"/>
    <sheet name="final matrix" sheetId="15" r:id="rId12"/>
    <sheet name="total volume" sheetId="13" r:id="rId13"/>
  </sheets>
  <calcPr calcId="125725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/>
  <c r="B3" i="2"/>
  <c r="B3" i="9"/>
  <c r="B3" i="10"/>
  <c r="B3" i="11"/>
  <c r="B3" i="15"/>
  <c r="C3" i="7"/>
  <c r="C3" i="2"/>
  <c r="C3" i="9"/>
  <c r="C3" i="15"/>
  <c r="D3" i="7"/>
  <c r="D3" i="2"/>
  <c r="D3" i="9"/>
  <c r="D3" i="15"/>
  <c r="E3" i="7"/>
  <c r="E3" i="2"/>
  <c r="E3" i="9"/>
  <c r="E3" i="15"/>
  <c r="F3" i="7"/>
  <c r="F3" i="2"/>
  <c r="F3" i="9"/>
  <c r="F3" i="10"/>
  <c r="F3" i="11"/>
  <c r="F3" i="12"/>
  <c r="F3" i="15"/>
  <c r="G3" i="7"/>
  <c r="G3" i="2"/>
  <c r="G3" i="9"/>
  <c r="G3" i="10"/>
  <c r="G3" i="15"/>
  <c r="H3" i="7"/>
  <c r="H3" i="2"/>
  <c r="H3" i="9"/>
  <c r="H3" i="10"/>
  <c r="H3" i="15"/>
  <c r="I3" i="7"/>
  <c r="I3" i="2"/>
  <c r="I3" i="9"/>
  <c r="I3" i="10"/>
  <c r="I3" i="11"/>
  <c r="I3" i="15"/>
  <c r="J3" i="7"/>
  <c r="J3" i="2"/>
  <c r="J3" i="9"/>
  <c r="J3" i="10"/>
  <c r="J3" i="11"/>
  <c r="J3" i="12"/>
  <c r="J3" i="15"/>
  <c r="K3" i="7"/>
  <c r="K3" i="2"/>
  <c r="K3" i="9"/>
  <c r="K3" i="15"/>
  <c r="L3" i="7"/>
  <c r="L3" i="2"/>
  <c r="L3" i="9"/>
  <c r="L3" i="10"/>
  <c r="L3" i="11"/>
  <c r="L3" i="15"/>
  <c r="M3" i="7"/>
  <c r="M3" i="2"/>
  <c r="M3" i="9"/>
  <c r="M3" i="15"/>
  <c r="N3" i="7"/>
  <c r="N3" i="2"/>
  <c r="N3" i="9"/>
  <c r="N3" i="15"/>
  <c r="O3" i="7"/>
  <c r="O3" i="2"/>
  <c r="O3" i="9"/>
  <c r="O3" i="10"/>
  <c r="O3" i="11"/>
  <c r="O3" i="15"/>
  <c r="P3" i="7"/>
  <c r="P3" i="2"/>
  <c r="P3" i="9"/>
  <c r="P3" i="10"/>
  <c r="P3" i="15"/>
  <c r="Q3" i="7"/>
  <c r="Q3" i="2"/>
  <c r="Q3" i="9"/>
  <c r="Q3" i="10"/>
  <c r="Q3" i="11"/>
  <c r="Q3" i="12"/>
  <c r="Q3" i="15"/>
  <c r="B4" i="7"/>
  <c r="B4" i="2"/>
  <c r="B4" i="9"/>
  <c r="B4" i="10"/>
  <c r="B4" i="11"/>
  <c r="B4" i="12"/>
  <c r="B4" i="15"/>
  <c r="C4" i="7"/>
  <c r="C4" i="2"/>
  <c r="C4" i="9"/>
  <c r="C4" i="10"/>
  <c r="C4" i="15"/>
  <c r="D4" i="7"/>
  <c r="D4" i="2"/>
  <c r="D4" i="9"/>
  <c r="D4" i="10"/>
  <c r="D4" i="11"/>
  <c r="D4" i="12"/>
  <c r="D4" i="15"/>
  <c r="E4" i="7"/>
  <c r="E4" i="2"/>
  <c r="E4" i="9"/>
  <c r="E4" i="15"/>
  <c r="F4" i="7"/>
  <c r="F4" i="2"/>
  <c r="F4" i="9"/>
  <c r="F4" i="15"/>
  <c r="G4" i="7"/>
  <c r="G4" i="2"/>
  <c r="G4" i="9"/>
  <c r="G4" i="10"/>
  <c r="G4" i="11"/>
  <c r="G4" i="15"/>
  <c r="H4" i="7"/>
  <c r="H4" i="2"/>
  <c r="H4" i="9"/>
  <c r="H4" i="10"/>
  <c r="H4" i="11"/>
  <c r="H4" i="12"/>
  <c r="H4" i="15"/>
  <c r="I4" i="7"/>
  <c r="I4" i="2"/>
  <c r="I4" i="9"/>
  <c r="I4" i="10"/>
  <c r="I4" i="11"/>
  <c r="I4" i="12"/>
  <c r="I4" i="15"/>
  <c r="J4" i="7"/>
  <c r="J4" i="2"/>
  <c r="J4" i="9"/>
  <c r="J4" i="10"/>
  <c r="J4" i="11"/>
  <c r="J4" i="12"/>
  <c r="J4" i="15"/>
  <c r="K4" i="7"/>
  <c r="K4" i="2"/>
  <c r="K4" i="9"/>
  <c r="K4" i="10"/>
  <c r="K4" i="11"/>
  <c r="K4" i="12"/>
  <c r="K4" i="15"/>
  <c r="L4" i="7"/>
  <c r="L4" i="2"/>
  <c r="L4" i="9"/>
  <c r="L4" i="10"/>
  <c r="L4" i="11"/>
  <c r="L4" i="12"/>
  <c r="L4" i="15"/>
  <c r="M4" i="7"/>
  <c r="M4" i="2"/>
  <c r="M4" i="9"/>
  <c r="M4" i="10"/>
  <c r="M4" i="11"/>
  <c r="M4" i="12"/>
  <c r="M4" i="15"/>
  <c r="N4" i="7"/>
  <c r="N4" i="2"/>
  <c r="N4" i="9"/>
  <c r="N4" i="15"/>
  <c r="O4" i="7"/>
  <c r="O4" i="2"/>
  <c r="O4" i="9"/>
  <c r="O4" i="15"/>
  <c r="P4" i="7"/>
  <c r="P4" i="2"/>
  <c r="P4" i="9"/>
  <c r="P4" i="10"/>
  <c r="P4" i="15"/>
  <c r="Q4" i="7"/>
  <c r="Q4" i="2"/>
  <c r="Q4" i="9"/>
  <c r="Q4" i="10"/>
  <c r="Q4" i="15"/>
  <c r="B5" i="7"/>
  <c r="B5" i="2"/>
  <c r="B5" i="9"/>
  <c r="B5" i="15"/>
  <c r="C5" i="7"/>
  <c r="C5" i="2"/>
  <c r="C5" i="9"/>
  <c r="C5" i="10"/>
  <c r="C5" i="11"/>
  <c r="C5" i="15"/>
  <c r="D5" i="7"/>
  <c r="D5" i="2"/>
  <c r="D5" i="9"/>
  <c r="D5" i="10"/>
  <c r="D5" i="15"/>
  <c r="E5" i="7"/>
  <c r="E5" i="2"/>
  <c r="E5" i="9"/>
  <c r="E5" i="10"/>
  <c r="E5" i="11"/>
  <c r="E5" i="12"/>
  <c r="E5" i="15"/>
  <c r="F5" i="7"/>
  <c r="F5" i="2"/>
  <c r="F5" i="9"/>
  <c r="F5" i="10"/>
  <c r="F5" i="11"/>
  <c r="F5" i="12"/>
  <c r="F5" i="15"/>
  <c r="G5" i="7"/>
  <c r="G5" i="2"/>
  <c r="G5" i="9"/>
  <c r="G5" i="10"/>
  <c r="G5" i="11"/>
  <c r="G5" i="12"/>
  <c r="G5" i="15"/>
  <c r="H5" i="7"/>
  <c r="H5" i="2"/>
  <c r="H5" i="9"/>
  <c r="H5" i="10"/>
  <c r="H5" i="11"/>
  <c r="H5" i="15"/>
  <c r="I5" i="7"/>
  <c r="I5" i="2"/>
  <c r="I5" i="9"/>
  <c r="I5" i="15"/>
  <c r="J5" i="7"/>
  <c r="J5" i="2"/>
  <c r="J5" i="9"/>
  <c r="J5" i="15"/>
  <c r="K5" i="7"/>
  <c r="K5" i="2"/>
  <c r="K5" i="9"/>
  <c r="K5" i="10"/>
  <c r="K5" i="11"/>
  <c r="K5" i="15"/>
  <c r="L5" i="7"/>
  <c r="L5" i="2"/>
  <c r="L5" i="9"/>
  <c r="L5" i="10"/>
  <c r="L5" i="11"/>
  <c r="L5" i="12"/>
  <c r="L5" i="15"/>
  <c r="M5" i="7"/>
  <c r="M5" i="2"/>
  <c r="M5" i="9"/>
  <c r="M5" i="10"/>
  <c r="M5" i="11"/>
  <c r="M5" i="12"/>
  <c r="M5" i="15"/>
  <c r="N5" i="7"/>
  <c r="N5" i="2"/>
  <c r="N5" i="9"/>
  <c r="N5" i="15"/>
  <c r="O5" i="7"/>
  <c r="O5" i="2"/>
  <c r="O5" i="9"/>
  <c r="O5" i="10"/>
  <c r="O5" i="11"/>
  <c r="O5" i="15"/>
  <c r="P5" i="7"/>
  <c r="P5" i="2"/>
  <c r="P5" i="9"/>
  <c r="P5" i="10"/>
  <c r="P5" i="11"/>
  <c r="P5" i="15"/>
  <c r="Q5" i="7"/>
  <c r="Q5" i="2"/>
  <c r="Q5" i="9"/>
  <c r="Q5" i="10"/>
  <c r="Q5" i="11"/>
  <c r="Q5" i="12"/>
  <c r="Q5" i="15"/>
  <c r="B6" i="7"/>
  <c r="B6" i="2"/>
  <c r="B6" i="9"/>
  <c r="B6" i="15"/>
  <c r="C6" i="7"/>
  <c r="C6" i="2"/>
  <c r="C6" i="9"/>
  <c r="C6" i="10"/>
  <c r="C6" i="11"/>
  <c r="C6" i="15"/>
  <c r="D6" i="7"/>
  <c r="D6" i="2"/>
  <c r="D6" i="9"/>
  <c r="D6" i="10"/>
  <c r="D6" i="11"/>
  <c r="D6" i="15"/>
  <c r="E6" i="7"/>
  <c r="E6" i="2"/>
  <c r="E6" i="9"/>
  <c r="E6" i="10"/>
  <c r="E6" i="15"/>
  <c r="F6" i="7"/>
  <c r="F6" i="2"/>
  <c r="F6" i="9"/>
  <c r="F6" i="15"/>
  <c r="G6" i="7"/>
  <c r="G6" i="2"/>
  <c r="G6" i="9"/>
  <c r="G6" i="10"/>
  <c r="G6" i="11"/>
  <c r="G6" i="15"/>
  <c r="H6" i="7"/>
  <c r="H6" i="2"/>
  <c r="H6" i="9"/>
  <c r="H6" i="10"/>
  <c r="H6" i="15"/>
  <c r="I6" i="7"/>
  <c r="I6" i="2"/>
  <c r="I6" i="9"/>
  <c r="I6" i="10"/>
  <c r="I6" i="11"/>
  <c r="I6" i="15"/>
  <c r="J6" i="7"/>
  <c r="J6" i="2"/>
  <c r="J6" i="9"/>
  <c r="J6" i="10"/>
  <c r="J6" i="11"/>
  <c r="J6" i="15"/>
  <c r="K6" i="7"/>
  <c r="K6" i="2"/>
  <c r="K6" i="9"/>
  <c r="K6" i="10"/>
  <c r="K6" i="11"/>
  <c r="K6" i="12"/>
  <c r="K6" i="15"/>
  <c r="L6" i="7"/>
  <c r="L6" i="2"/>
  <c r="L6" i="9"/>
  <c r="L6" i="10"/>
  <c r="L6" i="11"/>
  <c r="L6" i="15"/>
  <c r="M6" i="7"/>
  <c r="M6" i="2"/>
  <c r="M6" i="9"/>
  <c r="M6" i="10"/>
  <c r="M6" i="11"/>
  <c r="M6" i="15"/>
  <c r="N6" i="7"/>
  <c r="N6" i="2"/>
  <c r="N6" i="9"/>
  <c r="N6" i="10"/>
  <c r="N6" i="11"/>
  <c r="N6" i="12"/>
  <c r="N6" i="15"/>
  <c r="O6" i="7"/>
  <c r="O6" i="2"/>
  <c r="O6" i="9"/>
  <c r="O6" i="10"/>
  <c r="O6" i="11"/>
  <c r="O6" i="15"/>
  <c r="P6" i="7"/>
  <c r="P6" i="2"/>
  <c r="P6" i="9"/>
  <c r="P6" i="10"/>
  <c r="P6" i="11"/>
  <c r="P6" i="15"/>
  <c r="Q6" i="7"/>
  <c r="Q6" i="2"/>
  <c r="Q6" i="9"/>
  <c r="Q6" i="10"/>
  <c r="Q6" i="15"/>
  <c r="B7" i="7"/>
  <c r="B7" i="2"/>
  <c r="B7" i="9"/>
  <c r="B7" i="15"/>
  <c r="C7" i="7"/>
  <c r="C7" i="2"/>
  <c r="C7" i="9"/>
  <c r="C7" i="10"/>
  <c r="C7" i="15"/>
  <c r="D7" i="7"/>
  <c r="D7" i="2"/>
  <c r="D7" i="9"/>
  <c r="D7" i="15"/>
  <c r="E7" i="7"/>
  <c r="E7" i="2"/>
  <c r="E7" i="9"/>
  <c r="E7" i="15"/>
  <c r="F7" i="7"/>
  <c r="F7" i="2"/>
  <c r="F7" i="9"/>
  <c r="F7" i="10"/>
  <c r="F7" i="15"/>
  <c r="G7" i="7"/>
  <c r="G7" i="2"/>
  <c r="G7" i="9"/>
  <c r="G7" i="10"/>
  <c r="G7" i="11"/>
  <c r="G7" i="12"/>
  <c r="G7" i="15"/>
  <c r="H7" i="7"/>
  <c r="H7" i="2"/>
  <c r="H7" i="9"/>
  <c r="H7" i="10"/>
  <c r="H7" i="11"/>
  <c r="H7" i="15"/>
  <c r="I7" i="7"/>
  <c r="I7" i="2"/>
  <c r="I7" i="9"/>
  <c r="I7" i="10"/>
  <c r="I7" i="11"/>
  <c r="I7" i="12"/>
  <c r="I7" i="15"/>
  <c r="J7" i="7"/>
  <c r="J7" i="2"/>
  <c r="J7" i="9"/>
  <c r="J7" i="10"/>
  <c r="J7" i="11"/>
  <c r="J7" i="15"/>
  <c r="K7" i="7"/>
  <c r="K7" i="2"/>
  <c r="K7" i="9"/>
  <c r="K7" i="10"/>
  <c r="K7" i="11"/>
  <c r="K7" i="15"/>
  <c r="L7" i="7"/>
  <c r="L7" i="2"/>
  <c r="L7" i="9"/>
  <c r="L7" i="15"/>
  <c r="M7" i="7"/>
  <c r="M7" i="2"/>
  <c r="M7" i="9"/>
  <c r="M7" i="10"/>
  <c r="M7" i="11"/>
  <c r="M7" i="15"/>
  <c r="N7" i="7"/>
  <c r="N7" i="2"/>
  <c r="N7" i="9"/>
  <c r="N7" i="10"/>
  <c r="N7" i="11"/>
  <c r="N7" i="12"/>
  <c r="N7" i="15"/>
  <c r="O7" i="7"/>
  <c r="O7" i="2"/>
  <c r="O7" i="9"/>
  <c r="O7" i="10"/>
  <c r="O7" i="11"/>
  <c r="O7" i="12"/>
  <c r="O7" i="15"/>
  <c r="P7" i="7"/>
  <c r="P7" i="2"/>
  <c r="P7" i="9"/>
  <c r="P7" i="10"/>
  <c r="P7" i="11"/>
  <c r="P7" i="12"/>
  <c r="P7" i="15"/>
  <c r="Q7" i="7"/>
  <c r="Q7" i="2"/>
  <c r="Q7" i="9"/>
  <c r="Q7" i="10"/>
  <c r="Q7" i="11"/>
  <c r="Q7" i="12"/>
  <c r="Q7" i="15"/>
  <c r="B8" i="7"/>
  <c r="B8" i="2"/>
  <c r="B8" i="9"/>
  <c r="B8" i="15"/>
  <c r="C8" i="7"/>
  <c r="C8" i="2"/>
  <c r="C8" i="9"/>
  <c r="C8" i="15"/>
  <c r="D8" i="7"/>
  <c r="D8" i="2"/>
  <c r="D8" i="9"/>
  <c r="D8" i="15"/>
  <c r="E8" i="7"/>
  <c r="E8" i="2"/>
  <c r="E8" i="9"/>
  <c r="E8" i="10"/>
  <c r="E8" i="11"/>
  <c r="E8" i="15"/>
  <c r="F8" i="7"/>
  <c r="F8" i="2"/>
  <c r="F8" i="9"/>
  <c r="F8" i="10"/>
  <c r="F8" i="11"/>
  <c r="F8" i="15"/>
  <c r="G8" i="7"/>
  <c r="G8" i="2"/>
  <c r="G8" i="9"/>
  <c r="G8" i="10"/>
  <c r="G8" i="11"/>
  <c r="G8" i="12"/>
  <c r="G8" i="15"/>
  <c r="H8" i="7"/>
  <c r="H8" i="2"/>
  <c r="H8" i="9"/>
  <c r="H8" i="10"/>
  <c r="H8" i="11"/>
  <c r="H8" i="15"/>
  <c r="I8" i="7"/>
  <c r="I8" i="2"/>
  <c r="I8" i="9"/>
  <c r="I8" i="10"/>
  <c r="I8" i="11"/>
  <c r="I8" i="12"/>
  <c r="I8" i="15"/>
  <c r="J8" i="7"/>
  <c r="J8" i="2"/>
  <c r="J8" i="9"/>
  <c r="J8" i="10"/>
  <c r="J8" i="15"/>
  <c r="K8" i="7"/>
  <c r="K8" i="2"/>
  <c r="K8" i="9"/>
  <c r="K8" i="10"/>
  <c r="K8" i="15"/>
  <c r="L8" i="7"/>
  <c r="L8" i="2"/>
  <c r="L8" i="9"/>
  <c r="L8" i="10"/>
  <c r="L8" i="11"/>
  <c r="L8" i="12"/>
  <c r="L8" i="15"/>
  <c r="M8" i="7"/>
  <c r="M8" i="2"/>
  <c r="M8" i="9"/>
  <c r="M8" i="10"/>
  <c r="M8" i="15"/>
  <c r="N8" i="7"/>
  <c r="N8" i="2"/>
  <c r="N8" i="9"/>
  <c r="N8" i="15"/>
  <c r="O8" i="7"/>
  <c r="O8" i="2"/>
  <c r="O8" i="9"/>
  <c r="O8" i="15"/>
  <c r="P8" i="7"/>
  <c r="P8" i="2"/>
  <c r="P8" i="9"/>
  <c r="P8" i="10"/>
  <c r="P8" i="11"/>
  <c r="P8" i="15"/>
  <c r="Q8" i="7"/>
  <c r="Q8" i="2"/>
  <c r="Q8" i="9"/>
  <c r="Q8" i="10"/>
  <c r="Q8" i="11"/>
  <c r="Q8" i="12"/>
  <c r="Q8" i="15"/>
  <c r="B9" i="7"/>
  <c r="B9" i="2"/>
  <c r="B9" i="9"/>
  <c r="B9" i="10"/>
  <c r="B9" i="15"/>
  <c r="C9" i="7"/>
  <c r="C9" i="2"/>
  <c r="C9" i="9"/>
  <c r="C9" i="15"/>
  <c r="D9" i="7"/>
  <c r="D9" i="2"/>
  <c r="D9" i="9"/>
  <c r="D9" i="15"/>
  <c r="E9" i="7"/>
  <c r="E9" i="2"/>
  <c r="E9" i="9"/>
  <c r="E9" i="15"/>
  <c r="F9" i="7"/>
  <c r="F9" i="2"/>
  <c r="F9" i="9"/>
  <c r="F9" i="15"/>
  <c r="G9" i="7"/>
  <c r="G9" i="2"/>
  <c r="G9" i="9"/>
  <c r="G9" i="10"/>
  <c r="G9" i="11"/>
  <c r="G9" i="12"/>
  <c r="G9" i="15"/>
  <c r="H9" i="7"/>
  <c r="H9" i="2"/>
  <c r="H9" i="9"/>
  <c r="H9" i="10"/>
  <c r="H9" i="11"/>
  <c r="H9" i="12"/>
  <c r="H9" i="15"/>
  <c r="I9" i="7"/>
  <c r="I9" i="2"/>
  <c r="I9" i="9"/>
  <c r="I9" i="10"/>
  <c r="I9" i="11"/>
  <c r="I9" i="12"/>
  <c r="I9" i="15"/>
  <c r="J9" i="7"/>
  <c r="J9" i="2"/>
  <c r="J9" i="9"/>
  <c r="J9" i="15"/>
  <c r="K9" i="7"/>
  <c r="K9" i="2"/>
  <c r="K9" i="9"/>
  <c r="K9" i="10"/>
  <c r="K9" i="11"/>
  <c r="K9" i="15"/>
  <c r="L9" i="7"/>
  <c r="L9" i="2"/>
  <c r="L9" i="9"/>
  <c r="L9" i="10"/>
  <c r="L9" i="11"/>
  <c r="L9" i="15"/>
  <c r="M9" i="7"/>
  <c r="M9" i="2"/>
  <c r="M9" i="9"/>
  <c r="M9" i="10"/>
  <c r="M9" i="11"/>
  <c r="M9" i="15"/>
  <c r="N9" i="7"/>
  <c r="N9" i="2"/>
  <c r="N9" i="9"/>
  <c r="N9" i="15"/>
  <c r="O9" i="7"/>
  <c r="O9" i="2"/>
  <c r="O9" i="9"/>
  <c r="O9" i="15"/>
  <c r="P9" i="7"/>
  <c r="P9" i="2"/>
  <c r="P9" i="9"/>
  <c r="P9" i="10"/>
  <c r="P9" i="11"/>
  <c r="P9" i="12"/>
  <c r="P9" i="15"/>
  <c r="Q9" i="7"/>
  <c r="Q9" i="2"/>
  <c r="Q9" i="9"/>
  <c r="Q9" i="10"/>
  <c r="Q9" i="15"/>
  <c r="B10" i="7"/>
  <c r="B10" i="2"/>
  <c r="B10" i="9"/>
  <c r="B10" i="15"/>
  <c r="C10" i="7"/>
  <c r="C10" i="2"/>
  <c r="C10" i="9"/>
  <c r="C10" i="10"/>
  <c r="C10" i="11"/>
  <c r="C10" i="12"/>
  <c r="C10" i="15"/>
  <c r="D10" i="7"/>
  <c r="D10" i="2"/>
  <c r="D10" i="9"/>
  <c r="D10" i="15"/>
  <c r="E10" i="7"/>
  <c r="E10" i="2"/>
  <c r="E10" i="9"/>
  <c r="E10" i="10"/>
  <c r="E10" i="11"/>
  <c r="E10" i="15"/>
  <c r="F10" i="7"/>
  <c r="F10" i="2"/>
  <c r="F10" i="9"/>
  <c r="F10" i="10"/>
  <c r="F10" i="11"/>
  <c r="F10" i="12"/>
  <c r="F10" i="15"/>
  <c r="G10" i="7"/>
  <c r="G10" i="2"/>
  <c r="G10" i="9"/>
  <c r="G10" i="10"/>
  <c r="G10" i="15"/>
  <c r="H10" i="7"/>
  <c r="H10" i="2"/>
  <c r="H10" i="9"/>
  <c r="H10" i="15"/>
  <c r="I10" i="7"/>
  <c r="I10" i="2"/>
  <c r="I10" i="9"/>
  <c r="I10" i="10"/>
  <c r="I10" i="11"/>
  <c r="I10" i="12"/>
  <c r="I10" i="15"/>
  <c r="J10" i="7"/>
  <c r="J10" i="2"/>
  <c r="J10" i="9"/>
  <c r="J10" i="10"/>
  <c r="J10" i="15"/>
  <c r="K10" i="7"/>
  <c r="K10" i="2"/>
  <c r="K10" i="9"/>
  <c r="K10" i="10"/>
  <c r="K10" i="11"/>
  <c r="K10" i="15"/>
  <c r="L10" i="7"/>
  <c r="L10" i="2"/>
  <c r="L10" i="9"/>
  <c r="L10" i="10"/>
  <c r="L10" i="11"/>
  <c r="L10" i="15"/>
  <c r="M10" i="7"/>
  <c r="M10" i="2"/>
  <c r="M10" i="9"/>
  <c r="M10" i="10"/>
  <c r="M10" i="15"/>
  <c r="N10" i="7"/>
  <c r="N10" i="2"/>
  <c r="N10" i="9"/>
  <c r="N10" i="10"/>
  <c r="N10" i="11"/>
  <c r="N10" i="12"/>
  <c r="N10" i="15"/>
  <c r="O10" i="7"/>
  <c r="O10" i="2"/>
  <c r="O10" i="9"/>
  <c r="O10" i="15"/>
  <c r="P10" i="7"/>
  <c r="P10" i="2"/>
  <c r="P10" i="9"/>
  <c r="P10" i="10"/>
  <c r="P10" i="11"/>
  <c r="P10" i="15"/>
  <c r="Q10" i="7"/>
  <c r="Q10" i="2"/>
  <c r="Q10" i="9"/>
  <c r="Q10" i="15"/>
  <c r="B11" i="7"/>
  <c r="B11" i="2"/>
  <c r="B11" i="9"/>
  <c r="B11" i="15"/>
  <c r="C11" i="7"/>
  <c r="C11" i="2"/>
  <c r="C11" i="9"/>
  <c r="C11" i="15"/>
  <c r="D11" i="7"/>
  <c r="D11" i="2"/>
  <c r="D11" i="9"/>
  <c r="D11" i="10"/>
  <c r="D11" i="15"/>
  <c r="E11" i="7"/>
  <c r="E11" i="2"/>
  <c r="E11" i="9"/>
  <c r="E11" i="10"/>
  <c r="E11" i="11"/>
  <c r="E11" i="15"/>
  <c r="F11" i="7"/>
  <c r="F11" i="2"/>
  <c r="F11" i="9"/>
  <c r="F11" i="15"/>
  <c r="G11" i="7"/>
  <c r="G11" i="2"/>
  <c r="G11" i="9"/>
  <c r="G11" i="15"/>
  <c r="H11" i="7"/>
  <c r="H11" i="2"/>
  <c r="H11" i="9"/>
  <c r="H11" i="10"/>
  <c r="H11" i="11"/>
  <c r="H11" i="12"/>
  <c r="H11" i="15"/>
  <c r="I11" i="7"/>
  <c r="I11" i="2"/>
  <c r="I11" i="9"/>
  <c r="I11" i="10"/>
  <c r="I11" i="11"/>
  <c r="I11" i="12"/>
  <c r="I11" i="15"/>
  <c r="J11" i="7"/>
  <c r="J11" i="2"/>
  <c r="J11" i="9"/>
  <c r="J11" i="15"/>
  <c r="K11" i="7"/>
  <c r="K11" i="2"/>
  <c r="K11" i="9"/>
  <c r="K11" i="10"/>
  <c r="K11" i="15"/>
  <c r="L11" i="7"/>
  <c r="L11" i="2"/>
  <c r="L11" i="9"/>
  <c r="L11" i="10"/>
  <c r="L11" i="11"/>
  <c r="L11" i="12"/>
  <c r="L11" i="15"/>
  <c r="M11" i="7"/>
  <c r="M11" i="2"/>
  <c r="M11" i="9"/>
  <c r="M11" i="10"/>
  <c r="M11" i="11"/>
  <c r="M11" i="15"/>
  <c r="N11" i="7"/>
  <c r="N11" i="2"/>
  <c r="N11" i="9"/>
  <c r="N11" i="10"/>
  <c r="N11" i="11"/>
  <c r="N11" i="15"/>
  <c r="O11" i="7"/>
  <c r="O11" i="2"/>
  <c r="O11" i="9"/>
  <c r="O11" i="10"/>
  <c r="O11" i="11"/>
  <c r="O11" i="12"/>
  <c r="O11" i="15"/>
  <c r="P11" i="7"/>
  <c r="P11" i="2"/>
  <c r="P11" i="9"/>
  <c r="P11" i="10"/>
  <c r="P11" i="15"/>
  <c r="Q11" i="7"/>
  <c r="Q11" i="2"/>
  <c r="Q11" i="9"/>
  <c r="Q11" i="15"/>
  <c r="B12" i="7"/>
  <c r="B12" i="2"/>
  <c r="B12" i="9"/>
  <c r="B12" i="10"/>
  <c r="B12" i="15"/>
  <c r="C12" i="7"/>
  <c r="C12" i="2"/>
  <c r="C12" i="9"/>
  <c r="C12" i="10"/>
  <c r="C12" i="11"/>
  <c r="C12" i="15"/>
  <c r="D12" i="7"/>
  <c r="D12" i="2"/>
  <c r="D12" i="9"/>
  <c r="D12" i="10"/>
  <c r="D12" i="11"/>
  <c r="D12" i="12"/>
  <c r="D12" i="15"/>
  <c r="E12" i="7"/>
  <c r="E12" i="2"/>
  <c r="E12" i="9"/>
  <c r="E12" i="10"/>
  <c r="E12" i="11"/>
  <c r="E12" i="12"/>
  <c r="E12" i="15"/>
  <c r="F12" i="7"/>
  <c r="F12" i="2"/>
  <c r="F12" i="9"/>
  <c r="F12" i="10"/>
  <c r="F12" i="11"/>
  <c r="F12" i="12"/>
  <c r="F12" i="15"/>
  <c r="G12" i="7"/>
  <c r="G12" i="2"/>
  <c r="G12" i="9"/>
  <c r="G12" i="10"/>
  <c r="G12" i="15"/>
  <c r="H12" i="7"/>
  <c r="H12" i="2"/>
  <c r="H12" i="9"/>
  <c r="H12" i="10"/>
  <c r="H12" i="11"/>
  <c r="H12" i="12"/>
  <c r="H12" i="15"/>
  <c r="I12" i="7"/>
  <c r="I12" i="2"/>
  <c r="I12" i="9"/>
  <c r="I12" i="10"/>
  <c r="I12" i="11"/>
  <c r="I12" i="12"/>
  <c r="I12" i="15"/>
  <c r="J12" i="7"/>
  <c r="J12" i="2"/>
  <c r="J12" i="9"/>
  <c r="J12" i="15"/>
  <c r="K12" i="7"/>
  <c r="K12" i="2"/>
  <c r="K12" i="9"/>
  <c r="K12" i="10"/>
  <c r="K12" i="15"/>
  <c r="L12" i="7"/>
  <c r="L12" i="2"/>
  <c r="L12" i="9"/>
  <c r="L12" i="15"/>
  <c r="M12" i="7"/>
  <c r="M12" i="2"/>
  <c r="M12" i="9"/>
  <c r="M12" i="15"/>
  <c r="N12" i="7"/>
  <c r="N12" i="2"/>
  <c r="N12" i="9"/>
  <c r="N12" i="10"/>
  <c r="N12" i="11"/>
  <c r="N12" i="12"/>
  <c r="N12" i="15"/>
  <c r="O12" i="7"/>
  <c r="O12" i="2"/>
  <c r="O12" i="9"/>
  <c r="O12" i="10"/>
  <c r="O12" i="11"/>
  <c r="O12" i="12"/>
  <c r="O12" i="15"/>
  <c r="P12" i="7"/>
  <c r="P12" i="2"/>
  <c r="P12" i="9"/>
  <c r="P12" i="15"/>
  <c r="Q12" i="7"/>
  <c r="Q12" i="2"/>
  <c r="Q12" i="9"/>
  <c r="Q12" i="10"/>
  <c r="Q12" i="11"/>
  <c r="Q12" i="15"/>
  <c r="B13" i="7"/>
  <c r="B13" i="2"/>
  <c r="B13" i="9"/>
  <c r="B13" i="10"/>
  <c r="B13" i="11"/>
  <c r="B13" i="12"/>
  <c r="B13" i="15"/>
  <c r="C13" i="7"/>
  <c r="C13" i="2"/>
  <c r="C13" i="9"/>
  <c r="C13" i="15"/>
  <c r="D13" i="7"/>
  <c r="D13" i="2"/>
  <c r="D13" i="9"/>
  <c r="D13" i="10"/>
  <c r="D13" i="11"/>
  <c r="D13" i="15"/>
  <c r="E13" i="7"/>
  <c r="E13" i="2"/>
  <c r="E13" i="9"/>
  <c r="E13" i="15"/>
  <c r="F13" i="7"/>
  <c r="F13" i="2"/>
  <c r="F13" i="9"/>
  <c r="F13" i="15"/>
  <c r="G13" i="7"/>
  <c r="G13" i="2"/>
  <c r="G13" i="9"/>
  <c r="G13" i="10"/>
  <c r="G13" i="11"/>
  <c r="G13" i="15"/>
  <c r="H13" i="7"/>
  <c r="H13" i="2"/>
  <c r="H13" i="9"/>
  <c r="H13" i="10"/>
  <c r="H13" i="15"/>
  <c r="I13" i="7"/>
  <c r="I13" i="2"/>
  <c r="I13" i="9"/>
  <c r="I13" i="15"/>
  <c r="J13" i="7"/>
  <c r="J13" i="2"/>
  <c r="J13" i="9"/>
  <c r="J13" i="10"/>
  <c r="J13" i="11"/>
  <c r="J13" i="12"/>
  <c r="J13" i="15"/>
  <c r="K13" i="7"/>
  <c r="K13" i="2"/>
  <c r="K13" i="9"/>
  <c r="K13" i="10"/>
  <c r="K13" i="11"/>
  <c r="K13" i="15"/>
  <c r="L13" i="7"/>
  <c r="L13" i="2"/>
  <c r="L13" i="9"/>
  <c r="L13" i="10"/>
  <c r="L13" i="11"/>
  <c r="L13" i="12"/>
  <c r="L13" i="15"/>
  <c r="M13" i="7"/>
  <c r="M13" i="2"/>
  <c r="M13" i="9"/>
  <c r="M13" i="10"/>
  <c r="M13" i="11"/>
  <c r="M13" i="12"/>
  <c r="M13" i="15"/>
  <c r="N13" i="7"/>
  <c r="N13" i="2"/>
  <c r="N13" i="9"/>
  <c r="N13" i="10"/>
  <c r="N13" i="11"/>
  <c r="N13" i="15"/>
  <c r="O13" i="7"/>
  <c r="O13" i="2"/>
  <c r="O13" i="9"/>
  <c r="O13" i="15"/>
  <c r="P13" i="7"/>
  <c r="P13" i="2"/>
  <c r="P13" i="9"/>
  <c r="P13" i="15"/>
  <c r="Q13" i="7"/>
  <c r="Q13" i="2"/>
  <c r="Q13" i="9"/>
  <c r="Q13" i="10"/>
  <c r="Q13" i="11"/>
  <c r="Q13" i="15"/>
  <c r="B14" i="7"/>
  <c r="B14" i="2"/>
  <c r="B14" i="9"/>
  <c r="B14" i="10"/>
  <c r="B14" i="11"/>
  <c r="B14" i="15"/>
  <c r="C14" i="7"/>
  <c r="C14" i="2"/>
  <c r="C14" i="9"/>
  <c r="C14" i="10"/>
  <c r="C14" i="11"/>
  <c r="C14" i="15"/>
  <c r="D14" i="7"/>
  <c r="D14" i="2"/>
  <c r="D14" i="9"/>
  <c r="D14" i="10"/>
  <c r="D14" i="11"/>
  <c r="D14" i="12"/>
  <c r="D14" i="15"/>
  <c r="E14" i="7"/>
  <c r="E14" i="2"/>
  <c r="E14" i="9"/>
  <c r="E14" i="10"/>
  <c r="E14" i="15"/>
  <c r="F14" i="7"/>
  <c r="F14" i="2"/>
  <c r="F14" i="9"/>
  <c r="F14" i="10"/>
  <c r="F14" i="15"/>
  <c r="G14" i="7"/>
  <c r="G14" i="2"/>
  <c r="G14" i="9"/>
  <c r="G14" i="15"/>
  <c r="H14" i="7"/>
  <c r="H14" i="2"/>
  <c r="H14" i="9"/>
  <c r="H14" i="15"/>
  <c r="I14" i="7"/>
  <c r="I14" i="2"/>
  <c r="I14" i="9"/>
  <c r="I14" i="10"/>
  <c r="I14" i="11"/>
  <c r="I14" i="15"/>
  <c r="J14" i="7"/>
  <c r="J14" i="2"/>
  <c r="J14" i="9"/>
  <c r="J14" i="15"/>
  <c r="K14" i="7"/>
  <c r="K14" i="2"/>
  <c r="K14" i="9"/>
  <c r="K14" i="10"/>
  <c r="K14" i="11"/>
  <c r="K14" i="12"/>
  <c r="K14" i="15"/>
  <c r="L14" i="7"/>
  <c r="L14" i="2"/>
  <c r="L14" i="9"/>
  <c r="L14" i="10"/>
  <c r="L14" i="11"/>
  <c r="L14" i="12"/>
  <c r="L14" i="15"/>
  <c r="M14" i="7"/>
  <c r="M14" i="2"/>
  <c r="M14" i="9"/>
  <c r="M14" i="15"/>
  <c r="N14" i="7"/>
  <c r="N14" i="2"/>
  <c r="N14" i="9"/>
  <c r="N14" i="15"/>
  <c r="O14" i="7"/>
  <c r="O14" i="2"/>
  <c r="O14" i="9"/>
  <c r="O14" i="10"/>
  <c r="O14" i="11"/>
  <c r="O14" i="15"/>
  <c r="P14" i="7"/>
  <c r="P14" i="2"/>
  <c r="P14" i="9"/>
  <c r="P14" i="10"/>
  <c r="P14" i="11"/>
  <c r="P14" i="12"/>
  <c r="P14" i="15"/>
  <c r="Q14" i="7"/>
  <c r="Q14" i="2"/>
  <c r="Q14" i="9"/>
  <c r="Q14" i="15"/>
  <c r="B15" i="7"/>
  <c r="B15" i="2"/>
  <c r="B15" i="9"/>
  <c r="B15" i="10"/>
  <c r="B15" i="15"/>
  <c r="C15" i="7"/>
  <c r="C15" i="2"/>
  <c r="C15" i="9"/>
  <c r="C15" i="10"/>
  <c r="C15" i="11"/>
  <c r="C15" i="15"/>
  <c r="D15" i="7"/>
  <c r="D15" i="2"/>
  <c r="D15" i="9"/>
  <c r="D15" i="10"/>
  <c r="D15" i="11"/>
  <c r="D15" i="12"/>
  <c r="D15" i="15"/>
  <c r="E15" i="7"/>
  <c r="E15" i="2"/>
  <c r="E15" i="9"/>
  <c r="E15" i="10"/>
  <c r="E15" i="11"/>
  <c r="E15" i="15"/>
  <c r="F15" i="7"/>
  <c r="F15" i="2"/>
  <c r="F15" i="9"/>
  <c r="F15" i="10"/>
  <c r="F15" i="11"/>
  <c r="F15" i="15"/>
  <c r="G15" i="7"/>
  <c r="G15" i="2"/>
  <c r="G15" i="9"/>
  <c r="G15" i="10"/>
  <c r="G15" i="11"/>
  <c r="G15" i="15"/>
  <c r="H15" i="7"/>
  <c r="H15" i="2"/>
  <c r="H15" i="9"/>
  <c r="H15" i="10"/>
  <c r="H15" i="11"/>
  <c r="H15" i="15"/>
  <c r="I15" i="7"/>
  <c r="I15" i="2"/>
  <c r="I15" i="9"/>
  <c r="I15" i="15"/>
  <c r="J15" i="7"/>
  <c r="J15" i="2"/>
  <c r="J15" i="9"/>
  <c r="J15" i="10"/>
  <c r="J15" i="11"/>
  <c r="J15" i="15"/>
  <c r="K15" i="7"/>
  <c r="K15" i="2"/>
  <c r="K15" i="9"/>
  <c r="K15" i="10"/>
  <c r="K15" i="11"/>
  <c r="K15" i="12"/>
  <c r="K15" i="15"/>
  <c r="L15" i="7"/>
  <c r="L15" i="2"/>
  <c r="L15" i="9"/>
  <c r="L15" i="15"/>
  <c r="M15" i="7"/>
  <c r="M15" i="2"/>
  <c r="M15" i="9"/>
  <c r="M15" i="10"/>
  <c r="M15" i="11"/>
  <c r="M15" i="15"/>
  <c r="N15" i="7"/>
  <c r="N15" i="2"/>
  <c r="N15" i="9"/>
  <c r="N15" i="10"/>
  <c r="N15" i="11"/>
  <c r="N15" i="12"/>
  <c r="N15" i="15"/>
  <c r="O15" i="7"/>
  <c r="O15" i="2"/>
  <c r="O15" i="9"/>
  <c r="O15" i="10"/>
  <c r="O15" i="15"/>
  <c r="P15" i="7"/>
  <c r="P15" i="2"/>
  <c r="P15" i="9"/>
  <c r="P15" i="10"/>
  <c r="P15" i="11"/>
  <c r="P15" i="15"/>
  <c r="Q15" i="7"/>
  <c r="Q15" i="2"/>
  <c r="Q15" i="9"/>
  <c r="Q15" i="10"/>
  <c r="Q15" i="11"/>
  <c r="Q15" i="15"/>
  <c r="B16" i="7"/>
  <c r="B16" i="2"/>
  <c r="B16" i="9"/>
  <c r="B16" i="15"/>
  <c r="C16" i="7"/>
  <c r="C16" i="2"/>
  <c r="C16" i="9"/>
  <c r="C16" i="10"/>
  <c r="C16" i="11"/>
  <c r="C16" i="12"/>
  <c r="C16" i="15"/>
  <c r="D16" i="7"/>
  <c r="D16" i="2"/>
  <c r="D16" i="9"/>
  <c r="D16" i="15"/>
  <c r="E16" i="7"/>
  <c r="E16" i="2"/>
  <c r="E16" i="9"/>
  <c r="E16" i="10"/>
  <c r="E16" i="11"/>
  <c r="E16" i="12"/>
  <c r="E16" i="15"/>
  <c r="F16" i="7"/>
  <c r="F16" i="2"/>
  <c r="F16" i="9"/>
  <c r="F16" i="15"/>
  <c r="G16" i="7"/>
  <c r="G16" i="2"/>
  <c r="G16" i="9"/>
  <c r="G16" i="10"/>
  <c r="G16" i="11"/>
  <c r="G16" i="12"/>
  <c r="G16" i="15"/>
  <c r="H16" i="7"/>
  <c r="H16" i="2"/>
  <c r="H16" i="9"/>
  <c r="H16" i="10"/>
  <c r="H16" i="15"/>
  <c r="I16" i="7"/>
  <c r="I16" i="2"/>
  <c r="I16" i="9"/>
  <c r="I16" i="10"/>
  <c r="I16" i="11"/>
  <c r="I16" i="15"/>
  <c r="J16" i="7"/>
  <c r="J16" i="2"/>
  <c r="J16" i="9"/>
  <c r="J16" i="10"/>
  <c r="J16" i="11"/>
  <c r="J16" i="12"/>
  <c r="J16" i="15"/>
  <c r="K16" i="7"/>
  <c r="K16" i="2"/>
  <c r="K16" i="9"/>
  <c r="K16" i="15"/>
  <c r="L16" i="7"/>
  <c r="L16" i="2"/>
  <c r="L16" i="9"/>
  <c r="L16" i="15"/>
  <c r="M16" i="7"/>
  <c r="M16" i="2"/>
  <c r="M16" i="9"/>
  <c r="M16" i="10"/>
  <c r="M16" i="11"/>
  <c r="M16" i="12"/>
  <c r="M16" i="15"/>
  <c r="N16" i="7"/>
  <c r="N16" i="2"/>
  <c r="N16" i="9"/>
  <c r="N16" i="10"/>
  <c r="N16" i="15"/>
  <c r="O16" i="7"/>
  <c r="O16" i="2"/>
  <c r="O16" i="9"/>
  <c r="O16" i="10"/>
  <c r="O16" i="11"/>
  <c r="O16" i="12"/>
  <c r="O16" i="15"/>
  <c r="P16" i="7"/>
  <c r="P16" i="2"/>
  <c r="P16" i="9"/>
  <c r="P16" i="10"/>
  <c r="P16" i="11"/>
  <c r="P16" i="15"/>
  <c r="Q16" i="7"/>
  <c r="Q16" i="2"/>
  <c r="Q16" i="9"/>
  <c r="Q16" i="10"/>
  <c r="Q16" i="15"/>
  <c r="B17" i="7"/>
  <c r="B17" i="2"/>
  <c r="B17" i="9"/>
  <c r="B17" i="10"/>
  <c r="B17" i="15"/>
  <c r="C17" i="7"/>
  <c r="C17" i="2"/>
  <c r="C17" i="9"/>
  <c r="C17" i="10"/>
  <c r="C17" i="11"/>
  <c r="C17" i="12"/>
  <c r="C17" i="15"/>
  <c r="D17" i="7"/>
  <c r="D17" i="2"/>
  <c r="D17" i="9"/>
  <c r="D17" i="10"/>
  <c r="D17" i="11"/>
  <c r="D17" i="15"/>
  <c r="E17" i="7"/>
  <c r="E17" i="2"/>
  <c r="E17" i="9"/>
  <c r="E17" i="15"/>
  <c r="F17" i="7"/>
  <c r="F17" i="2"/>
  <c r="F17" i="9"/>
  <c r="F17" i="10"/>
  <c r="F17" i="11"/>
  <c r="F17" i="15"/>
  <c r="G17" i="7"/>
  <c r="G17" i="2"/>
  <c r="G17" i="9"/>
  <c r="G17" i="10"/>
  <c r="G17" i="11"/>
  <c r="G17" i="12"/>
  <c r="G17" i="15"/>
  <c r="H17" i="7"/>
  <c r="H17" i="2"/>
  <c r="H17" i="9"/>
  <c r="H17" i="10"/>
  <c r="H17" i="11"/>
  <c r="H17" i="15"/>
  <c r="I17" i="7"/>
  <c r="I17" i="2"/>
  <c r="I17" i="9"/>
  <c r="I17" i="10"/>
  <c r="I17" i="15"/>
  <c r="J17" i="7"/>
  <c r="J17" i="2"/>
  <c r="J17" i="9"/>
  <c r="J17" i="10"/>
  <c r="J17" i="11"/>
  <c r="J17" i="12"/>
  <c r="J17" i="15"/>
  <c r="K17" i="7"/>
  <c r="K17" i="2"/>
  <c r="K17" i="9"/>
  <c r="K17" i="10"/>
  <c r="K17" i="11"/>
  <c r="K17" i="12"/>
  <c r="K17" i="15"/>
  <c r="L17" i="7"/>
  <c r="L17" i="2"/>
  <c r="L17" i="9"/>
  <c r="L17" i="10"/>
  <c r="L17" i="15"/>
  <c r="M17" i="7"/>
  <c r="M17" i="2"/>
  <c r="M17" i="9"/>
  <c r="M17" i="10"/>
  <c r="M17" i="15"/>
  <c r="N17" i="7"/>
  <c r="N17" i="2"/>
  <c r="N17" i="9"/>
  <c r="N17" i="15"/>
  <c r="O17" i="7"/>
  <c r="O17" i="2"/>
  <c r="O17" i="9"/>
  <c r="O17" i="10"/>
  <c r="O17" i="11"/>
  <c r="O17" i="12"/>
  <c r="O17" i="15"/>
  <c r="P17" i="7"/>
  <c r="P17" i="2"/>
  <c r="P17" i="9"/>
  <c r="P17" i="15"/>
  <c r="Q17" i="7"/>
  <c r="Q17" i="2"/>
  <c r="Q17" i="9"/>
  <c r="Q17" i="10"/>
  <c r="Q17" i="11"/>
  <c r="Q17" i="12"/>
  <c r="Q17" i="15"/>
  <c r="B18" i="7"/>
  <c r="B18" i="2"/>
  <c r="B18" i="9"/>
  <c r="B18" i="10"/>
  <c r="B18" i="15"/>
  <c r="C18" i="7"/>
  <c r="C18" i="2"/>
  <c r="C18" i="9"/>
  <c r="C18" i="15"/>
  <c r="D18" i="7"/>
  <c r="D18" i="2"/>
  <c r="D18" i="9"/>
  <c r="D18" i="10"/>
  <c r="D18" i="11"/>
  <c r="D18" i="12"/>
  <c r="D18" i="15"/>
  <c r="E18" i="7"/>
  <c r="E18" i="2"/>
  <c r="E18" i="9"/>
  <c r="E18" i="10"/>
  <c r="E18" i="11"/>
  <c r="E18" i="15"/>
  <c r="F18" i="7"/>
  <c r="F18" i="2"/>
  <c r="F18" i="9"/>
  <c r="F18" i="10"/>
  <c r="F18" i="11"/>
  <c r="F18" i="15"/>
  <c r="G18" i="7"/>
  <c r="G18" i="2"/>
  <c r="G18" i="9"/>
  <c r="G18" i="15"/>
  <c r="H18" i="7"/>
  <c r="H18" i="2"/>
  <c r="H18" i="9"/>
  <c r="H18" i="15"/>
  <c r="I18" i="7"/>
  <c r="I18" i="2"/>
  <c r="I18" i="9"/>
  <c r="I18" i="15"/>
  <c r="J18" i="7"/>
  <c r="J18" i="2"/>
  <c r="J18" i="9"/>
  <c r="J18" i="10"/>
  <c r="J18" i="11"/>
  <c r="J18" i="15"/>
  <c r="K18" i="7"/>
  <c r="K18" i="2"/>
  <c r="K18" i="9"/>
  <c r="K18" i="10"/>
  <c r="K18" i="11"/>
  <c r="K18" i="15"/>
  <c r="L18" i="7"/>
  <c r="L18" i="2"/>
  <c r="L18" i="9"/>
  <c r="L18" i="10"/>
  <c r="L18" i="11"/>
  <c r="L18" i="15"/>
  <c r="M18" i="7"/>
  <c r="M18" i="2"/>
  <c r="M18" i="9"/>
  <c r="M18" i="10"/>
  <c r="M18" i="11"/>
  <c r="M18" i="15"/>
  <c r="N18" i="7"/>
  <c r="N18" i="2"/>
  <c r="N18" i="9"/>
  <c r="N18" i="10"/>
  <c r="N18" i="11"/>
  <c r="N18" i="12"/>
  <c r="N18" i="15"/>
  <c r="O18" i="7"/>
  <c r="O18" i="2"/>
  <c r="O18" i="9"/>
  <c r="O18" i="15"/>
  <c r="P18" i="7"/>
  <c r="P18" i="2"/>
  <c r="P18" i="9"/>
  <c r="P18" i="10"/>
  <c r="P18" i="11"/>
  <c r="P18" i="12"/>
  <c r="P18" i="15"/>
  <c r="Q18" i="7"/>
  <c r="Q18" i="2"/>
  <c r="Q18" i="9"/>
  <c r="Q18" i="15"/>
  <c r="B19" i="7"/>
  <c r="B19" i="2"/>
  <c r="B19" i="9"/>
  <c r="B19" i="10"/>
  <c r="B19" i="15"/>
  <c r="C19" i="7"/>
  <c r="C19" i="2"/>
  <c r="C19" i="9"/>
  <c r="C19" i="10"/>
  <c r="C19" i="15"/>
  <c r="D19" i="7"/>
  <c r="D19" i="2"/>
  <c r="D19" i="9"/>
  <c r="D19" i="10"/>
  <c r="D19" i="11"/>
  <c r="D19" i="12"/>
  <c r="D19" i="15"/>
  <c r="E19" i="7"/>
  <c r="E19" i="2"/>
  <c r="E19" i="9"/>
  <c r="E19" i="10"/>
  <c r="E19" i="15"/>
  <c r="F19" i="7"/>
  <c r="F19" i="2"/>
  <c r="F19" i="9"/>
  <c r="F19" i="10"/>
  <c r="F19" i="15"/>
  <c r="G19" i="7"/>
  <c r="G19" i="2"/>
  <c r="G19" i="9"/>
  <c r="G19" i="15"/>
  <c r="H19" i="7"/>
  <c r="H19" i="2"/>
  <c r="H19" i="9"/>
  <c r="H19" i="10"/>
  <c r="H19" i="15"/>
  <c r="I19" i="7"/>
  <c r="I19" i="2"/>
  <c r="I19" i="9"/>
  <c r="I19" i="15"/>
  <c r="J19" i="7"/>
  <c r="J19" i="2"/>
  <c r="J19" i="9"/>
  <c r="J19" i="10"/>
  <c r="J19" i="15"/>
  <c r="K19" i="7"/>
  <c r="K19" i="2"/>
  <c r="K19" i="9"/>
  <c r="K19" i="15"/>
  <c r="L19" i="7"/>
  <c r="L19" i="2"/>
  <c r="L19" i="9"/>
  <c r="L19" i="10"/>
  <c r="L19" i="15"/>
  <c r="M19" i="7"/>
  <c r="M19" i="2"/>
  <c r="M19" i="9"/>
  <c r="M19" i="10"/>
  <c r="M19" i="15"/>
  <c r="N19" i="7"/>
  <c r="N19" i="2"/>
  <c r="N19" i="9"/>
  <c r="N19" i="10"/>
  <c r="N19" i="11"/>
  <c r="N19" i="12"/>
  <c r="N19" i="15"/>
  <c r="O19" i="7"/>
  <c r="O19" i="2"/>
  <c r="O19" i="9"/>
  <c r="O19" i="15"/>
  <c r="P19" i="7"/>
  <c r="P19" i="2"/>
  <c r="P19" i="9"/>
  <c r="P19" i="10"/>
  <c r="P19" i="11"/>
  <c r="P19" i="12"/>
  <c r="P19" i="15"/>
  <c r="Q19" i="7"/>
  <c r="Q19" i="2"/>
  <c r="Q19" i="9"/>
  <c r="Q19" i="10"/>
  <c r="Q19" i="15"/>
  <c r="B20" i="7"/>
  <c r="B20" i="2"/>
  <c r="B20" i="9"/>
  <c r="B20" i="10"/>
  <c r="B20" i="11"/>
  <c r="B20" i="12"/>
  <c r="B20" i="15"/>
  <c r="C20" i="7"/>
  <c r="C20" i="2"/>
  <c r="C20" i="9"/>
  <c r="C20" i="10"/>
  <c r="C20" i="11"/>
  <c r="C20" i="15"/>
  <c r="D20" i="7"/>
  <c r="D20" i="2"/>
  <c r="D20" i="9"/>
  <c r="D20" i="10"/>
  <c r="D20" i="15"/>
  <c r="E20" i="7"/>
  <c r="E20" i="2"/>
  <c r="E20" i="9"/>
  <c r="E20" i="10"/>
  <c r="E20" i="11"/>
  <c r="E20" i="15"/>
  <c r="F20" i="7"/>
  <c r="F20" i="2"/>
  <c r="F20" i="9"/>
  <c r="F20" i="10"/>
  <c r="F20" i="11"/>
  <c r="F20" i="15"/>
  <c r="G20" i="7"/>
  <c r="G20" i="2"/>
  <c r="G20" i="9"/>
  <c r="G20" i="15"/>
  <c r="H20" i="7"/>
  <c r="H20" i="2"/>
  <c r="H20" i="9"/>
  <c r="H20" i="15"/>
  <c r="I20" i="7"/>
  <c r="I20" i="2"/>
  <c r="I20" i="9"/>
  <c r="I20" i="10"/>
  <c r="I20" i="11"/>
  <c r="I20" i="15"/>
  <c r="J20" i="7"/>
  <c r="J20" i="2"/>
  <c r="J20" i="9"/>
  <c r="J20" i="10"/>
  <c r="J20" i="11"/>
  <c r="J20" i="15"/>
  <c r="K20" i="7"/>
  <c r="K20" i="2"/>
  <c r="K20" i="9"/>
  <c r="K20" i="15"/>
  <c r="L20" i="7"/>
  <c r="L20" i="2"/>
  <c r="L20" i="9"/>
  <c r="L20" i="10"/>
  <c r="L20" i="11"/>
  <c r="L20" i="15"/>
  <c r="M20" i="7"/>
  <c r="M20" i="2"/>
  <c r="M20" i="9"/>
  <c r="M20" i="10"/>
  <c r="M20" i="15"/>
  <c r="N20" i="7"/>
  <c r="N20" i="2"/>
  <c r="N20" i="9"/>
  <c r="N20" i="15"/>
  <c r="O20" i="7"/>
  <c r="O20" i="2"/>
  <c r="O20" i="9"/>
  <c r="O20" i="15"/>
  <c r="P20" i="7"/>
  <c r="P20" i="2"/>
  <c r="P20" i="9"/>
  <c r="P20" i="10"/>
  <c r="P20" i="11"/>
  <c r="P20" i="15"/>
  <c r="Q20" i="7"/>
  <c r="Q20" i="2"/>
  <c r="Q20" i="9"/>
  <c r="Q20" i="15"/>
  <c r="B21" i="7"/>
  <c r="B21" i="2"/>
  <c r="B21" i="9"/>
  <c r="B21" i="15"/>
  <c r="C21" i="7"/>
  <c r="C21" i="2"/>
  <c r="C21" i="9"/>
  <c r="C21" i="15"/>
  <c r="D21" i="7"/>
  <c r="D21" i="2"/>
  <c r="D21" i="9"/>
  <c r="D21" i="10"/>
  <c r="D21" i="15"/>
  <c r="E21" i="7"/>
  <c r="E21" i="2"/>
  <c r="E21" i="9"/>
  <c r="E21" i="15"/>
  <c r="F21" i="7"/>
  <c r="F21" i="2"/>
  <c r="F21" i="9"/>
  <c r="F21" i="10"/>
  <c r="F21" i="11"/>
  <c r="F21" i="12"/>
  <c r="F21" i="15"/>
  <c r="G21" i="7"/>
  <c r="G21" i="2"/>
  <c r="G21" i="9"/>
  <c r="G21" i="10"/>
  <c r="G21" i="11"/>
  <c r="G21" i="15"/>
  <c r="H21" i="7"/>
  <c r="H21" i="2"/>
  <c r="H21" i="9"/>
  <c r="H21" i="15"/>
  <c r="I21" i="7"/>
  <c r="I21" i="2"/>
  <c r="I21" i="9"/>
  <c r="I21" i="15"/>
  <c r="J21" i="7"/>
  <c r="J21" i="2"/>
  <c r="J21" i="9"/>
  <c r="J21" i="15"/>
  <c r="K21" i="7"/>
  <c r="K21" i="2"/>
  <c r="K21" i="9"/>
  <c r="K21" i="15"/>
  <c r="L21" i="7"/>
  <c r="L21" i="2"/>
  <c r="L21" i="9"/>
  <c r="L21" i="10"/>
  <c r="L21" i="11"/>
  <c r="L21" i="15"/>
  <c r="M21" i="7"/>
  <c r="M21" i="2"/>
  <c r="M21" i="9"/>
  <c r="M21" i="10"/>
  <c r="M21" i="11"/>
  <c r="M21" i="12"/>
  <c r="M21" i="15"/>
  <c r="N21" i="7"/>
  <c r="N21" i="2"/>
  <c r="N21" i="9"/>
  <c r="N21" i="10"/>
  <c r="N21" i="11"/>
  <c r="N21" i="15"/>
  <c r="O21" i="7"/>
  <c r="O21" i="2"/>
  <c r="O21" i="9"/>
  <c r="O21" i="10"/>
  <c r="O21" i="11"/>
  <c r="O21" i="15"/>
  <c r="P21" i="7"/>
  <c r="P21" i="2"/>
  <c r="P21" i="9"/>
  <c r="P21" i="10"/>
  <c r="P21" i="11"/>
  <c r="P21" i="12"/>
  <c r="P21" i="15"/>
  <c r="Q21" i="7"/>
  <c r="Q21" i="2"/>
  <c r="Q21" i="9"/>
  <c r="Q21" i="15"/>
  <c r="B22" i="7"/>
  <c r="B22" i="2"/>
  <c r="B22" i="9"/>
  <c r="B22" i="15"/>
  <c r="C22" i="7"/>
  <c r="C22" i="2"/>
  <c r="C22" i="9"/>
  <c r="C22" i="10"/>
  <c r="C22" i="15"/>
  <c r="D22" i="7"/>
  <c r="D22" i="2"/>
  <c r="D22" i="9"/>
  <c r="D22" i="10"/>
  <c r="D22" i="15"/>
  <c r="E22" i="7"/>
  <c r="E22" i="2"/>
  <c r="E22" i="9"/>
  <c r="E22" i="10"/>
  <c r="E22" i="11"/>
  <c r="E22" i="15"/>
  <c r="F22" i="7"/>
  <c r="F22" i="2"/>
  <c r="F22" i="9"/>
  <c r="F22" i="10"/>
  <c r="F22" i="11"/>
  <c r="F22" i="12"/>
  <c r="F22" i="15"/>
  <c r="G22" i="7"/>
  <c r="G22" i="2"/>
  <c r="G22" i="9"/>
  <c r="G22" i="10"/>
  <c r="G22" i="15"/>
  <c r="H22" i="7"/>
  <c r="H22" i="2"/>
  <c r="H22" i="9"/>
  <c r="H22" i="15"/>
  <c r="I22" i="7"/>
  <c r="I22" i="2"/>
  <c r="I22" i="9"/>
  <c r="I22" i="10"/>
  <c r="I22" i="11"/>
  <c r="I22" i="15"/>
  <c r="J22" i="7"/>
  <c r="J22" i="2"/>
  <c r="J22" i="9"/>
  <c r="J22" i="10"/>
  <c r="J22" i="15"/>
  <c r="K22" i="7"/>
  <c r="K22" i="2"/>
  <c r="K22" i="9"/>
  <c r="K22" i="10"/>
  <c r="K22" i="11"/>
  <c r="K22" i="15"/>
  <c r="L22" i="7"/>
  <c r="L22" i="2"/>
  <c r="L22" i="9"/>
  <c r="L22" i="10"/>
  <c r="L22" i="11"/>
  <c r="L22" i="12"/>
  <c r="L22" i="15"/>
  <c r="M22" i="7"/>
  <c r="M22" i="2"/>
  <c r="M22" i="9"/>
  <c r="M22" i="15"/>
  <c r="N22" i="7"/>
  <c r="N22" i="2"/>
  <c r="N22" i="9"/>
  <c r="N22" i="10"/>
  <c r="N22" i="15"/>
  <c r="O22" i="7"/>
  <c r="O22" i="2"/>
  <c r="O22" i="9"/>
  <c r="O22" i="10"/>
  <c r="O22" i="15"/>
  <c r="P22" i="7"/>
  <c r="P22" i="2"/>
  <c r="P22" i="9"/>
  <c r="P22" i="10"/>
  <c r="P22" i="11"/>
  <c r="P22" i="12"/>
  <c r="P22" i="15"/>
  <c r="Q22" i="7"/>
  <c r="Q22" i="2"/>
  <c r="Q22" i="9"/>
  <c r="Q22" i="15"/>
  <c r="B23" i="7"/>
  <c r="B23" i="2"/>
  <c r="B23" i="9"/>
  <c r="B23" i="10"/>
  <c r="B23" i="11"/>
  <c r="B23" i="12"/>
  <c r="B23" i="15"/>
  <c r="C23" i="7"/>
  <c r="C23" i="2"/>
  <c r="C23" i="9"/>
  <c r="C23" i="15"/>
  <c r="D23" i="7"/>
  <c r="D23" i="2"/>
  <c r="D23" i="9"/>
  <c r="D23" i="10"/>
  <c r="D23" i="11"/>
  <c r="D23" i="15"/>
  <c r="E23" i="7"/>
  <c r="E23" i="2"/>
  <c r="E23" i="9"/>
  <c r="E23" i="15"/>
  <c r="F23" i="7"/>
  <c r="F23" i="2"/>
  <c r="F23" i="9"/>
  <c r="F23" i="10"/>
  <c r="F23" i="11"/>
  <c r="F23" i="12"/>
  <c r="F23" i="15"/>
  <c r="G23" i="7"/>
  <c r="G23" i="2"/>
  <c r="G23" i="9"/>
  <c r="G23" i="10"/>
  <c r="G23" i="11"/>
  <c r="G23" i="15"/>
  <c r="H23" i="7"/>
  <c r="H23" i="2"/>
  <c r="H23" i="9"/>
  <c r="H23" i="15"/>
  <c r="I23" i="7"/>
  <c r="I23" i="2"/>
  <c r="I23" i="9"/>
  <c r="I23" i="10"/>
  <c r="I23" i="11"/>
  <c r="I23" i="12"/>
  <c r="I23" i="15"/>
  <c r="J23" i="7"/>
  <c r="J23" i="2"/>
  <c r="J23" i="9"/>
  <c r="J23" i="10"/>
  <c r="J23" i="11"/>
  <c r="J23" i="15"/>
  <c r="K23" i="7"/>
  <c r="K23" i="2"/>
  <c r="K23" i="9"/>
  <c r="K23" i="15"/>
  <c r="L23" i="7"/>
  <c r="L23" i="2"/>
  <c r="L23" i="9"/>
  <c r="L23" i="10"/>
  <c r="L23" i="11"/>
  <c r="L23" i="15"/>
  <c r="M23" i="7"/>
  <c r="M23" i="2"/>
  <c r="M23" i="9"/>
  <c r="M23" i="15"/>
  <c r="N23" i="7"/>
  <c r="N23" i="2"/>
  <c r="N23" i="9"/>
  <c r="N23" i="15"/>
  <c r="O23" i="7"/>
  <c r="O23" i="2"/>
  <c r="O23" i="9"/>
  <c r="O23" i="10"/>
  <c r="O23" i="11"/>
  <c r="O23" i="12"/>
  <c r="O23" i="15"/>
  <c r="P23" i="7"/>
  <c r="P23" i="2"/>
  <c r="P23" i="9"/>
  <c r="P23" i="10"/>
  <c r="P23" i="11"/>
  <c r="P23" i="12"/>
  <c r="P23" i="15"/>
  <c r="Q23" i="7"/>
  <c r="Q23" i="2"/>
  <c r="Q23" i="9"/>
  <c r="Q23" i="10"/>
  <c r="Q23" i="11"/>
  <c r="Q23" i="12"/>
  <c r="Q23" i="15"/>
  <c r="B24" i="7"/>
  <c r="B24" i="2"/>
  <c r="B24" i="9"/>
  <c r="B24" i="15"/>
  <c r="C24" i="7"/>
  <c r="C24" i="2"/>
  <c r="C24" i="9"/>
  <c r="C24" i="15"/>
  <c r="D24" i="7"/>
  <c r="D24" i="2"/>
  <c r="D24" i="9"/>
  <c r="D24" i="10"/>
  <c r="D24" i="11"/>
  <c r="D24" i="12"/>
  <c r="D24" i="15"/>
  <c r="E24" i="7"/>
  <c r="E24" i="2"/>
  <c r="E24" i="9"/>
  <c r="E24" i="10"/>
  <c r="E24" i="15"/>
  <c r="F24" i="7"/>
  <c r="F24" i="2"/>
  <c r="F24" i="9"/>
  <c r="F24" i="15"/>
  <c r="G24" i="7"/>
  <c r="G24" i="2"/>
  <c r="G24" i="9"/>
  <c r="G24" i="15"/>
  <c r="H24" i="7"/>
  <c r="H24" i="2"/>
  <c r="H24" i="9"/>
  <c r="H24" i="10"/>
  <c r="H24" i="11"/>
  <c r="H24" i="12"/>
  <c r="H24" i="15"/>
  <c r="I24" i="7"/>
  <c r="I24" i="2"/>
  <c r="I24" i="9"/>
  <c r="I24" i="10"/>
  <c r="I24" i="11"/>
  <c r="I24" i="15"/>
  <c r="J24" i="7"/>
  <c r="J24" i="2"/>
  <c r="J24" i="9"/>
  <c r="J24" i="10"/>
  <c r="J24" i="11"/>
  <c r="J24" i="15"/>
  <c r="K24" i="7"/>
  <c r="K24" i="2"/>
  <c r="K24" i="9"/>
  <c r="K24" i="10"/>
  <c r="K24" i="11"/>
  <c r="K24" i="12"/>
  <c r="K24" i="15"/>
  <c r="L24" i="7"/>
  <c r="L24" i="2"/>
  <c r="L24" i="9"/>
  <c r="L24" i="10"/>
  <c r="L24" i="11"/>
  <c r="L24" i="12"/>
  <c r="L24" i="15"/>
  <c r="M24" i="7"/>
  <c r="M24" i="2"/>
  <c r="M24" i="9"/>
  <c r="M24" i="10"/>
  <c r="M24" i="15"/>
  <c r="N24" i="7"/>
  <c r="N24" i="2"/>
  <c r="N24" i="9"/>
  <c r="N24" i="10"/>
  <c r="N24" i="11"/>
  <c r="N24" i="15"/>
  <c r="O24" i="7"/>
  <c r="O24" i="2"/>
  <c r="O24" i="9"/>
  <c r="O24" i="10"/>
  <c r="O24" i="11"/>
  <c r="O24" i="12"/>
  <c r="O24" i="15"/>
  <c r="P24" i="7"/>
  <c r="P24" i="2"/>
  <c r="P24" i="9"/>
  <c r="P24" i="10"/>
  <c r="P24" i="15"/>
  <c r="Q24" i="7"/>
  <c r="Q24" i="2"/>
  <c r="Q24" i="9"/>
  <c r="Q24" i="15"/>
  <c r="B25" i="7"/>
  <c r="B25" i="2"/>
  <c r="B25" i="9"/>
  <c r="B25" i="10"/>
  <c r="B25" i="11"/>
  <c r="B25" i="12"/>
  <c r="B25" i="15"/>
  <c r="C25" i="7"/>
  <c r="C25" i="2"/>
  <c r="C25" i="9"/>
  <c r="C25" i="10"/>
  <c r="C25" i="15"/>
  <c r="D25" i="7"/>
  <c r="D25" i="2"/>
  <c r="D25" i="9"/>
  <c r="D25" i="10"/>
  <c r="D25" i="11"/>
  <c r="D25" i="12"/>
  <c r="D25" i="15"/>
  <c r="E25" i="7"/>
  <c r="E25" i="2"/>
  <c r="E25" i="9"/>
  <c r="E25" i="10"/>
  <c r="E25" i="11"/>
  <c r="E25" i="15"/>
  <c r="F25" i="7"/>
  <c r="F25" i="2"/>
  <c r="F25" i="9"/>
  <c r="F25" i="10"/>
  <c r="F25" i="15"/>
  <c r="G25" i="7"/>
  <c r="G25" i="2"/>
  <c r="G25" i="9"/>
  <c r="G25" i="10"/>
  <c r="G25" i="11"/>
  <c r="G25" i="12"/>
  <c r="G25" i="15"/>
  <c r="H25" i="7"/>
  <c r="H25" i="2"/>
  <c r="H25" i="9"/>
  <c r="H25" i="15"/>
  <c r="I25" i="7"/>
  <c r="I25" i="2"/>
  <c r="I25" i="9"/>
  <c r="I25" i="10"/>
  <c r="I25" i="11"/>
  <c r="I25" i="15"/>
  <c r="J25" i="7"/>
  <c r="J25" i="2"/>
  <c r="J25" i="9"/>
  <c r="J25" i="15"/>
  <c r="K25" i="7"/>
  <c r="K25" i="2"/>
  <c r="K25" i="9"/>
  <c r="K25" i="10"/>
  <c r="K25" i="11"/>
  <c r="K25" i="15"/>
  <c r="L25" i="7"/>
  <c r="L25" i="2"/>
  <c r="L25" i="9"/>
  <c r="L25" i="10"/>
  <c r="L25" i="11"/>
  <c r="L25" i="12"/>
  <c r="L25" i="15"/>
  <c r="M25" i="7"/>
  <c r="M25" i="2"/>
  <c r="M25" i="9"/>
  <c r="M25" i="10"/>
  <c r="M25" i="11"/>
  <c r="M25" i="15"/>
  <c r="N25" i="7"/>
  <c r="N25" i="2"/>
  <c r="N25" i="9"/>
  <c r="N25" i="15"/>
  <c r="O25" i="7"/>
  <c r="O25" i="2"/>
  <c r="O25" i="9"/>
  <c r="O25" i="10"/>
  <c r="O25" i="15"/>
  <c r="P25" i="7"/>
  <c r="P25" i="2"/>
  <c r="P25" i="9"/>
  <c r="P25" i="15"/>
  <c r="Q25" i="7"/>
  <c r="Q25" i="2"/>
  <c r="Q25" i="9"/>
  <c r="Q25" i="15"/>
  <c r="B26" i="7"/>
  <c r="B26" i="2"/>
  <c r="B26" i="9"/>
  <c r="B26" i="15"/>
  <c r="C26" i="7"/>
  <c r="C26" i="2"/>
  <c r="C26" i="9"/>
  <c r="C26" i="15"/>
  <c r="D26" i="7"/>
  <c r="D26" i="2"/>
  <c r="D26" i="9"/>
  <c r="D26" i="10"/>
  <c r="D26" i="11"/>
  <c r="D26" i="12"/>
  <c r="D26" i="15"/>
  <c r="E26" i="7"/>
  <c r="E26" i="2"/>
  <c r="E26" i="9"/>
  <c r="E26" i="10"/>
  <c r="E26" i="11"/>
  <c r="E26" i="12"/>
  <c r="E26" i="15"/>
  <c r="F26" i="7"/>
  <c r="F26" i="2"/>
  <c r="F26" i="9"/>
  <c r="F26" i="10"/>
  <c r="F26" i="11"/>
  <c r="F26" i="15"/>
  <c r="G26" i="7"/>
  <c r="G26" i="2"/>
  <c r="G26" i="9"/>
  <c r="G26" i="10"/>
  <c r="G26" i="15"/>
  <c r="H26" i="7"/>
  <c r="H26" i="2"/>
  <c r="H26" i="9"/>
  <c r="H26" i="15"/>
  <c r="I26" i="7"/>
  <c r="I26" i="2"/>
  <c r="I26" i="9"/>
  <c r="I26" i="10"/>
  <c r="I26" i="15"/>
  <c r="J26" i="7"/>
  <c r="J26" i="2"/>
  <c r="J26" i="9"/>
  <c r="J26" i="15"/>
  <c r="K26" i="7"/>
  <c r="K26" i="2"/>
  <c r="K26" i="9"/>
  <c r="K26" i="10"/>
  <c r="K26" i="15"/>
  <c r="L26" i="7"/>
  <c r="L26" i="2"/>
  <c r="L26" i="9"/>
  <c r="L26" i="15"/>
  <c r="M26" i="7"/>
  <c r="M26" i="2"/>
  <c r="M26" i="9"/>
  <c r="M26" i="10"/>
  <c r="M26" i="11"/>
  <c r="M26" i="15"/>
  <c r="N26" i="7"/>
  <c r="N26" i="2"/>
  <c r="N26" i="9"/>
  <c r="N26" i="10"/>
  <c r="N26" i="11"/>
  <c r="N26" i="12"/>
  <c r="N26" i="15"/>
  <c r="O26" i="7"/>
  <c r="O26" i="2"/>
  <c r="O26" i="9"/>
  <c r="O26" i="10"/>
  <c r="O26" i="11"/>
  <c r="O26" i="15"/>
  <c r="P26" i="7"/>
  <c r="P26" i="2"/>
  <c r="P26" i="9"/>
  <c r="P26" i="10"/>
  <c r="P26" i="11"/>
  <c r="P26" i="12"/>
  <c r="P26" i="15"/>
  <c r="Q26" i="7"/>
  <c r="Q26" i="2"/>
  <c r="Q26" i="9"/>
  <c r="Q26" i="10"/>
  <c r="Q26" i="11"/>
  <c r="Q26" i="12"/>
  <c r="Q26" i="15"/>
  <c r="B27" i="7"/>
  <c r="B27" i="2"/>
  <c r="B27" i="9"/>
  <c r="B27" i="15"/>
  <c r="C27" i="7"/>
  <c r="C27" i="2"/>
  <c r="C27" i="9"/>
  <c r="C27" i="15"/>
  <c r="D27" i="7"/>
  <c r="D27" i="2"/>
  <c r="D27" i="9"/>
  <c r="D27" i="10"/>
  <c r="D27" i="11"/>
  <c r="D27" i="12"/>
  <c r="D27" i="15"/>
  <c r="E27" i="7"/>
  <c r="E27" i="2"/>
  <c r="E27" i="9"/>
  <c r="E27" i="10"/>
  <c r="E27" i="11"/>
  <c r="E27" i="15"/>
  <c r="F27" i="7"/>
  <c r="F27" i="2"/>
  <c r="F27" i="9"/>
  <c r="F27" i="10"/>
  <c r="F27" i="15"/>
  <c r="G27" i="7"/>
  <c r="G27" i="2"/>
  <c r="G27" i="9"/>
  <c r="G27" i="15"/>
  <c r="H27" i="7"/>
  <c r="H27" i="2"/>
  <c r="H27" i="9"/>
  <c r="H27" i="15"/>
  <c r="I27" i="7"/>
  <c r="I27" i="2"/>
  <c r="I27" i="9"/>
  <c r="I27" i="15"/>
  <c r="J27" i="7"/>
  <c r="J27" i="2"/>
  <c r="J27" i="9"/>
  <c r="J27" i="10"/>
  <c r="J27" i="11"/>
  <c r="J27" i="15"/>
  <c r="K27" i="7"/>
  <c r="K27" i="2"/>
  <c r="K27" i="9"/>
  <c r="K27" i="15"/>
  <c r="L27" i="7"/>
  <c r="L27" i="2"/>
  <c r="L27" i="9"/>
  <c r="L27" i="10"/>
  <c r="L27" i="11"/>
  <c r="L27" i="12"/>
  <c r="L27" i="15"/>
  <c r="M27" i="7"/>
  <c r="M27" i="2"/>
  <c r="M27" i="9"/>
  <c r="M27" i="10"/>
  <c r="M27" i="11"/>
  <c r="M27" i="12"/>
  <c r="M27" i="15"/>
  <c r="N27" i="7"/>
  <c r="N27" i="2"/>
  <c r="N27" i="9"/>
  <c r="N27" i="15"/>
  <c r="O27" i="7"/>
  <c r="O27" i="2"/>
  <c r="O27" i="9"/>
  <c r="O27" i="10"/>
  <c r="O27" i="15"/>
  <c r="P27" i="7"/>
  <c r="P27" i="2"/>
  <c r="P27" i="9"/>
  <c r="P27" i="10"/>
  <c r="P27" i="11"/>
  <c r="P27" i="12"/>
  <c r="P27" i="15"/>
  <c r="Q27" i="7"/>
  <c r="Q27" i="2"/>
  <c r="Q27" i="9"/>
  <c r="Q27" i="10"/>
  <c r="Q27" i="15"/>
  <c r="B28" i="7"/>
  <c r="B28" i="2"/>
  <c r="B28" i="9"/>
  <c r="B28" i="10"/>
  <c r="B28" i="15"/>
  <c r="C28" i="7"/>
  <c r="C28" i="2"/>
  <c r="C28" i="9"/>
  <c r="C28" i="10"/>
  <c r="C28" i="11"/>
  <c r="C28" i="15"/>
  <c r="D28" i="7"/>
  <c r="D28" i="2"/>
  <c r="D28" i="9"/>
  <c r="D28" i="15"/>
  <c r="E28" i="7"/>
  <c r="E28" i="2"/>
  <c r="E28" i="9"/>
  <c r="E28" i="10"/>
  <c r="E28" i="11"/>
  <c r="E28" i="12"/>
  <c r="E28" i="15"/>
  <c r="F28" i="7"/>
  <c r="F28" i="2"/>
  <c r="F28" i="9"/>
  <c r="F28" i="15"/>
  <c r="G28" i="7"/>
  <c r="G28" i="2"/>
  <c r="G28" i="9"/>
  <c r="G28" i="10"/>
  <c r="G28" i="11"/>
  <c r="G28" i="12"/>
  <c r="G28" i="15"/>
  <c r="H28" i="7"/>
  <c r="H28" i="2"/>
  <c r="H28" i="9"/>
  <c r="H28" i="15"/>
  <c r="I28" i="7"/>
  <c r="I28" i="2"/>
  <c r="I28" i="9"/>
  <c r="I28" i="10"/>
  <c r="I28" i="11"/>
  <c r="I28" i="15"/>
  <c r="J28" i="7"/>
  <c r="J28" i="2"/>
  <c r="J28" i="9"/>
  <c r="J28" i="10"/>
  <c r="J28" i="11"/>
  <c r="J28" i="15"/>
  <c r="K28" i="7"/>
  <c r="K28" i="2"/>
  <c r="K28" i="9"/>
  <c r="K28" i="10"/>
  <c r="K28" i="11"/>
  <c r="K28" i="15"/>
  <c r="L28" i="7"/>
  <c r="L28" i="2"/>
  <c r="L28" i="9"/>
  <c r="L28" i="10"/>
  <c r="L28" i="11"/>
  <c r="L28" i="12"/>
  <c r="L28" i="15"/>
  <c r="M28" i="7"/>
  <c r="M28" i="2"/>
  <c r="M28" i="9"/>
  <c r="M28" i="15"/>
  <c r="N28" i="7"/>
  <c r="N28" i="2"/>
  <c r="N28" i="9"/>
  <c r="N28" i="10"/>
  <c r="N28" i="15"/>
  <c r="O28" i="7"/>
  <c r="O28" i="2"/>
  <c r="O28" i="9"/>
  <c r="O28" i="15"/>
  <c r="P28" i="7"/>
  <c r="P28" i="2"/>
  <c r="P28" i="9"/>
  <c r="P28" i="10"/>
  <c r="P28" i="15"/>
  <c r="Q28" i="7"/>
  <c r="Q28" i="2"/>
  <c r="Q28" i="9"/>
  <c r="Q28" i="10"/>
  <c r="Q28" i="15"/>
  <c r="B29" i="7"/>
  <c r="B29" i="2"/>
  <c r="B29" i="9"/>
  <c r="B29" i="10"/>
  <c r="B29" i="15"/>
  <c r="C29" i="7"/>
  <c r="C29" i="2"/>
  <c r="C29" i="9"/>
  <c r="C29" i="10"/>
  <c r="C29" i="15"/>
  <c r="D29" i="7"/>
  <c r="D29" i="2"/>
  <c r="D29" i="9"/>
  <c r="D29" i="10"/>
  <c r="D29" i="11"/>
  <c r="D29" i="15"/>
  <c r="E29" i="7"/>
  <c r="E29" i="2"/>
  <c r="E29" i="9"/>
  <c r="E29" i="15"/>
  <c r="F29" i="7"/>
  <c r="F29" i="2"/>
  <c r="F29" i="9"/>
  <c r="F29" i="10"/>
  <c r="F29" i="11"/>
  <c r="F29" i="15"/>
  <c r="G29" i="7"/>
  <c r="G29" i="2"/>
  <c r="G29" i="9"/>
  <c r="G29" i="10"/>
  <c r="G29" i="11"/>
  <c r="G29" i="12"/>
  <c r="G29" i="15"/>
  <c r="H29" i="7"/>
  <c r="H29" i="2"/>
  <c r="H29" i="9"/>
  <c r="H29" i="10"/>
  <c r="H29" i="11"/>
  <c r="H29" i="12"/>
  <c r="H29" i="15"/>
  <c r="I29" i="7"/>
  <c r="I29" i="2"/>
  <c r="I29" i="9"/>
  <c r="I29" i="10"/>
  <c r="I29" i="15"/>
  <c r="J29" i="7"/>
  <c r="J29" i="2"/>
  <c r="J29" i="9"/>
  <c r="J29" i="10"/>
  <c r="J29" i="11"/>
  <c r="J29" i="12"/>
  <c r="J29" i="15"/>
  <c r="K29" i="7"/>
  <c r="K29" i="2"/>
  <c r="K29" i="9"/>
  <c r="K29" i="10"/>
  <c r="K29" i="15"/>
  <c r="L29" i="7"/>
  <c r="L29" i="2"/>
  <c r="L29" i="9"/>
  <c r="L29" i="10"/>
  <c r="L29" i="11"/>
  <c r="L29" i="15"/>
  <c r="M29" i="7"/>
  <c r="M29" i="2"/>
  <c r="M29" i="9"/>
  <c r="M29" i="10"/>
  <c r="M29" i="11"/>
  <c r="M29" i="12"/>
  <c r="M29" i="15"/>
  <c r="N29" i="7"/>
  <c r="N29" i="2"/>
  <c r="N29" i="9"/>
  <c r="N29" i="10"/>
  <c r="N29" i="15"/>
  <c r="O29" i="7"/>
  <c r="O29" i="2"/>
  <c r="O29" i="9"/>
  <c r="O29" i="10"/>
  <c r="O29" i="15"/>
  <c r="P29" i="7"/>
  <c r="P29" i="2"/>
  <c r="P29" i="9"/>
  <c r="P29" i="10"/>
  <c r="P29" i="11"/>
  <c r="P29" i="15"/>
  <c r="Q29" i="7"/>
  <c r="Q29" i="2"/>
  <c r="Q29" i="9"/>
  <c r="Q29" i="10"/>
  <c r="Q29" i="15"/>
  <c r="B30" i="7"/>
  <c r="B30" i="2"/>
  <c r="B30" i="9"/>
  <c r="B30" i="10"/>
  <c r="B30" i="15"/>
  <c r="C30" i="7"/>
  <c r="C30" i="2"/>
  <c r="C30" i="9"/>
  <c r="C30" i="15"/>
  <c r="D30" i="7"/>
  <c r="D30" i="2"/>
  <c r="D30" i="9"/>
  <c r="D30" i="10"/>
  <c r="D30" i="15"/>
  <c r="E30" i="7"/>
  <c r="E30" i="2"/>
  <c r="E30" i="9"/>
  <c r="E30" i="15"/>
  <c r="F30" i="7"/>
  <c r="F30" i="2"/>
  <c r="F30" i="9"/>
  <c r="F30" i="10"/>
  <c r="F30" i="11"/>
  <c r="F30" i="12"/>
  <c r="F30" i="15"/>
  <c r="G30" i="7"/>
  <c r="G30" i="2"/>
  <c r="G30" i="9"/>
  <c r="G30" i="15"/>
  <c r="H30" i="7"/>
  <c r="H30" i="2"/>
  <c r="H30" i="9"/>
  <c r="H30" i="10"/>
  <c r="H30" i="11"/>
  <c r="H30" i="15"/>
  <c r="I30" i="7"/>
  <c r="I30" i="2"/>
  <c r="I30" i="9"/>
  <c r="I30" i="15"/>
  <c r="J30" i="7"/>
  <c r="J30" i="2"/>
  <c r="J30" i="9"/>
  <c r="J30" i="10"/>
  <c r="J30" i="15"/>
  <c r="K30" i="7"/>
  <c r="K30" i="2"/>
  <c r="K30" i="9"/>
  <c r="K30" i="10"/>
  <c r="K30" i="15"/>
  <c r="L30" i="7"/>
  <c r="L30" i="2"/>
  <c r="L30" i="9"/>
  <c r="L30" i="10"/>
  <c r="L30" i="11"/>
  <c r="L30" i="15"/>
  <c r="M30" i="7"/>
  <c r="M30" i="2"/>
  <c r="M30" i="9"/>
  <c r="M30" i="10"/>
  <c r="M30" i="11"/>
  <c r="M30" i="12"/>
  <c r="M30" i="15"/>
  <c r="N30" i="7"/>
  <c r="N30" i="2"/>
  <c r="N30" i="9"/>
  <c r="N30" i="10"/>
  <c r="N30" i="15"/>
  <c r="O30" i="7"/>
  <c r="O30" i="2"/>
  <c r="O30" i="9"/>
  <c r="O30" i="15"/>
  <c r="P30" i="7"/>
  <c r="P30" i="2"/>
  <c r="P30" i="9"/>
  <c r="P30" i="10"/>
  <c r="P30" i="11"/>
  <c r="P30" i="15"/>
  <c r="Q30" i="7"/>
  <c r="Q30" i="2"/>
  <c r="Q30" i="9"/>
  <c r="Q30" i="10"/>
  <c r="Q30" i="11"/>
  <c r="Q30" i="15"/>
  <c r="B31" i="7"/>
  <c r="B31" i="2"/>
  <c r="B31" i="9"/>
  <c r="B31" i="10"/>
  <c r="B31" i="11"/>
  <c r="B31" i="12"/>
  <c r="B31" i="15"/>
  <c r="C31" i="7"/>
  <c r="C31" i="2"/>
  <c r="C31" i="9"/>
  <c r="C31" i="10"/>
  <c r="C31" i="15"/>
  <c r="D31" i="7"/>
  <c r="D31" i="2"/>
  <c r="D31" i="9"/>
  <c r="D31" i="10"/>
  <c r="D31" i="11"/>
  <c r="D31" i="15"/>
  <c r="E31" i="7"/>
  <c r="E31" i="2"/>
  <c r="E31" i="9"/>
  <c r="E31" i="10"/>
  <c r="E31" i="11"/>
  <c r="E31" i="12"/>
  <c r="E31" i="15"/>
  <c r="F31" i="7"/>
  <c r="F31" i="2"/>
  <c r="F31" i="9"/>
  <c r="F31" i="15"/>
  <c r="G31" i="7"/>
  <c r="G31" i="2"/>
  <c r="G31" i="9"/>
  <c r="G31" i="15"/>
  <c r="H31" i="7"/>
  <c r="H31" i="2"/>
  <c r="H31" i="9"/>
  <c r="H31" i="15"/>
  <c r="I31" i="7"/>
  <c r="I31" i="2"/>
  <c r="I31" i="9"/>
  <c r="I31" i="10"/>
  <c r="I31" i="11"/>
  <c r="I31" i="15"/>
  <c r="J31" i="7"/>
  <c r="J31" i="2"/>
  <c r="J31" i="9"/>
  <c r="J31" i="10"/>
  <c r="J31" i="11"/>
  <c r="J31" i="15"/>
  <c r="K31" i="7"/>
  <c r="K31" i="2"/>
  <c r="K31" i="9"/>
  <c r="K31" i="10"/>
  <c r="K31" i="15"/>
  <c r="L31" i="7"/>
  <c r="L31" i="2"/>
  <c r="L31" i="9"/>
  <c r="L31" i="15"/>
  <c r="M31" i="7"/>
  <c r="M31" i="2"/>
  <c r="M31" i="9"/>
  <c r="M31" i="10"/>
  <c r="M31" i="11"/>
  <c r="M31" i="12"/>
  <c r="M31" i="15"/>
  <c r="N31" i="7"/>
  <c r="N31" i="2"/>
  <c r="N31" i="9"/>
  <c r="N31" i="10"/>
  <c r="N31" i="11"/>
  <c r="N31" i="12"/>
  <c r="N31" i="15"/>
  <c r="O31" i="7"/>
  <c r="O31" i="2"/>
  <c r="O31" i="9"/>
  <c r="O31" i="15"/>
  <c r="P31" i="7"/>
  <c r="P31" i="2"/>
  <c r="P31" i="9"/>
  <c r="P31" i="10"/>
  <c r="P31" i="15"/>
  <c r="Q31" i="7"/>
  <c r="Q31" i="2"/>
  <c r="Q31" i="9"/>
  <c r="Q31" i="10"/>
  <c r="Q31" i="15"/>
  <c r="B32" i="7"/>
  <c r="B32" i="2"/>
  <c r="B32" i="9"/>
  <c r="B32" i="15"/>
  <c r="C32" i="7"/>
  <c r="C32" i="2"/>
  <c r="C32" i="9"/>
  <c r="C32" i="15"/>
  <c r="D32" i="7"/>
  <c r="D32" i="2"/>
  <c r="D32" i="9"/>
  <c r="D32" i="10"/>
  <c r="D32" i="11"/>
  <c r="D32" i="15"/>
  <c r="E32" i="7"/>
  <c r="E32" i="2"/>
  <c r="E32" i="9"/>
  <c r="E32" i="10"/>
  <c r="E32" i="11"/>
  <c r="E32" i="15"/>
  <c r="F32" i="7"/>
  <c r="F32" i="2"/>
  <c r="F32" i="9"/>
  <c r="F32" i="10"/>
  <c r="F32" i="11"/>
  <c r="F32" i="15"/>
  <c r="G32" i="7"/>
  <c r="G32" i="2"/>
  <c r="G32" i="9"/>
  <c r="G32" i="10"/>
  <c r="G32" i="11"/>
  <c r="G32" i="12"/>
  <c r="G32" i="15"/>
  <c r="H32" i="7"/>
  <c r="H32" i="2"/>
  <c r="H32" i="9"/>
  <c r="H32" i="10"/>
  <c r="H32" i="11"/>
  <c r="H32" i="12"/>
  <c r="H32" i="15"/>
  <c r="I32" i="7"/>
  <c r="I32" i="2"/>
  <c r="I32" i="9"/>
  <c r="I32" i="15"/>
  <c r="J32" i="7"/>
  <c r="J32" i="2"/>
  <c r="J32" i="9"/>
  <c r="J32" i="10"/>
  <c r="J32" i="15"/>
  <c r="K32" i="7"/>
  <c r="K32" i="2"/>
  <c r="K32" i="9"/>
  <c r="K32" i="15"/>
  <c r="L32" i="7"/>
  <c r="L32" i="2"/>
  <c r="L32" i="9"/>
  <c r="L32" i="10"/>
  <c r="L32" i="11"/>
  <c r="L32" i="15"/>
  <c r="M32" i="7"/>
  <c r="M32" i="2"/>
  <c r="M32" i="9"/>
  <c r="M32" i="15"/>
  <c r="N32" i="7"/>
  <c r="N32" i="2"/>
  <c r="N32" i="9"/>
  <c r="N32" i="10"/>
  <c r="N32" i="11"/>
  <c r="N32" i="12"/>
  <c r="N32" i="15"/>
  <c r="O32" i="7"/>
  <c r="O32" i="2"/>
  <c r="O32" i="9"/>
  <c r="O32" i="10"/>
  <c r="O32" i="11"/>
  <c r="O32" i="12"/>
  <c r="O32" i="15"/>
  <c r="P32" i="7"/>
  <c r="P32" i="2"/>
  <c r="P32" i="9"/>
  <c r="P32" i="10"/>
  <c r="P32" i="11"/>
  <c r="P32" i="15"/>
  <c r="Q32" i="7"/>
  <c r="Q32" i="2"/>
  <c r="Q32" i="9"/>
  <c r="Q32" i="15"/>
  <c r="B33" i="7"/>
  <c r="B33" i="2"/>
  <c r="B33" i="9"/>
  <c r="B33" i="10"/>
  <c r="B33" i="11"/>
  <c r="B33" i="15"/>
  <c r="C33" i="7"/>
  <c r="C33" i="2"/>
  <c r="C33" i="9"/>
  <c r="C33" i="15"/>
  <c r="D33" i="7"/>
  <c r="D33" i="2"/>
  <c r="D33" i="9"/>
  <c r="D33" i="15"/>
  <c r="E33" i="7"/>
  <c r="E33" i="2"/>
  <c r="E33" i="9"/>
  <c r="E33" i="10"/>
  <c r="E33" i="11"/>
  <c r="E33" i="12"/>
  <c r="E33" i="15"/>
  <c r="F33" i="7"/>
  <c r="F33" i="2"/>
  <c r="F33" i="9"/>
  <c r="F33" i="10"/>
  <c r="F33" i="15"/>
  <c r="G33" i="7"/>
  <c r="G33" i="2"/>
  <c r="G33" i="9"/>
  <c r="G33" i="10"/>
  <c r="G33" i="15"/>
  <c r="H33" i="7"/>
  <c r="H33" i="2"/>
  <c r="H33" i="9"/>
  <c r="H33" i="10"/>
  <c r="H33" i="11"/>
  <c r="H33" i="15"/>
  <c r="I33" i="7"/>
  <c r="I33" i="2"/>
  <c r="I33" i="9"/>
  <c r="I33" i="10"/>
  <c r="I33" i="11"/>
  <c r="I33" i="15"/>
  <c r="J33" i="7"/>
  <c r="J33" i="2"/>
  <c r="J33" i="9"/>
  <c r="J33" i="10"/>
  <c r="J33" i="11"/>
  <c r="J33" i="12"/>
  <c r="J33" i="15"/>
  <c r="K33" i="7"/>
  <c r="K33" i="2"/>
  <c r="K33" i="9"/>
  <c r="K33" i="10"/>
  <c r="K33" i="15"/>
  <c r="L33" i="7"/>
  <c r="L33" i="2"/>
  <c r="L33" i="9"/>
  <c r="L33" i="10"/>
  <c r="L33" i="11"/>
  <c r="L33" i="15"/>
  <c r="M33" i="7"/>
  <c r="M33" i="2"/>
  <c r="M33" i="9"/>
  <c r="M33" i="10"/>
  <c r="M33" i="15"/>
  <c r="N33" i="7"/>
  <c r="N33" i="2"/>
  <c r="N33" i="9"/>
  <c r="N33" i="15"/>
  <c r="O33" i="7"/>
  <c r="O33" i="2"/>
  <c r="O33" i="9"/>
  <c r="O33" i="15"/>
  <c r="P33" i="7"/>
  <c r="P33" i="2"/>
  <c r="P33" i="9"/>
  <c r="P33" i="10"/>
  <c r="P33" i="11"/>
  <c r="P33" i="15"/>
  <c r="Q33" i="7"/>
  <c r="Q33" i="2"/>
  <c r="Q33" i="9"/>
  <c r="Q33" i="10"/>
  <c r="Q33" i="11"/>
  <c r="Q33" i="15"/>
  <c r="B34" i="7"/>
  <c r="B34" i="2"/>
  <c r="B34" i="9"/>
  <c r="B34" i="10"/>
  <c r="B34" i="11"/>
  <c r="B34" i="12"/>
  <c r="B34" i="15"/>
  <c r="C34" i="7"/>
  <c r="C34" i="2"/>
  <c r="C34" i="9"/>
  <c r="C34" i="10"/>
  <c r="C34" i="11"/>
  <c r="C34" i="12"/>
  <c r="C34" i="15"/>
  <c r="D34" i="7"/>
  <c r="D34" i="2"/>
  <c r="D34" i="9"/>
  <c r="D34" i="10"/>
  <c r="D34" i="15"/>
  <c r="E34" i="7"/>
  <c r="E34" i="2"/>
  <c r="E34" i="9"/>
  <c r="E34" i="15"/>
  <c r="F34" i="7"/>
  <c r="F34" i="2"/>
  <c r="F34" i="9"/>
  <c r="F34" i="10"/>
  <c r="F34" i="15"/>
  <c r="G34" i="7"/>
  <c r="G34" i="2"/>
  <c r="G34" i="9"/>
  <c r="G34" i="15"/>
  <c r="H34" i="7"/>
  <c r="H34" i="2"/>
  <c r="H34" i="9"/>
  <c r="H34" i="15"/>
  <c r="I34" i="7"/>
  <c r="I34" i="2"/>
  <c r="I34" i="9"/>
  <c r="I34" i="10"/>
  <c r="I34" i="11"/>
  <c r="I34" i="12"/>
  <c r="I34" i="15"/>
  <c r="J34" i="7"/>
  <c r="J34" i="2"/>
  <c r="J34" i="9"/>
  <c r="J34" i="15"/>
  <c r="K34" i="7"/>
  <c r="K34" i="2"/>
  <c r="K34" i="9"/>
  <c r="K34" i="15"/>
  <c r="L34" i="7"/>
  <c r="L34" i="2"/>
  <c r="L34" i="9"/>
  <c r="L34" i="10"/>
  <c r="L34" i="11"/>
  <c r="L34" i="12"/>
  <c r="L34" i="15"/>
  <c r="M34" i="7"/>
  <c r="M34" i="2"/>
  <c r="M34" i="9"/>
  <c r="M34" i="10"/>
  <c r="M34" i="15"/>
  <c r="N34" i="7"/>
  <c r="N34" i="2"/>
  <c r="N34" i="9"/>
  <c r="N34" i="15"/>
  <c r="O34" i="7"/>
  <c r="O34" i="2"/>
  <c r="O34" i="9"/>
  <c r="O34" i="15"/>
  <c r="P34" i="7"/>
  <c r="P34" i="2"/>
  <c r="P34" i="9"/>
  <c r="P34" i="15"/>
  <c r="Q34" i="7"/>
  <c r="Q34" i="2"/>
  <c r="Q34" i="9"/>
  <c r="Q34" i="10"/>
  <c r="Q34" i="15"/>
  <c r="B35" i="7"/>
  <c r="B35" i="2"/>
  <c r="B35" i="9"/>
  <c r="B35" i="10"/>
  <c r="B35" i="11"/>
  <c r="B35" i="15"/>
  <c r="C35" i="7"/>
  <c r="C35" i="2"/>
  <c r="C35" i="9"/>
  <c r="C35" i="10"/>
  <c r="C35" i="11"/>
  <c r="C35" i="12"/>
  <c r="C35" i="15"/>
  <c r="D35" i="7"/>
  <c r="D35" i="2"/>
  <c r="D35" i="9"/>
  <c r="D35" i="10"/>
  <c r="D35" i="11"/>
  <c r="D35" i="15"/>
  <c r="E35" i="7"/>
  <c r="E35" i="2"/>
  <c r="E35" i="9"/>
  <c r="E35" i="10"/>
  <c r="E35" i="11"/>
  <c r="E35" i="15"/>
  <c r="F35" i="7"/>
  <c r="F35" i="2"/>
  <c r="F35" i="9"/>
  <c r="F35" i="15"/>
  <c r="G35" i="7"/>
  <c r="G35" i="2"/>
  <c r="G35" i="9"/>
  <c r="G35" i="10"/>
  <c r="G35" i="11"/>
  <c r="G35" i="12"/>
  <c r="G35" i="15"/>
  <c r="H35" i="7"/>
  <c r="H35" i="2"/>
  <c r="H35" i="9"/>
  <c r="H35" i="10"/>
  <c r="H35" i="11"/>
  <c r="H35" i="12"/>
  <c r="H35" i="15"/>
  <c r="I35" i="7"/>
  <c r="I35" i="2"/>
  <c r="I35" i="9"/>
  <c r="I35" i="10"/>
  <c r="I35" i="15"/>
  <c r="J35" i="7"/>
  <c r="J35" i="2"/>
  <c r="J35" i="9"/>
  <c r="J35" i="10"/>
  <c r="J35" i="11"/>
  <c r="J35" i="15"/>
  <c r="K35" i="7"/>
  <c r="K35" i="2"/>
  <c r="K35" i="9"/>
  <c r="K35" i="10"/>
  <c r="K35" i="15"/>
  <c r="L35" i="7"/>
  <c r="L35" i="2"/>
  <c r="L35" i="9"/>
  <c r="L35" i="10"/>
  <c r="L35" i="11"/>
  <c r="L35" i="12"/>
  <c r="L35" i="15"/>
  <c r="M35" i="7"/>
  <c r="M35" i="2"/>
  <c r="M35" i="9"/>
  <c r="M35" i="10"/>
  <c r="M35" i="15"/>
  <c r="N35" i="7"/>
  <c r="N35" i="2"/>
  <c r="N35" i="9"/>
  <c r="N35" i="15"/>
  <c r="O35" i="7"/>
  <c r="O35" i="2"/>
  <c r="O35" i="9"/>
  <c r="O35" i="10"/>
  <c r="O35" i="15"/>
  <c r="P35" i="7"/>
  <c r="P35" i="2"/>
  <c r="P35" i="9"/>
  <c r="P35" i="10"/>
  <c r="P35" i="15"/>
  <c r="Q35" i="7"/>
  <c r="Q35" i="2"/>
  <c r="Q35" i="9"/>
  <c r="Q35" i="10"/>
  <c r="Q35" i="11"/>
  <c r="Q35" i="15"/>
  <c r="B36" i="7"/>
  <c r="B36" i="2"/>
  <c r="B36" i="9"/>
  <c r="B36" i="10"/>
  <c r="B36" i="15"/>
  <c r="C36" i="7"/>
  <c r="C36" i="2"/>
  <c r="C36" i="9"/>
  <c r="C36" i="10"/>
  <c r="C36" i="11"/>
  <c r="C36" i="12"/>
  <c r="C36" i="15"/>
  <c r="D36" i="7"/>
  <c r="D36" i="2"/>
  <c r="D36" i="9"/>
  <c r="D36" i="10"/>
  <c r="D36" i="11"/>
  <c r="D36" i="12"/>
  <c r="D36" i="15"/>
  <c r="E36" i="7"/>
  <c r="E36" i="2"/>
  <c r="E36" i="9"/>
  <c r="E36" i="10"/>
  <c r="E36" i="11"/>
  <c r="E36" i="12"/>
  <c r="E36" i="15"/>
  <c r="F36" i="7"/>
  <c r="F36" i="2"/>
  <c r="F36" i="9"/>
  <c r="F36" i="10"/>
  <c r="F36" i="11"/>
  <c r="F36" i="15"/>
  <c r="G36" i="7"/>
  <c r="G36" i="2"/>
  <c r="G36" i="9"/>
  <c r="G36" i="10"/>
  <c r="G36" i="15"/>
  <c r="H36" i="7"/>
  <c r="H36" i="2"/>
  <c r="H36" i="9"/>
  <c r="H36" i="10"/>
  <c r="H36" i="15"/>
  <c r="I36" i="7"/>
  <c r="I36" i="2"/>
  <c r="I36" i="9"/>
  <c r="I36" i="10"/>
  <c r="I36" i="11"/>
  <c r="I36" i="15"/>
  <c r="J36" i="7"/>
  <c r="J36" i="2"/>
  <c r="J36" i="9"/>
  <c r="J36" i="10"/>
  <c r="J36" i="11"/>
  <c r="J36" i="15"/>
  <c r="K36" i="7"/>
  <c r="K36" i="2"/>
  <c r="K36" i="9"/>
  <c r="K36" i="10"/>
  <c r="K36" i="11"/>
  <c r="K36" i="15"/>
  <c r="L36" i="7"/>
  <c r="L36" i="2"/>
  <c r="L36" i="9"/>
  <c r="L36" i="10"/>
  <c r="L36" i="15"/>
  <c r="M36" i="7"/>
  <c r="M36" i="2"/>
  <c r="M36" i="9"/>
  <c r="M36" i="15"/>
  <c r="N36" i="7"/>
  <c r="N36" i="2"/>
  <c r="N36" i="9"/>
  <c r="N36" i="15"/>
  <c r="O36" i="7"/>
  <c r="O36" i="2"/>
  <c r="O36" i="9"/>
  <c r="O36" i="15"/>
  <c r="P36" i="7"/>
  <c r="P36" i="2"/>
  <c r="P36" i="9"/>
  <c r="P36" i="10"/>
  <c r="P36" i="11"/>
  <c r="P36" i="15"/>
  <c r="Q36" i="7"/>
  <c r="Q36" i="2"/>
  <c r="Q36" i="9"/>
  <c r="Q36" i="10"/>
  <c r="Q36" i="15"/>
  <c r="B37" i="7"/>
  <c r="B37" i="2"/>
  <c r="B37" i="9"/>
  <c r="B37" i="10"/>
  <c r="B37" i="11"/>
  <c r="B37" i="15"/>
  <c r="C37" i="7"/>
  <c r="C37" i="2"/>
  <c r="C37" i="9"/>
  <c r="C37" i="15"/>
  <c r="D37" i="7"/>
  <c r="D37" i="2"/>
  <c r="D37" i="9"/>
  <c r="D37" i="10"/>
  <c r="D37" i="11"/>
  <c r="D37" i="12"/>
  <c r="D37" i="15"/>
  <c r="E37" i="7"/>
  <c r="E37" i="2"/>
  <c r="E37" i="9"/>
  <c r="E37" i="10"/>
  <c r="E37" i="11"/>
  <c r="E37" i="15"/>
  <c r="F37" i="7"/>
  <c r="F37" i="2"/>
  <c r="F37" i="9"/>
  <c r="F37" i="15"/>
  <c r="G37" i="7"/>
  <c r="G37" i="2"/>
  <c r="G37" i="9"/>
  <c r="G37" i="15"/>
  <c r="H37" i="7"/>
  <c r="H37" i="2"/>
  <c r="H37" i="9"/>
  <c r="H37" i="15"/>
  <c r="I37" i="7"/>
  <c r="I37" i="2"/>
  <c r="I37" i="9"/>
  <c r="I37" i="10"/>
  <c r="I37" i="11"/>
  <c r="I37" i="12"/>
  <c r="I37" i="15"/>
  <c r="J37" i="7"/>
  <c r="J37" i="2"/>
  <c r="J37" i="9"/>
  <c r="J37" i="15"/>
  <c r="K37" i="7"/>
  <c r="K37" i="2"/>
  <c r="K37" i="9"/>
  <c r="K37" i="15"/>
  <c r="L37" i="7"/>
  <c r="L37" i="2"/>
  <c r="L37" i="9"/>
  <c r="L37" i="10"/>
  <c r="L37" i="11"/>
  <c r="L37" i="12"/>
  <c r="L37" i="15"/>
  <c r="M37" i="7"/>
  <c r="M37" i="2"/>
  <c r="M37" i="9"/>
  <c r="M37" i="10"/>
  <c r="M37" i="11"/>
  <c r="M37" i="12"/>
  <c r="M37" i="15"/>
  <c r="N37" i="7"/>
  <c r="N37" i="2"/>
  <c r="N37" i="9"/>
  <c r="N37" i="15"/>
  <c r="O37" i="7"/>
  <c r="O37" i="2"/>
  <c r="O37" i="9"/>
  <c r="O37" i="15"/>
  <c r="P37" i="7"/>
  <c r="P37" i="2"/>
  <c r="P37" i="9"/>
  <c r="P37" i="10"/>
  <c r="P37" i="15"/>
  <c r="Q37" i="7"/>
  <c r="Q37" i="2"/>
  <c r="Q37" i="9"/>
  <c r="Q37" i="10"/>
  <c r="Q37" i="11"/>
  <c r="Q37" i="12"/>
  <c r="Q37" i="15"/>
  <c r="B38" i="7"/>
  <c r="B38" i="2"/>
  <c r="B38" i="9"/>
  <c r="B38" i="10"/>
  <c r="B38" i="11"/>
  <c r="B38" i="12"/>
  <c r="B38" i="15"/>
  <c r="C38" i="7"/>
  <c r="C38" i="2"/>
  <c r="C38" i="9"/>
  <c r="C38" i="10"/>
  <c r="C38" i="11"/>
  <c r="C38" i="15"/>
  <c r="D38" i="7"/>
  <c r="D38" i="2"/>
  <c r="D38" i="9"/>
  <c r="D38" i="15"/>
  <c r="E38" i="7"/>
  <c r="E38" i="2"/>
  <c r="E38" i="9"/>
  <c r="E38" i="15"/>
  <c r="F38" i="7"/>
  <c r="F38" i="2"/>
  <c r="F38" i="9"/>
  <c r="F38" i="10"/>
  <c r="F38" i="11"/>
  <c r="F38" i="12"/>
  <c r="F38" i="15"/>
  <c r="G38" i="7"/>
  <c r="G38" i="2"/>
  <c r="G38" i="9"/>
  <c r="G38" i="10"/>
  <c r="G38" i="11"/>
  <c r="G38" i="12"/>
  <c r="G38" i="15"/>
  <c r="H38" i="7"/>
  <c r="H38" i="2"/>
  <c r="H38" i="9"/>
  <c r="H38" i="10"/>
  <c r="H38" i="11"/>
  <c r="H38" i="12"/>
  <c r="H38" i="15"/>
  <c r="I38" i="7"/>
  <c r="I38" i="2"/>
  <c r="I38" i="9"/>
  <c r="I38" i="15"/>
  <c r="J38" i="7"/>
  <c r="J38" i="2"/>
  <c r="J38" i="9"/>
  <c r="J38" i="15"/>
  <c r="K38" i="7"/>
  <c r="K38" i="2"/>
  <c r="K38" i="9"/>
  <c r="K38" i="10"/>
  <c r="K38" i="11"/>
  <c r="K38" i="15"/>
  <c r="L38" i="7"/>
  <c r="L38" i="2"/>
  <c r="L38" i="9"/>
  <c r="L38" i="15"/>
  <c r="M38" i="7"/>
  <c r="M38" i="2"/>
  <c r="M38" i="9"/>
  <c r="M38" i="10"/>
  <c r="M38" i="11"/>
  <c r="M38" i="12"/>
  <c r="M38" i="15"/>
  <c r="N38" i="7"/>
  <c r="N38" i="2"/>
  <c r="N38" i="9"/>
  <c r="N38" i="10"/>
  <c r="N38" i="11"/>
  <c r="N38" i="15"/>
  <c r="O38" i="7"/>
  <c r="O38" i="2"/>
  <c r="O38" i="9"/>
  <c r="O38" i="10"/>
  <c r="O38" i="11"/>
  <c r="O38" i="15"/>
  <c r="P38" i="7"/>
  <c r="P38" i="2"/>
  <c r="P38" i="9"/>
  <c r="P38" i="10"/>
  <c r="P38" i="11"/>
  <c r="P38" i="15"/>
  <c r="Q38" i="7"/>
  <c r="Q38" i="2"/>
  <c r="Q38" i="9"/>
  <c r="Q38" i="10"/>
  <c r="Q38" i="15"/>
  <c r="B39" i="7"/>
  <c r="B39" i="2"/>
  <c r="B39" i="9"/>
  <c r="B39" i="10"/>
  <c r="B39" i="11"/>
  <c r="B39" i="12"/>
  <c r="B39" i="15"/>
  <c r="C39" i="7"/>
  <c r="C39" i="2"/>
  <c r="C39" i="9"/>
  <c r="C39" i="10"/>
  <c r="C39" i="15"/>
  <c r="D39" i="7"/>
  <c r="D39" i="2"/>
  <c r="D39" i="9"/>
  <c r="D39" i="10"/>
  <c r="D39" i="15"/>
  <c r="E39" i="7"/>
  <c r="E39" i="2"/>
  <c r="E39" i="9"/>
  <c r="E39" i="10"/>
  <c r="E39" i="11"/>
  <c r="E39" i="12"/>
  <c r="E39" i="15"/>
  <c r="F39" i="7"/>
  <c r="F39" i="2"/>
  <c r="F39" i="9"/>
  <c r="F39" i="10"/>
  <c r="F39" i="11"/>
  <c r="F39" i="15"/>
  <c r="G39" i="7"/>
  <c r="G39" i="2"/>
  <c r="G39" i="9"/>
  <c r="G39" i="10"/>
  <c r="G39" i="11"/>
  <c r="G39" i="15"/>
  <c r="H39" i="7"/>
  <c r="H39" i="2"/>
  <c r="H39" i="9"/>
  <c r="H39" i="15"/>
  <c r="I39" i="7"/>
  <c r="I39" i="2"/>
  <c r="I39" i="9"/>
  <c r="I39" i="10"/>
  <c r="I39" i="11"/>
  <c r="I39" i="15"/>
  <c r="J39" i="7"/>
  <c r="J39" i="2"/>
  <c r="J39" i="9"/>
  <c r="J39" i="15"/>
  <c r="K39" i="7"/>
  <c r="K39" i="2"/>
  <c r="K39" i="9"/>
  <c r="K39" i="15"/>
  <c r="L39" i="7"/>
  <c r="L39" i="2"/>
  <c r="L39" i="9"/>
  <c r="L39" i="10"/>
  <c r="L39" i="11"/>
  <c r="L39" i="15"/>
  <c r="M39" i="7"/>
  <c r="M39" i="2"/>
  <c r="M39" i="9"/>
  <c r="M39" i="10"/>
  <c r="M39" i="15"/>
  <c r="N39" i="7"/>
  <c r="N39" i="2"/>
  <c r="N39" i="9"/>
  <c r="N39" i="10"/>
  <c r="N39" i="11"/>
  <c r="N39" i="15"/>
  <c r="O39" i="7"/>
  <c r="O39" i="2"/>
  <c r="O39" i="9"/>
  <c r="O39" i="10"/>
  <c r="O39" i="15"/>
  <c r="P39" i="7"/>
  <c r="P39" i="2"/>
  <c r="P39" i="9"/>
  <c r="P39" i="15"/>
  <c r="Q39" i="7"/>
  <c r="Q39" i="2"/>
  <c r="Q39" i="9"/>
  <c r="Q39" i="10"/>
  <c r="Q39" i="11"/>
  <c r="Q39" i="12"/>
  <c r="Q39" i="15"/>
  <c r="B40" i="7"/>
  <c r="B40" i="2"/>
  <c r="B40" i="9"/>
  <c r="B40" i="10"/>
  <c r="B40" i="15"/>
  <c r="C40" i="7"/>
  <c r="C40" i="2"/>
  <c r="C40" i="9"/>
  <c r="C40" i="10"/>
  <c r="C40" i="11"/>
  <c r="C40" i="12"/>
  <c r="C40" i="15"/>
  <c r="D40" i="7"/>
  <c r="D40" i="2"/>
  <c r="D40" i="9"/>
  <c r="D40" i="15"/>
  <c r="E40" i="7"/>
  <c r="E40" i="2"/>
  <c r="E40" i="9"/>
  <c r="E40" i="15"/>
  <c r="F40" i="7"/>
  <c r="F40" i="2"/>
  <c r="F40" i="9"/>
  <c r="F40" i="10"/>
  <c r="F40" i="11"/>
  <c r="F40" i="15"/>
  <c r="G40" i="7"/>
  <c r="G40" i="2"/>
  <c r="G40" i="9"/>
  <c r="G40" i="10"/>
  <c r="G40" i="15"/>
  <c r="H40" i="7"/>
  <c r="H40" i="2"/>
  <c r="H40" i="9"/>
  <c r="H40" i="10"/>
  <c r="H40" i="15"/>
  <c r="I40" i="7"/>
  <c r="I40" i="2"/>
  <c r="I40" i="9"/>
  <c r="I40" i="10"/>
  <c r="I40" i="11"/>
  <c r="I40" i="15"/>
  <c r="J40" i="7"/>
  <c r="J40" i="2"/>
  <c r="J40" i="9"/>
  <c r="J40" i="10"/>
  <c r="J40" i="11"/>
  <c r="J40" i="12"/>
  <c r="J40" i="15"/>
  <c r="K40" i="7"/>
  <c r="K40" i="2"/>
  <c r="K40" i="9"/>
  <c r="K40" i="15"/>
  <c r="L40" i="7"/>
  <c r="L40" i="2"/>
  <c r="L40" i="9"/>
  <c r="L40" i="10"/>
  <c r="L40" i="11"/>
  <c r="L40" i="15"/>
  <c r="M40" i="7"/>
  <c r="M40" i="2"/>
  <c r="M40" i="9"/>
  <c r="M40" i="10"/>
  <c r="M40" i="11"/>
  <c r="M40" i="12"/>
  <c r="M40" i="15"/>
  <c r="N40" i="7"/>
  <c r="N40" i="2"/>
  <c r="N40" i="9"/>
  <c r="N40" i="15"/>
  <c r="O40" i="7"/>
  <c r="O40" i="2"/>
  <c r="O40" i="9"/>
  <c r="O40" i="10"/>
  <c r="O40" i="11"/>
  <c r="O40" i="12"/>
  <c r="O40" i="15"/>
  <c r="P40" i="7"/>
  <c r="P40" i="2"/>
  <c r="P40" i="9"/>
  <c r="P40" i="15"/>
  <c r="Q40" i="7"/>
  <c r="Q40" i="2"/>
  <c r="Q40" i="9"/>
  <c r="Q40" i="10"/>
  <c r="Q40" i="11"/>
  <c r="Q40" i="12"/>
  <c r="Q40" i="15"/>
  <c r="B41" i="7"/>
  <c r="B41" i="2"/>
  <c r="B41" i="9"/>
  <c r="B41" i="10"/>
  <c r="B41" i="15"/>
  <c r="C41" i="7"/>
  <c r="C41" i="2"/>
  <c r="C41" i="9"/>
  <c r="C41" i="10"/>
  <c r="C41" i="11"/>
  <c r="C41" i="12"/>
  <c r="C41" i="15"/>
  <c r="D41" i="7"/>
  <c r="D41" i="2"/>
  <c r="D41" i="9"/>
  <c r="D41" i="10"/>
  <c r="D41" i="11"/>
  <c r="D41" i="12"/>
  <c r="D41" i="15"/>
  <c r="E41" i="7"/>
  <c r="E41" i="2"/>
  <c r="E41" i="9"/>
  <c r="E41" i="15"/>
  <c r="F41" i="7"/>
  <c r="F41" i="2"/>
  <c r="F41" i="9"/>
  <c r="F41" i="10"/>
  <c r="F41" i="11"/>
  <c r="F41" i="12"/>
  <c r="F41" i="15"/>
  <c r="G41" i="7"/>
  <c r="G41" i="2"/>
  <c r="G41" i="9"/>
  <c r="G41" i="10"/>
  <c r="G41" i="15"/>
  <c r="H41" i="7"/>
  <c r="H41" i="2"/>
  <c r="H41" i="9"/>
  <c r="H41" i="10"/>
  <c r="H41" i="15"/>
  <c r="I41" i="7"/>
  <c r="I41" i="2"/>
  <c r="I41" i="9"/>
  <c r="I41" i="10"/>
  <c r="I41" i="11"/>
  <c r="I41" i="15"/>
  <c r="J41" i="7"/>
  <c r="J41" i="2"/>
  <c r="J41" i="9"/>
  <c r="J41" i="10"/>
  <c r="J41" i="11"/>
  <c r="J41" i="12"/>
  <c r="J41" i="15"/>
  <c r="K41" i="7"/>
  <c r="K41" i="2"/>
  <c r="K41" i="9"/>
  <c r="K41" i="10"/>
  <c r="K41" i="15"/>
  <c r="L41" i="7"/>
  <c r="L41" i="2"/>
  <c r="L41" i="9"/>
  <c r="L41" i="15"/>
  <c r="M41" i="7"/>
  <c r="M41" i="2"/>
  <c r="M41" i="9"/>
  <c r="M41" i="10"/>
  <c r="M41" i="15"/>
  <c r="N41" i="7"/>
  <c r="N41" i="2"/>
  <c r="N41" i="9"/>
  <c r="N41" i="10"/>
  <c r="N41" i="11"/>
  <c r="N41" i="15"/>
  <c r="O41" i="7"/>
  <c r="O41" i="2"/>
  <c r="O41" i="9"/>
  <c r="O41" i="15"/>
  <c r="P41" i="7"/>
  <c r="P41" i="2"/>
  <c r="P41" i="9"/>
  <c r="P41" i="15"/>
  <c r="Q41" i="7"/>
  <c r="Q41" i="2"/>
  <c r="Q41" i="9"/>
  <c r="Q41" i="15"/>
  <c r="B42" i="7"/>
  <c r="B42" i="2"/>
  <c r="B42" i="9"/>
  <c r="B42" i="10"/>
  <c r="B42" i="11"/>
  <c r="B42" i="12"/>
  <c r="B42" i="15"/>
  <c r="C42" i="7"/>
  <c r="C42" i="2"/>
  <c r="C42" i="9"/>
  <c r="C42" i="10"/>
  <c r="C42" i="11"/>
  <c r="C42" i="12"/>
  <c r="C42" i="15"/>
  <c r="D42" i="7"/>
  <c r="D42" i="2"/>
  <c r="D42" i="9"/>
  <c r="D42" i="10"/>
  <c r="D42" i="11"/>
  <c r="D42" i="12"/>
  <c r="D42" i="15"/>
  <c r="E42" i="7"/>
  <c r="E42" i="2"/>
  <c r="E42" i="9"/>
  <c r="E42" i="10"/>
  <c r="E42" i="11"/>
  <c r="E42" i="15"/>
  <c r="F42" i="7"/>
  <c r="F42" i="2"/>
  <c r="F42" i="9"/>
  <c r="F42" i="10"/>
  <c r="F42" i="11"/>
  <c r="F42" i="15"/>
  <c r="G42" i="7"/>
  <c r="G42" i="2"/>
  <c r="G42" i="9"/>
  <c r="G42" i="15"/>
  <c r="H42" i="7"/>
  <c r="H42" i="2"/>
  <c r="H42" i="9"/>
  <c r="H42" i="15"/>
  <c r="I42" i="7"/>
  <c r="I42" i="2"/>
  <c r="I42" i="9"/>
  <c r="I42" i="10"/>
  <c r="I42" i="11"/>
  <c r="I42" i="12"/>
  <c r="I42" i="15"/>
  <c r="J42" i="7"/>
  <c r="J42" i="2"/>
  <c r="J42" i="9"/>
  <c r="J42" i="10"/>
  <c r="J42" i="11"/>
  <c r="J42" i="15"/>
  <c r="K42" i="7"/>
  <c r="K42" i="2"/>
  <c r="K42" i="9"/>
  <c r="K42" i="10"/>
  <c r="K42" i="11"/>
  <c r="K42" i="12"/>
  <c r="K42" i="15"/>
  <c r="L42" i="7"/>
  <c r="L42" i="2"/>
  <c r="L42" i="9"/>
  <c r="L42" i="15"/>
  <c r="M42" i="7"/>
  <c r="M42" i="2"/>
  <c r="M42" i="9"/>
  <c r="M42" i="10"/>
  <c r="M42" i="11"/>
  <c r="M42" i="12"/>
  <c r="M42" i="15"/>
  <c r="N42" i="7"/>
  <c r="N42" i="2"/>
  <c r="N42" i="9"/>
  <c r="N42" i="10"/>
  <c r="N42" i="15"/>
  <c r="O42" i="7"/>
  <c r="O42" i="2"/>
  <c r="O42" i="9"/>
  <c r="O42" i="10"/>
  <c r="O42" i="15"/>
  <c r="P42" i="7"/>
  <c r="P42" i="2"/>
  <c r="P42" i="9"/>
  <c r="P42" i="15"/>
  <c r="Q42" i="7"/>
  <c r="Q42" i="2"/>
  <c r="Q42" i="9"/>
  <c r="Q42" i="10"/>
  <c r="Q42" i="11"/>
  <c r="Q42" i="15"/>
  <c r="B43" i="7"/>
  <c r="B43" i="2"/>
  <c r="B43" i="9"/>
  <c r="B43" i="10"/>
  <c r="B43" i="11"/>
  <c r="B43" i="15"/>
  <c r="C43" i="7"/>
  <c r="C43" i="2"/>
  <c r="C43" i="9"/>
  <c r="C43" i="15"/>
  <c r="D43" i="7"/>
  <c r="D43" i="2"/>
  <c r="D43" i="9"/>
  <c r="D43" i="10"/>
  <c r="D43" i="15"/>
  <c r="E43" i="7"/>
  <c r="E43" i="2"/>
  <c r="E43" i="9"/>
  <c r="E43" i="10"/>
  <c r="E43" i="11"/>
  <c r="E43" i="15"/>
  <c r="F43" i="7"/>
  <c r="F43" i="2"/>
  <c r="F43" i="9"/>
  <c r="F43" i="15"/>
  <c r="G43" i="7"/>
  <c r="G43" i="2"/>
  <c r="G43" i="9"/>
  <c r="G43" i="10"/>
  <c r="G43" i="15"/>
  <c r="H43" i="7"/>
  <c r="H43" i="2"/>
  <c r="H43" i="9"/>
  <c r="H43" i="10"/>
  <c r="H43" i="11"/>
  <c r="H43" i="12"/>
  <c r="H43" i="15"/>
  <c r="I43" i="7"/>
  <c r="I43" i="2"/>
  <c r="I43" i="9"/>
  <c r="I43" i="15"/>
  <c r="J43" i="7"/>
  <c r="J43" i="2"/>
  <c r="J43" i="9"/>
  <c r="J43" i="10"/>
  <c r="J43" i="15"/>
  <c r="K43" i="7"/>
  <c r="K43" i="2"/>
  <c r="K43" i="9"/>
  <c r="K43" i="15"/>
  <c r="L43" i="7"/>
  <c r="L43" i="2"/>
  <c r="L43" i="9"/>
  <c r="L43" i="10"/>
  <c r="L43" i="15"/>
  <c r="M43" i="7"/>
  <c r="M43" i="2"/>
  <c r="M43" i="9"/>
  <c r="M43" i="10"/>
  <c r="M43" i="11"/>
  <c r="M43" i="12"/>
  <c r="M43" i="15"/>
  <c r="N43" i="7"/>
  <c r="N43" i="2"/>
  <c r="N43" i="9"/>
  <c r="N43" i="10"/>
  <c r="N43" i="11"/>
  <c r="N43" i="12"/>
  <c r="N43" i="15"/>
  <c r="O43" i="7"/>
  <c r="O43" i="2"/>
  <c r="O43" i="9"/>
  <c r="O43" i="10"/>
  <c r="O43" i="11"/>
  <c r="O43" i="12"/>
  <c r="O43" i="15"/>
  <c r="P43" i="7"/>
  <c r="P43" i="2"/>
  <c r="P43" i="9"/>
  <c r="P43" i="10"/>
  <c r="P43" i="11"/>
  <c r="P43" i="12"/>
  <c r="P43" i="15"/>
  <c r="Q43" i="7"/>
  <c r="Q43" i="2"/>
  <c r="Q43" i="9"/>
  <c r="Q43" i="10"/>
  <c r="Q43" i="15"/>
  <c r="B44" i="7"/>
  <c r="B44" i="2"/>
  <c r="B44" i="9"/>
  <c r="B44" i="10"/>
  <c r="B44" i="11"/>
  <c r="B44" i="12"/>
  <c r="B44" i="15"/>
  <c r="C44" i="7"/>
  <c r="C44" i="2"/>
  <c r="C44" i="9"/>
  <c r="C44" i="10"/>
  <c r="C44" i="11"/>
  <c r="C44" i="15"/>
  <c r="D44" i="7"/>
  <c r="D44" i="2"/>
  <c r="D44" i="9"/>
  <c r="D44" i="15"/>
  <c r="E44" i="7"/>
  <c r="E44" i="2"/>
  <c r="E44" i="9"/>
  <c r="E44" i="10"/>
  <c r="E44" i="15"/>
  <c r="F44" i="7"/>
  <c r="F44" i="2"/>
  <c r="F44" i="9"/>
  <c r="F44" i="15"/>
  <c r="G44" i="7"/>
  <c r="G44" i="2"/>
  <c r="G44" i="9"/>
  <c r="G44" i="10"/>
  <c r="G44" i="11"/>
  <c r="G44" i="12"/>
  <c r="G44" i="15"/>
  <c r="H44" i="7"/>
  <c r="H44" i="2"/>
  <c r="H44" i="9"/>
  <c r="H44" i="10"/>
  <c r="H44" i="11"/>
  <c r="H44" i="15"/>
  <c r="I44" i="7"/>
  <c r="I44" i="2"/>
  <c r="I44" i="9"/>
  <c r="I44" i="10"/>
  <c r="I44" i="15"/>
  <c r="J44" i="7"/>
  <c r="J44" i="2"/>
  <c r="J44" i="9"/>
  <c r="J44" i="10"/>
  <c r="J44" i="11"/>
  <c r="J44" i="12"/>
  <c r="J44" i="15"/>
  <c r="K44" i="7"/>
  <c r="K44" i="2"/>
  <c r="K44" i="9"/>
  <c r="K44" i="15"/>
  <c r="L44" i="7"/>
  <c r="L44" i="2"/>
  <c r="L44" i="9"/>
  <c r="L44" i="10"/>
  <c r="L44" i="11"/>
  <c r="L44" i="15"/>
  <c r="M44" i="7"/>
  <c r="M44" i="2"/>
  <c r="M44" i="9"/>
  <c r="M44" i="15"/>
  <c r="N44" i="7"/>
  <c r="N44" i="2"/>
  <c r="N44" i="9"/>
  <c r="N44" i="10"/>
  <c r="N44" i="15"/>
  <c r="O44" i="7"/>
  <c r="O44" i="2"/>
  <c r="O44" i="9"/>
  <c r="O44" i="10"/>
  <c r="O44" i="11"/>
  <c r="O44" i="15"/>
  <c r="P44" i="7"/>
  <c r="P44" i="2"/>
  <c r="P44" i="9"/>
  <c r="P44" i="10"/>
  <c r="P44" i="11"/>
  <c r="P44" i="12"/>
  <c r="P44" i="15"/>
  <c r="Q44" i="7"/>
  <c r="Q44" i="2"/>
  <c r="Q44" i="9"/>
  <c r="Q44" i="10"/>
  <c r="Q44" i="11"/>
  <c r="Q44" i="15"/>
  <c r="B45" i="7"/>
  <c r="B45" i="2"/>
  <c r="B45" i="9"/>
  <c r="B45" i="15"/>
  <c r="C45" i="7"/>
  <c r="C45" i="2"/>
  <c r="C45" i="9"/>
  <c r="C45" i="10"/>
  <c r="C45" i="11"/>
  <c r="C45" i="15"/>
  <c r="D45" i="7"/>
  <c r="D45" i="2"/>
  <c r="D45" i="9"/>
  <c r="D45" i="15"/>
  <c r="E45" i="7"/>
  <c r="E45" i="2"/>
  <c r="E45" i="9"/>
  <c r="E45" i="15"/>
  <c r="F45" i="7"/>
  <c r="F45" i="2"/>
  <c r="F45" i="9"/>
  <c r="F45" i="10"/>
  <c r="F45" i="11"/>
  <c r="F45" i="15"/>
  <c r="G45" i="7"/>
  <c r="G45" i="2"/>
  <c r="G45" i="9"/>
  <c r="G45" i="10"/>
  <c r="G45" i="11"/>
  <c r="G45" i="12"/>
  <c r="G45" i="15"/>
  <c r="H45" i="7"/>
  <c r="H45" i="2"/>
  <c r="H45" i="9"/>
  <c r="H45" i="15"/>
  <c r="I45" i="7"/>
  <c r="I45" i="2"/>
  <c r="I45" i="9"/>
  <c r="I45" i="15"/>
  <c r="J45" i="7"/>
  <c r="J45" i="2"/>
  <c r="J45" i="9"/>
  <c r="J45" i="15"/>
  <c r="K45" i="7"/>
  <c r="K45" i="2"/>
  <c r="K45" i="9"/>
  <c r="K45" i="15"/>
  <c r="L45" i="7"/>
  <c r="L45" i="2"/>
  <c r="L45" i="9"/>
  <c r="L45" i="10"/>
  <c r="L45" i="11"/>
  <c r="L45" i="15"/>
  <c r="M45" i="7"/>
  <c r="M45" i="2"/>
  <c r="M45" i="9"/>
  <c r="M45" i="10"/>
  <c r="M45" i="11"/>
  <c r="M45" i="12"/>
  <c r="M45" i="15"/>
  <c r="N45" i="7"/>
  <c r="N45" i="2"/>
  <c r="N45" i="9"/>
  <c r="N45" i="10"/>
  <c r="N45" i="11"/>
  <c r="N45" i="15"/>
  <c r="O45" i="7"/>
  <c r="O45" i="2"/>
  <c r="O45" i="9"/>
  <c r="O45" i="15"/>
  <c r="P45" i="7"/>
  <c r="P45" i="2"/>
  <c r="P45" i="9"/>
  <c r="P45" i="15"/>
  <c r="Q45" i="7"/>
  <c r="Q45" i="2"/>
  <c r="Q45" i="9"/>
  <c r="Q45" i="10"/>
  <c r="Q45" i="11"/>
  <c r="Q45" i="12"/>
  <c r="Q45" i="15"/>
  <c r="B46" i="7"/>
  <c r="B46" i="2"/>
  <c r="B46" i="9"/>
  <c r="B46" i="10"/>
  <c r="B46" i="11"/>
  <c r="B46" i="15"/>
  <c r="C46" i="7"/>
  <c r="C46" i="2"/>
  <c r="C46" i="9"/>
  <c r="C46" i="10"/>
  <c r="C46" i="11"/>
  <c r="C46" i="12"/>
  <c r="C46" i="15"/>
  <c r="D46" i="7"/>
  <c r="D46" i="2"/>
  <c r="D46" i="9"/>
  <c r="D46" i="10"/>
  <c r="D46" i="11"/>
  <c r="D46" i="12"/>
  <c r="D46" i="15"/>
  <c r="E46" i="7"/>
  <c r="E46" i="2"/>
  <c r="E46" i="9"/>
  <c r="E46" i="15"/>
  <c r="F46" i="7"/>
  <c r="F46" i="2"/>
  <c r="F46" i="9"/>
  <c r="F46" i="15"/>
  <c r="G46" i="7"/>
  <c r="G46" i="2"/>
  <c r="G46" i="9"/>
  <c r="G46" i="15"/>
  <c r="H46" i="7"/>
  <c r="H46" i="2"/>
  <c r="H46" i="9"/>
  <c r="H46" i="10"/>
  <c r="H46" i="11"/>
  <c r="H46" i="15"/>
  <c r="I46" i="7"/>
  <c r="I46" i="2"/>
  <c r="I46" i="9"/>
  <c r="I46" i="10"/>
  <c r="I46" i="11"/>
  <c r="I46" i="15"/>
  <c r="J46" i="7"/>
  <c r="J46" i="2"/>
  <c r="J46" i="9"/>
  <c r="J46" i="10"/>
  <c r="J46" i="15"/>
  <c r="K46" i="7"/>
  <c r="K46" i="2"/>
  <c r="K46" i="9"/>
  <c r="K46" i="10"/>
  <c r="K46" i="15"/>
  <c r="L46" i="7"/>
  <c r="L46" i="2"/>
  <c r="L46" i="9"/>
  <c r="L46" i="10"/>
  <c r="L46" i="11"/>
  <c r="L46" i="15"/>
  <c r="M46" i="7"/>
  <c r="M46" i="2"/>
  <c r="M46" i="9"/>
  <c r="M46" i="15"/>
  <c r="N46" i="7"/>
  <c r="N46" i="2"/>
  <c r="N46" i="9"/>
  <c r="N46" i="15"/>
  <c r="O46" i="7"/>
  <c r="O46" i="2"/>
  <c r="O46" i="9"/>
  <c r="O46" i="10"/>
  <c r="O46" i="11"/>
  <c r="O46" i="15"/>
  <c r="P46" i="7"/>
  <c r="P46" i="2"/>
  <c r="P46" i="9"/>
  <c r="P46" i="10"/>
  <c r="P46" i="11"/>
  <c r="P46" i="12"/>
  <c r="P46" i="15"/>
  <c r="Q46" i="7"/>
  <c r="Q46" i="2"/>
  <c r="Q46" i="9"/>
  <c r="Q46" i="10"/>
  <c r="Q46" i="11"/>
  <c r="Q46" i="15"/>
  <c r="B47" i="7"/>
  <c r="B47" i="2"/>
  <c r="B47" i="9"/>
  <c r="B47" i="15"/>
  <c r="C47" i="7"/>
  <c r="C47" i="2"/>
  <c r="C47" i="9"/>
  <c r="C47" i="10"/>
  <c r="C47" i="11"/>
  <c r="C47" i="15"/>
  <c r="D47" i="7"/>
  <c r="D47" i="2"/>
  <c r="D47" i="9"/>
  <c r="D47" i="15"/>
  <c r="E47" i="7"/>
  <c r="E47" i="2"/>
  <c r="E47" i="9"/>
  <c r="E47" i="10"/>
  <c r="E47" i="11"/>
  <c r="E47" i="12"/>
  <c r="E47" i="15"/>
  <c r="F47" i="7"/>
  <c r="F47" i="2"/>
  <c r="F47" i="9"/>
  <c r="F47" i="10"/>
  <c r="F47" i="11"/>
  <c r="F47" i="15"/>
  <c r="G47" i="7"/>
  <c r="G47" i="2"/>
  <c r="G47" i="9"/>
  <c r="G47" i="10"/>
  <c r="G47" i="11"/>
  <c r="G47" i="15"/>
  <c r="H47" i="7"/>
  <c r="H47" i="2"/>
  <c r="H47" i="9"/>
  <c r="H47" i="15"/>
  <c r="I47" i="7"/>
  <c r="I47" i="2"/>
  <c r="I47" i="9"/>
  <c r="I47" i="10"/>
  <c r="I47" i="11"/>
  <c r="I47" i="15"/>
  <c r="J47" i="7"/>
  <c r="J47" i="2"/>
  <c r="J47" i="9"/>
  <c r="J47" i="10"/>
  <c r="J47" i="11"/>
  <c r="J47" i="12"/>
  <c r="J47" i="15"/>
  <c r="K47" i="7"/>
  <c r="K47" i="2"/>
  <c r="K47" i="9"/>
  <c r="K47" i="15"/>
  <c r="L47" i="7"/>
  <c r="L47" i="2"/>
  <c r="L47" i="9"/>
  <c r="L47" i="15"/>
  <c r="M47" i="7"/>
  <c r="M47" i="2"/>
  <c r="M47" i="9"/>
  <c r="M47" i="10"/>
  <c r="M47" i="11"/>
  <c r="M47" i="12"/>
  <c r="M47" i="15"/>
  <c r="N47" i="7"/>
  <c r="N47" i="2"/>
  <c r="N47" i="9"/>
  <c r="N47" i="10"/>
  <c r="N47" i="11"/>
  <c r="N47" i="12"/>
  <c r="N47" i="15"/>
  <c r="O47" i="7"/>
  <c r="O47" i="2"/>
  <c r="O47" i="9"/>
  <c r="O47" i="10"/>
  <c r="O47" i="11"/>
  <c r="O47" i="12"/>
  <c r="O47" i="15"/>
  <c r="P47" i="7"/>
  <c r="P47" i="2"/>
  <c r="P47" i="9"/>
  <c r="P47" i="15"/>
  <c r="Q47" i="7"/>
  <c r="Q47" i="2"/>
  <c r="Q47" i="9"/>
  <c r="Q47" i="10"/>
  <c r="Q47" i="15"/>
  <c r="B48" i="7"/>
  <c r="B48" i="2"/>
  <c r="B48" i="9"/>
  <c r="B48" i="10"/>
  <c r="B48" i="15"/>
  <c r="C48" i="7"/>
  <c r="C48" i="2"/>
  <c r="C48" i="9"/>
  <c r="C48" i="15"/>
  <c r="D48" i="7"/>
  <c r="D48" i="2"/>
  <c r="D48" i="9"/>
  <c r="D48" i="15"/>
  <c r="E48" i="7"/>
  <c r="E48" i="2"/>
  <c r="E48" i="9"/>
  <c r="E48" i="10"/>
  <c r="E48" i="11"/>
  <c r="E48" i="12"/>
  <c r="E48" i="15"/>
  <c r="F48" i="7"/>
  <c r="F48" i="2"/>
  <c r="F48" i="9"/>
  <c r="F48" i="10"/>
  <c r="F48" i="15"/>
  <c r="G48" i="7"/>
  <c r="G48" i="2"/>
  <c r="G48" i="9"/>
  <c r="G48" i="15"/>
  <c r="H48" i="7"/>
  <c r="H48" i="2"/>
  <c r="H48" i="9"/>
  <c r="H48" i="10"/>
  <c r="H48" i="15"/>
  <c r="I48" i="7"/>
  <c r="I48" i="2"/>
  <c r="I48" i="9"/>
  <c r="I48" i="10"/>
  <c r="I48" i="11"/>
  <c r="I48" i="12"/>
  <c r="I48" i="15"/>
  <c r="J48" i="7"/>
  <c r="J48" i="2"/>
  <c r="J48" i="9"/>
  <c r="J48" i="10"/>
  <c r="J48" i="15"/>
  <c r="K48" i="7"/>
  <c r="K48" i="2"/>
  <c r="K48" i="9"/>
  <c r="K48" i="10"/>
  <c r="K48" i="11"/>
  <c r="K48" i="15"/>
  <c r="L48" i="7"/>
  <c r="L48" i="2"/>
  <c r="L48" i="9"/>
  <c r="L48" i="10"/>
  <c r="L48" i="11"/>
  <c r="L48" i="15"/>
  <c r="M48" i="7"/>
  <c r="M48" i="2"/>
  <c r="M48" i="9"/>
  <c r="M48" i="10"/>
  <c r="M48" i="15"/>
  <c r="N48" i="7"/>
  <c r="N48" i="2"/>
  <c r="N48" i="9"/>
  <c r="N48" i="10"/>
  <c r="N48" i="11"/>
  <c r="N48" i="12"/>
  <c r="N48" i="15"/>
  <c r="O48" i="7"/>
  <c r="O48" i="2"/>
  <c r="O48" i="9"/>
  <c r="O48" i="10"/>
  <c r="O48" i="11"/>
  <c r="O48" i="12"/>
  <c r="O48" i="15"/>
  <c r="P48" i="7"/>
  <c r="P48" i="2"/>
  <c r="P48" i="9"/>
  <c r="P48" i="10"/>
  <c r="P48" i="15"/>
  <c r="Q48" i="7"/>
  <c r="Q48" i="2"/>
  <c r="Q48" i="9"/>
  <c r="Q48" i="15"/>
  <c r="B49" i="7"/>
  <c r="B49" i="2"/>
  <c r="B49" i="9"/>
  <c r="B49" i="15"/>
  <c r="C49" i="7"/>
  <c r="C49" i="2"/>
  <c r="C49" i="9"/>
  <c r="C49" i="10"/>
  <c r="C49" i="11"/>
  <c r="C49" i="15"/>
  <c r="D49" i="7"/>
  <c r="D49" i="2"/>
  <c r="D49" i="9"/>
  <c r="D49" i="10"/>
  <c r="D49" i="11"/>
  <c r="D49" i="15"/>
  <c r="E49" i="7"/>
  <c r="E49" i="2"/>
  <c r="E49" i="9"/>
  <c r="E49" i="10"/>
  <c r="E49" i="11"/>
  <c r="E49" i="15"/>
  <c r="F49" i="7"/>
  <c r="F49" i="2"/>
  <c r="F49" i="9"/>
  <c r="F49" i="10"/>
  <c r="F49" i="11"/>
  <c r="F49" i="12"/>
  <c r="F49" i="15"/>
  <c r="G49" i="7"/>
  <c r="G49" i="2"/>
  <c r="G49" i="9"/>
  <c r="G49" i="10"/>
  <c r="G49" i="15"/>
  <c r="H49" i="7"/>
  <c r="H49" i="2"/>
  <c r="H49" i="9"/>
  <c r="H49" i="10"/>
  <c r="H49" i="11"/>
  <c r="H49" i="15"/>
  <c r="I49" i="7"/>
  <c r="I49" i="2"/>
  <c r="I49" i="9"/>
  <c r="I49" i="15"/>
  <c r="J49" i="7"/>
  <c r="J49" i="2"/>
  <c r="J49" i="9"/>
  <c r="J49" i="15"/>
  <c r="K49" i="7"/>
  <c r="K49" i="2"/>
  <c r="K49" i="9"/>
  <c r="K49" i="15"/>
  <c r="L49" i="7"/>
  <c r="L49" i="2"/>
  <c r="L49" i="9"/>
  <c r="L49" i="10"/>
  <c r="L49" i="11"/>
  <c r="L49" i="12"/>
  <c r="L49" i="15"/>
  <c r="M49" i="7"/>
  <c r="M49" i="2"/>
  <c r="M49" i="9"/>
  <c r="M49" i="15"/>
  <c r="N49" i="7"/>
  <c r="N49" i="2"/>
  <c r="N49" i="9"/>
  <c r="N49" i="10"/>
  <c r="N49" i="11"/>
  <c r="N49" i="12"/>
  <c r="N49" i="15"/>
  <c r="O49" i="7"/>
  <c r="O49" i="2"/>
  <c r="O49" i="9"/>
  <c r="O49" i="10"/>
  <c r="O49" i="11"/>
  <c r="O49" i="12"/>
  <c r="O49" i="15"/>
  <c r="P49" i="7"/>
  <c r="P49" i="2"/>
  <c r="P49" i="9"/>
  <c r="P49" i="10"/>
  <c r="P49" i="11"/>
  <c r="P49" i="15"/>
  <c r="Q49" i="7"/>
  <c r="Q49" i="2"/>
  <c r="Q49" i="9"/>
  <c r="Q49" i="15"/>
  <c r="B50" i="7"/>
  <c r="B50" i="2"/>
  <c r="B50" i="9"/>
  <c r="B50" i="15"/>
  <c r="C50" i="7"/>
  <c r="C50" i="2"/>
  <c r="C50" i="9"/>
  <c r="C50" i="15"/>
  <c r="D50" i="7"/>
  <c r="D50" i="2"/>
  <c r="D50" i="9"/>
  <c r="D50" i="10"/>
  <c r="D50" i="11"/>
  <c r="D50" i="12"/>
  <c r="D50" i="15"/>
  <c r="E50" i="7"/>
  <c r="E50" i="2"/>
  <c r="E50" i="9"/>
  <c r="E50" i="15"/>
  <c r="F50" i="7"/>
  <c r="F50" i="2"/>
  <c r="F50" i="9"/>
  <c r="F50" i="10"/>
  <c r="F50" i="15"/>
  <c r="G50" i="7"/>
  <c r="G50" i="2"/>
  <c r="G50" i="9"/>
  <c r="G50" i="10"/>
  <c r="G50" i="11"/>
  <c r="G50" i="12"/>
  <c r="G50" i="15"/>
  <c r="H50" i="7"/>
  <c r="H50" i="2"/>
  <c r="H50" i="9"/>
  <c r="H50" i="10"/>
  <c r="H50" i="11"/>
  <c r="H50" i="12"/>
  <c r="H50" i="15"/>
  <c r="I50" i="7"/>
  <c r="I50" i="2"/>
  <c r="I50" i="9"/>
  <c r="I50" i="15"/>
  <c r="J50" i="7"/>
  <c r="J50" i="2"/>
  <c r="J50" i="9"/>
  <c r="J50" i="10"/>
  <c r="J50" i="11"/>
  <c r="J50" i="12"/>
  <c r="J50" i="15"/>
  <c r="K50" i="7"/>
  <c r="K50" i="2"/>
  <c r="K50" i="9"/>
  <c r="K50" i="15"/>
  <c r="L50" i="7"/>
  <c r="L50" i="2"/>
  <c r="L50" i="9"/>
  <c r="L50" i="10"/>
  <c r="L50" i="15"/>
  <c r="M50" i="7"/>
  <c r="M50" i="2"/>
  <c r="M50" i="9"/>
  <c r="M50" i="10"/>
  <c r="M50" i="11"/>
  <c r="M50" i="15"/>
  <c r="N50" i="7"/>
  <c r="N50" i="2"/>
  <c r="N50" i="9"/>
  <c r="N50" i="15"/>
  <c r="O50" i="7"/>
  <c r="O50" i="2"/>
  <c r="O50" i="9"/>
  <c r="O50" i="10"/>
  <c r="O50" i="11"/>
  <c r="O50" i="12"/>
  <c r="O50" i="15"/>
  <c r="P50" i="7"/>
  <c r="P50" i="2"/>
  <c r="P50" i="9"/>
  <c r="P50" i="10"/>
  <c r="P50" i="11"/>
  <c r="P50" i="15"/>
  <c r="Q50" i="7"/>
  <c r="Q50" i="2"/>
  <c r="Q50" i="9"/>
  <c r="Q50" i="15"/>
  <c r="B51" i="7"/>
  <c r="B51" i="2"/>
  <c r="B51" i="9"/>
  <c r="B51" i="10"/>
  <c r="B51" i="11"/>
  <c r="B51" i="15"/>
  <c r="C51" i="7"/>
  <c r="C51" i="2"/>
  <c r="C51" i="9"/>
  <c r="C51" i="10"/>
  <c r="C51" i="15"/>
  <c r="D51" i="7"/>
  <c r="D51" i="2"/>
  <c r="D51" i="9"/>
  <c r="D51" i="10"/>
  <c r="D51" i="11"/>
  <c r="D51" i="15"/>
  <c r="E51" i="7"/>
  <c r="E51" i="2"/>
  <c r="E51" i="9"/>
  <c r="E51" i="10"/>
  <c r="E51" i="11"/>
  <c r="E51" i="12"/>
  <c r="E51" i="15"/>
  <c r="F51" i="7"/>
  <c r="F51" i="2"/>
  <c r="F51" i="9"/>
  <c r="F51" i="15"/>
  <c r="G51" i="7"/>
  <c r="G51" i="2"/>
  <c r="G51" i="9"/>
  <c r="G51" i="15"/>
  <c r="H51" i="7"/>
  <c r="H51" i="2"/>
  <c r="H51" i="9"/>
  <c r="H51" i="10"/>
  <c r="H51" i="11"/>
  <c r="H51" i="12"/>
  <c r="H51" i="15"/>
  <c r="I51" i="7"/>
  <c r="I51" i="2"/>
  <c r="I51" i="9"/>
  <c r="I51" i="10"/>
  <c r="I51" i="15"/>
  <c r="J51" i="7"/>
  <c r="J51" i="2"/>
  <c r="J51" i="9"/>
  <c r="J51" i="10"/>
  <c r="J51" i="15"/>
  <c r="K51" i="7"/>
  <c r="K51" i="2"/>
  <c r="K51" i="9"/>
  <c r="K51" i="15"/>
  <c r="L51" i="7"/>
  <c r="L51" i="2"/>
  <c r="L51" i="9"/>
  <c r="L51" i="10"/>
  <c r="L51" i="11"/>
  <c r="L51" i="15"/>
  <c r="M51" i="7"/>
  <c r="M51" i="2"/>
  <c r="M51" i="9"/>
  <c r="M51" i="10"/>
  <c r="M51" i="11"/>
  <c r="M51" i="15"/>
  <c r="N51" i="7"/>
  <c r="N51" i="2"/>
  <c r="N51" i="9"/>
  <c r="N51" i="15"/>
  <c r="O51" i="7"/>
  <c r="O51" i="2"/>
  <c r="O51" i="9"/>
  <c r="O51" i="10"/>
  <c r="O51" i="15"/>
  <c r="P51" i="7"/>
  <c r="P51" i="2"/>
  <c r="P51" i="9"/>
  <c r="P51" i="10"/>
  <c r="P51" i="11"/>
  <c r="P51" i="15"/>
  <c r="Q51" i="7"/>
  <c r="Q51" i="2"/>
  <c r="Q51" i="9"/>
  <c r="Q51" i="10"/>
  <c r="Q51" i="11"/>
  <c r="Q51" i="12"/>
  <c r="Q51" i="15"/>
  <c r="B52" i="7"/>
  <c r="B52" i="2"/>
  <c r="B52" i="9"/>
  <c r="B52" i="10"/>
  <c r="B52" i="11"/>
  <c r="B52" i="12"/>
  <c r="B52" i="15"/>
  <c r="C52" i="7"/>
  <c r="C52" i="2"/>
  <c r="C52" i="9"/>
  <c r="C52" i="10"/>
  <c r="C52" i="11"/>
  <c r="C52" i="12"/>
  <c r="C52" i="15"/>
  <c r="D52" i="7"/>
  <c r="D52" i="2"/>
  <c r="D52" i="9"/>
  <c r="D52" i="10"/>
  <c r="D52" i="11"/>
  <c r="D52" i="12"/>
  <c r="D52" i="15"/>
  <c r="E52" i="7"/>
  <c r="E52" i="2"/>
  <c r="E52" i="9"/>
  <c r="E52" i="10"/>
  <c r="E52" i="11"/>
  <c r="E52" i="15"/>
  <c r="F52" i="7"/>
  <c r="F52" i="2"/>
  <c r="F52" i="9"/>
  <c r="F52" i="10"/>
  <c r="F52" i="11"/>
  <c r="F52" i="12"/>
  <c r="F52" i="15"/>
  <c r="G52" i="7"/>
  <c r="G52" i="2"/>
  <c r="G52" i="9"/>
  <c r="G52" i="10"/>
  <c r="G52" i="11"/>
  <c r="G52" i="15"/>
  <c r="H52" i="7"/>
  <c r="H52" i="2"/>
  <c r="H52" i="9"/>
  <c r="H52" i="15"/>
  <c r="I52" i="7"/>
  <c r="I52" i="2"/>
  <c r="I52" i="9"/>
  <c r="I52" i="10"/>
  <c r="I52" i="15"/>
  <c r="J52" i="7"/>
  <c r="J52" i="2"/>
  <c r="J52" i="9"/>
  <c r="J52" i="10"/>
  <c r="J52" i="15"/>
  <c r="K52" i="7"/>
  <c r="K52" i="2"/>
  <c r="K52" i="9"/>
  <c r="K52" i="15"/>
  <c r="L52" i="7"/>
  <c r="L52" i="2"/>
  <c r="L52" i="9"/>
  <c r="L52" i="10"/>
  <c r="L52" i="11"/>
  <c r="L52" i="12"/>
  <c r="L52" i="15"/>
  <c r="M52" i="7"/>
  <c r="M52" i="2"/>
  <c r="M52" i="9"/>
  <c r="M52" i="10"/>
  <c r="M52" i="11"/>
  <c r="M52" i="15"/>
  <c r="N52" i="7"/>
  <c r="N52" i="2"/>
  <c r="N52" i="9"/>
  <c r="N52" i="10"/>
  <c r="N52" i="15"/>
  <c r="O52" i="7"/>
  <c r="O52" i="2"/>
  <c r="O52" i="9"/>
  <c r="O52" i="10"/>
  <c r="O52" i="11"/>
  <c r="O52" i="15"/>
  <c r="P52" i="7"/>
  <c r="P52" i="2"/>
  <c r="P52" i="9"/>
  <c r="P52" i="10"/>
  <c r="P52" i="11"/>
  <c r="P52" i="12"/>
  <c r="P52" i="15"/>
  <c r="Q52" i="7"/>
  <c r="Q52" i="2"/>
  <c r="Q52" i="9"/>
  <c r="Q52" i="15"/>
  <c r="B53" i="7"/>
  <c r="B53" i="2"/>
  <c r="B53" i="9"/>
  <c r="B53" i="10"/>
  <c r="B53" i="15"/>
  <c r="C53" i="7"/>
  <c r="C53" i="2"/>
  <c r="C53" i="9"/>
  <c r="C53" i="15"/>
  <c r="D53" i="7"/>
  <c r="D53" i="2"/>
  <c r="D53" i="9"/>
  <c r="D53" i="15"/>
  <c r="E53" i="7"/>
  <c r="E53" i="2"/>
  <c r="E53" i="9"/>
  <c r="E53" i="10"/>
  <c r="E53" i="11"/>
  <c r="E53" i="12"/>
  <c r="E53" i="15"/>
  <c r="F53" i="7"/>
  <c r="F53" i="2"/>
  <c r="F53" i="9"/>
  <c r="F53" i="10"/>
  <c r="F53" i="15"/>
  <c r="G53" i="7"/>
  <c r="G53" i="2"/>
  <c r="G53" i="9"/>
  <c r="G53" i="10"/>
  <c r="G53" i="11"/>
  <c r="G53" i="15"/>
  <c r="H53" i="7"/>
  <c r="H53" i="2"/>
  <c r="H53" i="9"/>
  <c r="H53" i="10"/>
  <c r="H53" i="11"/>
  <c r="H53" i="12"/>
  <c r="H53" i="15"/>
  <c r="I53" i="7"/>
  <c r="I53" i="2"/>
  <c r="I53" i="9"/>
  <c r="I53" i="15"/>
  <c r="J53" i="7"/>
  <c r="J53" i="2"/>
  <c r="J53" i="9"/>
  <c r="J53" i="10"/>
  <c r="J53" i="15"/>
  <c r="K53" i="7"/>
  <c r="K53" i="2"/>
  <c r="K53" i="9"/>
  <c r="K53" i="10"/>
  <c r="K53" i="11"/>
  <c r="K53" i="15"/>
  <c r="L53" i="7"/>
  <c r="L53" i="2"/>
  <c r="L53" i="9"/>
  <c r="L53" i="15"/>
  <c r="M53" i="7"/>
  <c r="M53" i="2"/>
  <c r="M53" i="9"/>
  <c r="M53" i="10"/>
  <c r="M53" i="11"/>
  <c r="M53" i="12"/>
  <c r="M53" i="15"/>
  <c r="N53" i="7"/>
  <c r="N53" i="2"/>
  <c r="N53" i="9"/>
  <c r="N53" i="10"/>
  <c r="N53" i="15"/>
  <c r="O53" i="7"/>
  <c r="O53" i="2"/>
  <c r="O53" i="9"/>
  <c r="O53" i="10"/>
  <c r="O53" i="11"/>
  <c r="O53" i="12"/>
  <c r="O53" i="15"/>
  <c r="P53" i="7"/>
  <c r="P53" i="2"/>
  <c r="P53" i="9"/>
  <c r="P53" i="10"/>
  <c r="P53" i="15"/>
  <c r="Q53" i="7"/>
  <c r="Q53" i="2"/>
  <c r="Q53" i="9"/>
  <c r="Q53" i="10"/>
  <c r="Q53" i="11"/>
  <c r="Q53" i="15"/>
  <c r="B54" i="7"/>
  <c r="B54" i="2"/>
  <c r="B54" i="9"/>
  <c r="B54" i="10"/>
  <c r="B54" i="15"/>
  <c r="C54" i="7"/>
  <c r="C54" i="2"/>
  <c r="C54" i="9"/>
  <c r="C54" i="10"/>
  <c r="C54" i="15"/>
  <c r="D54" i="7"/>
  <c r="D54" i="2"/>
  <c r="D54" i="9"/>
  <c r="D54" i="10"/>
  <c r="D54" i="15"/>
  <c r="E54" i="7"/>
  <c r="E54" i="2"/>
  <c r="E54" i="9"/>
  <c r="E54" i="10"/>
  <c r="E54" i="15"/>
  <c r="F54" i="7"/>
  <c r="F54" i="2"/>
  <c r="F54" i="9"/>
  <c r="F54" i="15"/>
  <c r="G54" i="7"/>
  <c r="G54" i="2"/>
  <c r="G54" i="9"/>
  <c r="G54" i="10"/>
  <c r="G54" i="11"/>
  <c r="G54" i="15"/>
  <c r="H54" i="7"/>
  <c r="H54" i="2"/>
  <c r="H54" i="9"/>
  <c r="H54" i="10"/>
  <c r="H54" i="15"/>
  <c r="I54" i="7"/>
  <c r="I54" i="2"/>
  <c r="I54" i="9"/>
  <c r="I54" i="10"/>
  <c r="I54" i="15"/>
  <c r="J54" i="7"/>
  <c r="J54" i="2"/>
  <c r="J54" i="9"/>
  <c r="J54" i="15"/>
  <c r="K54" i="7"/>
  <c r="K54" i="2"/>
  <c r="K54" i="9"/>
  <c r="K54" i="10"/>
  <c r="K54" i="11"/>
  <c r="K54" i="12"/>
  <c r="K54" i="15"/>
  <c r="L54" i="7"/>
  <c r="L54" i="2"/>
  <c r="L54" i="9"/>
  <c r="L54" i="10"/>
  <c r="L54" i="11"/>
  <c r="L54" i="15"/>
  <c r="M54" i="7"/>
  <c r="M54" i="2"/>
  <c r="M54" i="9"/>
  <c r="M54" i="10"/>
  <c r="M54" i="11"/>
  <c r="M54" i="12"/>
  <c r="M54" i="15"/>
  <c r="N54" i="7"/>
  <c r="N54" i="2"/>
  <c r="N54" i="9"/>
  <c r="N54" i="10"/>
  <c r="N54" i="15"/>
  <c r="O54" i="7"/>
  <c r="O54" i="2"/>
  <c r="O54" i="9"/>
  <c r="O54" i="10"/>
  <c r="O54" i="11"/>
  <c r="O54" i="12"/>
  <c r="O54" i="15"/>
  <c r="P54" i="7"/>
  <c r="P54" i="2"/>
  <c r="P54" i="9"/>
  <c r="P54" i="10"/>
  <c r="P54" i="11"/>
  <c r="P54" i="12"/>
  <c r="P54" i="15"/>
  <c r="Q54" i="7"/>
  <c r="Q54" i="2"/>
  <c r="Q54" i="9"/>
  <c r="Q54" i="10"/>
  <c r="Q54" i="11"/>
  <c r="Q54" i="15"/>
  <c r="B55" i="7"/>
  <c r="B55" i="2"/>
  <c r="B55" i="9"/>
  <c r="B55" i="15"/>
  <c r="C55" i="7"/>
  <c r="C55" i="2"/>
  <c r="C55" i="9"/>
  <c r="C55" i="15"/>
  <c r="D55" i="7"/>
  <c r="D55" i="2"/>
  <c r="D55" i="9"/>
  <c r="D55" i="10"/>
  <c r="D55" i="15"/>
  <c r="E55" i="7"/>
  <c r="E55" i="2"/>
  <c r="E55" i="9"/>
  <c r="E55" i="10"/>
  <c r="E55" i="11"/>
  <c r="E55" i="15"/>
  <c r="F55" i="7"/>
  <c r="F55" i="2"/>
  <c r="F55" i="9"/>
  <c r="F55" i="15"/>
  <c r="G55" i="7"/>
  <c r="G55" i="2"/>
  <c r="G55" i="9"/>
  <c r="G55" i="10"/>
  <c r="G55" i="11"/>
  <c r="G55" i="12"/>
  <c r="G55" i="15"/>
  <c r="H55" i="7"/>
  <c r="H55" i="2"/>
  <c r="H55" i="9"/>
  <c r="H55" i="10"/>
  <c r="H55" i="11"/>
  <c r="H55" i="15"/>
  <c r="I55" i="7"/>
  <c r="I55" i="2"/>
  <c r="I55" i="9"/>
  <c r="I55" i="10"/>
  <c r="I55" i="15"/>
  <c r="J55" i="7"/>
  <c r="J55" i="2"/>
  <c r="J55" i="9"/>
  <c r="J55" i="10"/>
  <c r="J55" i="11"/>
  <c r="J55" i="12"/>
  <c r="J55" i="15"/>
  <c r="K55" i="7"/>
  <c r="K55" i="2"/>
  <c r="K55" i="9"/>
  <c r="K55" i="10"/>
  <c r="K55" i="15"/>
  <c r="L55" i="7"/>
  <c r="L55" i="2"/>
  <c r="L55" i="9"/>
  <c r="L55" i="10"/>
  <c r="L55" i="15"/>
  <c r="M55" i="7"/>
  <c r="M55" i="2"/>
  <c r="M55" i="9"/>
  <c r="M55" i="15"/>
  <c r="N55" i="7"/>
  <c r="N55" i="2"/>
  <c r="N55" i="9"/>
  <c r="N55" i="10"/>
  <c r="N55" i="11"/>
  <c r="N55" i="12"/>
  <c r="N55" i="15"/>
  <c r="O55" i="7"/>
  <c r="O55" i="2"/>
  <c r="O55" i="9"/>
  <c r="O55" i="10"/>
  <c r="O55" i="15"/>
  <c r="P55" i="7"/>
  <c r="P55" i="2"/>
  <c r="P55" i="9"/>
  <c r="P55" i="10"/>
  <c r="P55" i="15"/>
  <c r="Q55" i="7"/>
  <c r="Q55" i="2"/>
  <c r="Q55" i="9"/>
  <c r="Q55" i="15"/>
  <c r="B56" i="7"/>
  <c r="B56" i="2"/>
  <c r="B56" i="9"/>
  <c r="B56" i="10"/>
  <c r="B56" i="15"/>
  <c r="C56" i="7"/>
  <c r="C56" i="2"/>
  <c r="C56" i="9"/>
  <c r="C56" i="10"/>
  <c r="C56" i="11"/>
  <c r="C56" i="15"/>
  <c r="D56" i="7"/>
  <c r="D56" i="2"/>
  <c r="D56" i="9"/>
  <c r="D56" i="10"/>
  <c r="D56" i="15"/>
  <c r="E56" i="7"/>
  <c r="E56" i="2"/>
  <c r="E56" i="9"/>
  <c r="E56" i="10"/>
  <c r="E56" i="11"/>
  <c r="E56" i="12"/>
  <c r="E56" i="15"/>
  <c r="F56" i="7"/>
  <c r="F56" i="2"/>
  <c r="F56" i="9"/>
  <c r="F56" i="10"/>
  <c r="F56" i="15"/>
  <c r="G56" i="7"/>
  <c r="G56" i="2"/>
  <c r="G56" i="9"/>
  <c r="G56" i="10"/>
  <c r="G56" i="15"/>
  <c r="H56" i="7"/>
  <c r="H56" i="2"/>
  <c r="H56" i="9"/>
  <c r="H56" i="10"/>
  <c r="H56" i="11"/>
  <c r="H56" i="12"/>
  <c r="H56" i="15"/>
  <c r="I56" i="7"/>
  <c r="I56" i="2"/>
  <c r="I56" i="9"/>
  <c r="I56" i="15"/>
  <c r="J56" i="7"/>
  <c r="J56" i="2"/>
  <c r="J56" i="9"/>
  <c r="J56" i="10"/>
  <c r="J56" i="11"/>
  <c r="J56" i="12"/>
  <c r="J56" i="15"/>
  <c r="K56" i="7"/>
  <c r="K56" i="2"/>
  <c r="K56" i="9"/>
  <c r="K56" i="10"/>
  <c r="K56" i="15"/>
  <c r="L56" i="7"/>
  <c r="L56" i="2"/>
  <c r="L56" i="9"/>
  <c r="L56" i="10"/>
  <c r="L56" i="11"/>
  <c r="L56" i="15"/>
  <c r="M56" i="7"/>
  <c r="M56" i="2"/>
  <c r="M56" i="9"/>
  <c r="M56" i="10"/>
  <c r="M56" i="11"/>
  <c r="M56" i="15"/>
  <c r="N56" i="7"/>
  <c r="N56" i="2"/>
  <c r="N56" i="9"/>
  <c r="N56" i="10"/>
  <c r="N56" i="11"/>
  <c r="N56" i="15"/>
  <c r="O56" i="7"/>
  <c r="O56" i="2"/>
  <c r="O56" i="9"/>
  <c r="O56" i="15"/>
  <c r="P56" i="7"/>
  <c r="P56" i="2"/>
  <c r="P56" i="9"/>
  <c r="P56" i="10"/>
  <c r="P56" i="11"/>
  <c r="P56" i="15"/>
  <c r="Q56" i="7"/>
  <c r="Q56" i="2"/>
  <c r="Q56" i="9"/>
  <c r="Q56" i="10"/>
  <c r="Q56" i="11"/>
  <c r="Q56" i="12"/>
  <c r="Q56" i="15"/>
  <c r="B57" i="7"/>
  <c r="B57" i="2"/>
  <c r="B57" i="9"/>
  <c r="B57" i="10"/>
  <c r="B57" i="11"/>
  <c r="B57" i="12"/>
  <c r="B57" i="15"/>
  <c r="C57" i="7"/>
  <c r="C57" i="2"/>
  <c r="C57" i="9"/>
  <c r="C57" i="10"/>
  <c r="C57" i="11"/>
  <c r="C57" i="15"/>
  <c r="D57" i="7"/>
  <c r="D57" i="2"/>
  <c r="D57" i="9"/>
  <c r="D57" i="10"/>
  <c r="D57" i="15"/>
  <c r="E57" i="7"/>
  <c r="E57" i="2"/>
  <c r="E57" i="9"/>
  <c r="E57" i="10"/>
  <c r="E57" i="11"/>
  <c r="E57" i="15"/>
  <c r="F57" i="7"/>
  <c r="F57" i="2"/>
  <c r="F57" i="9"/>
  <c r="F57" i="15"/>
  <c r="G57" i="7"/>
  <c r="G57" i="2"/>
  <c r="G57" i="9"/>
  <c r="G57" i="15"/>
  <c r="H57" i="7"/>
  <c r="H57" i="2"/>
  <c r="H57" i="9"/>
  <c r="H57" i="10"/>
  <c r="H57" i="11"/>
  <c r="H57" i="12"/>
  <c r="H57" i="15"/>
  <c r="I57" i="7"/>
  <c r="I57" i="2"/>
  <c r="I57" i="9"/>
  <c r="I57" i="15"/>
  <c r="J57" i="7"/>
  <c r="J57" i="2"/>
  <c r="J57" i="9"/>
  <c r="J57" i="10"/>
  <c r="J57" i="11"/>
  <c r="J57" i="15"/>
  <c r="K57" i="7"/>
  <c r="K57" i="2"/>
  <c r="K57" i="9"/>
  <c r="K57" i="10"/>
  <c r="K57" i="11"/>
  <c r="K57" i="12"/>
  <c r="K57" i="15"/>
  <c r="L57" i="7"/>
  <c r="L57" i="2"/>
  <c r="L57" i="9"/>
  <c r="L57" i="15"/>
  <c r="M57" i="7"/>
  <c r="M57" i="2"/>
  <c r="M57" i="9"/>
  <c r="M57" i="10"/>
  <c r="M57" i="11"/>
  <c r="M57" i="15"/>
  <c r="N57" i="7"/>
  <c r="N57" i="2"/>
  <c r="N57" i="9"/>
  <c r="N57" i="10"/>
  <c r="N57" i="11"/>
  <c r="N57" i="15"/>
  <c r="O57" i="7"/>
  <c r="O57" i="2"/>
  <c r="O57" i="9"/>
  <c r="O57" i="10"/>
  <c r="O57" i="15"/>
  <c r="P57" i="7"/>
  <c r="P57" i="2"/>
  <c r="P57" i="9"/>
  <c r="P57" i="10"/>
  <c r="P57" i="11"/>
  <c r="P57" i="12"/>
  <c r="P57" i="15"/>
  <c r="Q57" i="7"/>
  <c r="Q57" i="2"/>
  <c r="Q57" i="9"/>
  <c r="Q57" i="10"/>
  <c r="Q57" i="11"/>
  <c r="Q57" i="15"/>
  <c r="B58" i="7"/>
  <c r="B58" i="2"/>
  <c r="B58" i="9"/>
  <c r="B58" i="10"/>
  <c r="B58" i="11"/>
  <c r="B58" i="15"/>
  <c r="C58" i="7"/>
  <c r="C58" i="2"/>
  <c r="C58" i="9"/>
  <c r="C58" i="15"/>
  <c r="D58" i="7"/>
  <c r="D58" i="2"/>
  <c r="D58" i="9"/>
  <c r="D58" i="10"/>
  <c r="D58" i="11"/>
  <c r="D58" i="12"/>
  <c r="D58" i="15"/>
  <c r="E58" i="7"/>
  <c r="E58" i="2"/>
  <c r="E58" i="9"/>
  <c r="E58" i="10"/>
  <c r="E58" i="11"/>
  <c r="E58" i="15"/>
  <c r="F58" i="7"/>
  <c r="F58" i="2"/>
  <c r="F58" i="9"/>
  <c r="F58" i="15"/>
  <c r="G58" i="7"/>
  <c r="G58" i="2"/>
  <c r="G58" i="9"/>
  <c r="G58" i="10"/>
  <c r="G58" i="15"/>
  <c r="H58" i="7"/>
  <c r="H58" i="2"/>
  <c r="H58" i="9"/>
  <c r="H58" i="10"/>
  <c r="H58" i="11"/>
  <c r="H58" i="12"/>
  <c r="H58" i="15"/>
  <c r="I58" i="7"/>
  <c r="I58" i="2"/>
  <c r="I58" i="9"/>
  <c r="I58" i="10"/>
  <c r="I58" i="15"/>
  <c r="J58" i="7"/>
  <c r="J58" i="2"/>
  <c r="J58" i="9"/>
  <c r="J58" i="10"/>
  <c r="J58" i="11"/>
  <c r="J58" i="12"/>
  <c r="J58" i="15"/>
  <c r="K58" i="7"/>
  <c r="K58" i="2"/>
  <c r="K58" i="9"/>
  <c r="K58" i="15"/>
  <c r="L58" i="7"/>
  <c r="L58" i="2"/>
  <c r="L58" i="9"/>
  <c r="L58" i="10"/>
  <c r="L58" i="11"/>
  <c r="L58" i="15"/>
  <c r="M58" i="7"/>
  <c r="M58" i="2"/>
  <c r="M58" i="9"/>
  <c r="M58" i="10"/>
  <c r="M58" i="11"/>
  <c r="M58" i="15"/>
  <c r="N58" i="7"/>
  <c r="N58" i="2"/>
  <c r="N58" i="9"/>
  <c r="N58" i="15"/>
  <c r="O58" i="7"/>
  <c r="O58" i="2"/>
  <c r="O58" i="9"/>
  <c r="O58" i="10"/>
  <c r="O58" i="15"/>
  <c r="P58" i="7"/>
  <c r="P58" i="2"/>
  <c r="P58" i="9"/>
  <c r="P58" i="10"/>
  <c r="P58" i="11"/>
  <c r="P58" i="12"/>
  <c r="P58" i="15"/>
  <c r="Q58" i="7"/>
  <c r="Q58" i="2"/>
  <c r="Q58" i="9"/>
  <c r="Q58" i="10"/>
  <c r="Q58" i="11"/>
  <c r="Q58" i="12"/>
  <c r="Q58" i="15"/>
  <c r="B59" i="7"/>
  <c r="B59" i="2"/>
  <c r="B59" i="9"/>
  <c r="B59" i="10"/>
  <c r="B59" i="15"/>
  <c r="C59" i="7"/>
  <c r="C59" i="2"/>
  <c r="C59" i="9"/>
  <c r="C59" i="10"/>
  <c r="C59" i="11"/>
  <c r="C59" i="12"/>
  <c r="C59" i="15"/>
  <c r="D59" i="7"/>
  <c r="D59" i="2"/>
  <c r="D59" i="9"/>
  <c r="D59" i="15"/>
  <c r="E59" i="7"/>
  <c r="E59" i="2"/>
  <c r="E59" i="9"/>
  <c r="E59" i="10"/>
  <c r="E59" i="11"/>
  <c r="E59" i="15"/>
  <c r="F59" i="7"/>
  <c r="F59" i="2"/>
  <c r="F59" i="9"/>
  <c r="F59" i="10"/>
  <c r="F59" i="11"/>
  <c r="F59" i="15"/>
  <c r="G59" i="7"/>
  <c r="G59" i="2"/>
  <c r="G59" i="9"/>
  <c r="G59" i="15"/>
  <c r="H59" i="7"/>
  <c r="H59" i="2"/>
  <c r="H59" i="9"/>
  <c r="H59" i="15"/>
  <c r="I59" i="7"/>
  <c r="I59" i="2"/>
  <c r="I59" i="9"/>
  <c r="I59" i="15"/>
  <c r="J59" i="7"/>
  <c r="J59" i="2"/>
  <c r="J59" i="9"/>
  <c r="J59" i="10"/>
  <c r="J59" i="11"/>
  <c r="J59" i="15"/>
  <c r="K59" i="7"/>
  <c r="K59" i="2"/>
  <c r="K59" i="9"/>
  <c r="K59" i="15"/>
  <c r="L59" i="7"/>
  <c r="L59" i="2"/>
  <c r="L59" i="9"/>
  <c r="L59" i="10"/>
  <c r="L59" i="11"/>
  <c r="L59" i="12"/>
  <c r="L59" i="15"/>
  <c r="M59" i="7"/>
  <c r="M59" i="2"/>
  <c r="M59" i="9"/>
  <c r="M59" i="15"/>
  <c r="N59" i="7"/>
  <c r="N59" i="2"/>
  <c r="N59" i="9"/>
  <c r="N59" i="10"/>
  <c r="N59" i="15"/>
  <c r="O59" i="7"/>
  <c r="O59" i="2"/>
  <c r="O59" i="9"/>
  <c r="O59" i="10"/>
  <c r="O59" i="11"/>
  <c r="O59" i="15"/>
  <c r="P59" i="7"/>
  <c r="P59" i="2"/>
  <c r="P59" i="9"/>
  <c r="P59" i="10"/>
  <c r="P59" i="11"/>
  <c r="P59" i="12"/>
  <c r="P59" i="15"/>
  <c r="Q59" i="7"/>
  <c r="Q59" i="2"/>
  <c r="Q59" i="9"/>
  <c r="Q59" i="10"/>
  <c r="Q59" i="11"/>
  <c r="Q59" i="12"/>
  <c r="Q59" i="15"/>
  <c r="B60" i="7"/>
  <c r="B60" i="2"/>
  <c r="B60" i="9"/>
  <c r="B60" i="10"/>
  <c r="B60" i="11"/>
  <c r="B60" i="12"/>
  <c r="B60" i="15"/>
  <c r="C60" i="7"/>
  <c r="C60" i="2"/>
  <c r="C60" i="9"/>
  <c r="C60" i="10"/>
  <c r="C60" i="11"/>
  <c r="C60" i="12"/>
  <c r="C60" i="15"/>
  <c r="D60" i="7"/>
  <c r="D60" i="2"/>
  <c r="D60" i="9"/>
  <c r="D60" i="15"/>
  <c r="E60" i="7"/>
  <c r="E60" i="2"/>
  <c r="E60" i="9"/>
  <c r="E60" i="10"/>
  <c r="E60" i="11"/>
  <c r="E60" i="12"/>
  <c r="E60" i="15"/>
  <c r="F60" i="7"/>
  <c r="F60" i="2"/>
  <c r="F60" i="9"/>
  <c r="F60" i="15"/>
  <c r="G60" i="7"/>
  <c r="G60" i="2"/>
  <c r="G60" i="9"/>
  <c r="G60" i="15"/>
  <c r="H60" i="7"/>
  <c r="H60" i="2"/>
  <c r="H60" i="9"/>
  <c r="H60" i="10"/>
  <c r="H60" i="11"/>
  <c r="H60" i="12"/>
  <c r="H60" i="15"/>
  <c r="I60" i="7"/>
  <c r="I60" i="2"/>
  <c r="I60" i="9"/>
  <c r="I60" i="10"/>
  <c r="I60" i="11"/>
  <c r="I60" i="12"/>
  <c r="I60" i="15"/>
  <c r="J60" i="7"/>
  <c r="J60" i="2"/>
  <c r="J60" i="9"/>
  <c r="J60" i="15"/>
  <c r="K60" i="7"/>
  <c r="K60" i="2"/>
  <c r="K60" i="9"/>
  <c r="K60" i="10"/>
  <c r="K60" i="11"/>
  <c r="K60" i="15"/>
  <c r="L60" i="7"/>
  <c r="L60" i="2"/>
  <c r="L60" i="9"/>
  <c r="L60" i="10"/>
  <c r="L60" i="11"/>
  <c r="L60" i="12"/>
  <c r="L60" i="15"/>
  <c r="M60" i="7"/>
  <c r="M60" i="2"/>
  <c r="M60" i="9"/>
  <c r="M60" i="10"/>
  <c r="M60" i="11"/>
  <c r="M60" i="15"/>
  <c r="N60" i="7"/>
  <c r="N60" i="2"/>
  <c r="N60" i="9"/>
  <c r="N60" i="10"/>
  <c r="N60" i="15"/>
  <c r="O60" i="7"/>
  <c r="O60" i="2"/>
  <c r="O60" i="9"/>
  <c r="O60" i="10"/>
  <c r="O60" i="11"/>
  <c r="O60" i="12"/>
  <c r="O60" i="15"/>
  <c r="P60" i="7"/>
  <c r="P60" i="2"/>
  <c r="P60" i="9"/>
  <c r="P60" i="10"/>
  <c r="P60" i="11"/>
  <c r="P60" i="15"/>
  <c r="Q60" i="7"/>
  <c r="Q60" i="2"/>
  <c r="Q60" i="9"/>
  <c r="Q60" i="10"/>
  <c r="Q60" i="11"/>
  <c r="Q60" i="12"/>
  <c r="Q60" i="15"/>
  <c r="B61" i="7"/>
  <c r="B61" i="2"/>
  <c r="B61" i="9"/>
  <c r="B61" i="10"/>
  <c r="B61" i="11"/>
  <c r="B61" i="12"/>
  <c r="B61" i="15"/>
  <c r="C61" i="7"/>
  <c r="C61" i="2"/>
  <c r="C61" i="9"/>
  <c r="C61" i="15"/>
  <c r="D61" i="7"/>
  <c r="D61" i="2"/>
  <c r="D61" i="9"/>
  <c r="D61" i="10"/>
  <c r="D61" i="11"/>
  <c r="D61" i="15"/>
  <c r="E61" i="7"/>
  <c r="E61" i="2"/>
  <c r="E61" i="9"/>
  <c r="E61" i="15"/>
  <c r="F61" i="7"/>
  <c r="F61" i="2"/>
  <c r="F61" i="9"/>
  <c r="F61" i="10"/>
  <c r="F61" i="15"/>
  <c r="G61" i="7"/>
  <c r="G61" i="2"/>
  <c r="G61" i="9"/>
  <c r="G61" i="10"/>
  <c r="G61" i="11"/>
  <c r="G61" i="15"/>
  <c r="H61" i="7"/>
  <c r="H61" i="2"/>
  <c r="H61" i="9"/>
  <c r="H61" i="10"/>
  <c r="H61" i="11"/>
  <c r="H61" i="15"/>
  <c r="I61" i="7"/>
  <c r="I61" i="2"/>
  <c r="I61" i="9"/>
  <c r="I61" i="10"/>
  <c r="I61" i="15"/>
  <c r="J61" i="7"/>
  <c r="J61" i="2"/>
  <c r="J61" i="9"/>
  <c r="J61" i="10"/>
  <c r="J61" i="11"/>
  <c r="J61" i="12"/>
  <c r="J61" i="15"/>
  <c r="K61" i="7"/>
  <c r="K61" i="2"/>
  <c r="K61" i="9"/>
  <c r="K61" i="10"/>
  <c r="K61" i="11"/>
  <c r="K61" i="15"/>
  <c r="L61" i="7"/>
  <c r="L61" i="2"/>
  <c r="L61" i="9"/>
  <c r="L61" i="10"/>
  <c r="L61" i="11"/>
  <c r="L61" i="12"/>
  <c r="L61" i="15"/>
  <c r="M61" i="7"/>
  <c r="M61" i="2"/>
  <c r="M61" i="9"/>
  <c r="M61" i="10"/>
  <c r="M61" i="11"/>
  <c r="M61" i="12"/>
  <c r="M61" i="15"/>
  <c r="N61" i="7"/>
  <c r="N61" i="2"/>
  <c r="N61" i="9"/>
  <c r="N61" i="10"/>
  <c r="N61" i="11"/>
  <c r="N61" i="15"/>
  <c r="O61" i="7"/>
  <c r="O61" i="2"/>
  <c r="O61" i="9"/>
  <c r="O61" i="10"/>
  <c r="O61" i="15"/>
  <c r="P61" i="7"/>
  <c r="P61" i="2"/>
  <c r="P61" i="9"/>
  <c r="P61" i="10"/>
  <c r="P61" i="11"/>
  <c r="P61" i="12"/>
  <c r="P61" i="15"/>
  <c r="Q61" i="7"/>
  <c r="Q61" i="2"/>
  <c r="Q61" i="9"/>
  <c r="Q61" i="10"/>
  <c r="Q61" i="11"/>
  <c r="Q61" i="12"/>
  <c r="Q61" i="15"/>
  <c r="B62" i="7"/>
  <c r="B62" i="2"/>
  <c r="B62" i="9"/>
  <c r="B62" i="10"/>
  <c r="B62" i="11"/>
  <c r="B62" i="12"/>
  <c r="B62" i="15"/>
  <c r="C62" i="7"/>
  <c r="C62" i="2"/>
  <c r="C62" i="9"/>
  <c r="C62" i="10"/>
  <c r="C62" i="11"/>
  <c r="C62" i="12"/>
  <c r="C62" i="15"/>
  <c r="D62" i="7"/>
  <c r="D62" i="2"/>
  <c r="D62" i="9"/>
  <c r="D62" i="10"/>
  <c r="D62" i="15"/>
  <c r="E62" i="7"/>
  <c r="E62" i="2"/>
  <c r="E62" i="9"/>
  <c r="E62" i="10"/>
  <c r="E62" i="11"/>
  <c r="E62" i="12"/>
  <c r="E62" i="15"/>
  <c r="F62" i="7"/>
  <c r="F62" i="2"/>
  <c r="F62" i="9"/>
  <c r="F62" i="10"/>
  <c r="F62" i="11"/>
  <c r="F62" i="15"/>
  <c r="G62" i="7"/>
  <c r="G62" i="2"/>
  <c r="G62" i="9"/>
  <c r="G62" i="10"/>
  <c r="G62" i="11"/>
  <c r="G62" i="15"/>
  <c r="H62" i="7"/>
  <c r="H62" i="2"/>
  <c r="H62" i="9"/>
  <c r="H62" i="10"/>
  <c r="H62" i="11"/>
  <c r="H62" i="12"/>
  <c r="H62" i="15"/>
  <c r="I62" i="7"/>
  <c r="I62" i="2"/>
  <c r="I62" i="9"/>
  <c r="I62" i="15"/>
  <c r="J62" i="7"/>
  <c r="J62" i="2"/>
  <c r="J62" i="9"/>
  <c r="J62" i="15"/>
  <c r="K62" i="7"/>
  <c r="K62" i="2"/>
  <c r="K62" i="9"/>
  <c r="K62" i="10"/>
  <c r="K62" i="11"/>
  <c r="K62" i="12"/>
  <c r="K62" i="15"/>
  <c r="L62" i="7"/>
  <c r="L62" i="2"/>
  <c r="L62" i="9"/>
  <c r="L62" i="10"/>
  <c r="L62" i="15"/>
  <c r="M62" i="7"/>
  <c r="M62" i="2"/>
  <c r="M62" i="9"/>
  <c r="M62" i="10"/>
  <c r="M62" i="11"/>
  <c r="M62" i="12"/>
  <c r="M62" i="15"/>
  <c r="N62" i="7"/>
  <c r="N62" i="2"/>
  <c r="N62" i="9"/>
  <c r="N62" i="10"/>
  <c r="N62" i="15"/>
  <c r="O62" i="7"/>
  <c r="O62" i="2"/>
  <c r="O62" i="9"/>
  <c r="O62" i="10"/>
  <c r="O62" i="11"/>
  <c r="O62" i="15"/>
  <c r="P62" i="7"/>
  <c r="P62" i="2"/>
  <c r="P62" i="9"/>
  <c r="P62" i="15"/>
  <c r="Q62" i="7"/>
  <c r="Q62" i="2"/>
  <c r="Q62" i="9"/>
  <c r="Q62" i="15"/>
  <c r="B63" i="7"/>
  <c r="B63" i="2"/>
  <c r="B63" i="9"/>
  <c r="B63" i="10"/>
  <c r="B63" i="15"/>
  <c r="C63" i="7"/>
  <c r="C63" i="2"/>
  <c r="C63" i="9"/>
  <c r="C63" i="15"/>
  <c r="D63" i="7"/>
  <c r="D63" i="2"/>
  <c r="D63" i="9"/>
  <c r="D63" i="10"/>
  <c r="D63" i="11"/>
  <c r="D63" i="12"/>
  <c r="D63" i="15"/>
  <c r="E63" i="7"/>
  <c r="E63" i="2"/>
  <c r="E63" i="9"/>
  <c r="E63" i="10"/>
  <c r="E63" i="11"/>
  <c r="E63" i="12"/>
  <c r="E63" i="15"/>
  <c r="F63" i="7"/>
  <c r="F63" i="2"/>
  <c r="F63" i="9"/>
  <c r="F63" i="10"/>
  <c r="F63" i="11"/>
  <c r="F63" i="12"/>
  <c r="F63" i="15"/>
  <c r="G63" i="7"/>
  <c r="G63" i="2"/>
  <c r="G63" i="9"/>
  <c r="G63" i="10"/>
  <c r="G63" i="11"/>
  <c r="G63" i="15"/>
  <c r="H63" i="7"/>
  <c r="H63" i="2"/>
  <c r="H63" i="9"/>
  <c r="H63" i="15"/>
  <c r="I63" i="7"/>
  <c r="I63" i="2"/>
  <c r="I63" i="9"/>
  <c r="I63" i="10"/>
  <c r="I63" i="11"/>
  <c r="I63" i="15"/>
  <c r="J63" i="7"/>
  <c r="J63" i="2"/>
  <c r="J63" i="9"/>
  <c r="J63" i="10"/>
  <c r="J63" i="11"/>
  <c r="J63" i="12"/>
  <c r="J63" i="15"/>
  <c r="K63" i="7"/>
  <c r="K63" i="2"/>
  <c r="K63" i="9"/>
  <c r="K63" i="10"/>
  <c r="K63" i="15"/>
  <c r="L63" i="7"/>
  <c r="L63" i="2"/>
  <c r="L63" i="9"/>
  <c r="L63" i="10"/>
  <c r="L63" i="11"/>
  <c r="L63" i="12"/>
  <c r="L63" i="15"/>
  <c r="M63" i="7"/>
  <c r="M63" i="2"/>
  <c r="M63" i="9"/>
  <c r="M63" i="10"/>
  <c r="M63" i="15"/>
  <c r="N63" i="7"/>
  <c r="N63" i="2"/>
  <c r="N63" i="9"/>
  <c r="N63" i="10"/>
  <c r="N63" i="11"/>
  <c r="N63" i="15"/>
  <c r="O63" i="7"/>
  <c r="O63" i="2"/>
  <c r="O63" i="9"/>
  <c r="O63" i="10"/>
  <c r="O63" i="11"/>
  <c r="O63" i="15"/>
  <c r="P63" i="7"/>
  <c r="P63" i="2"/>
  <c r="P63" i="9"/>
  <c r="P63" i="10"/>
  <c r="P63" i="15"/>
  <c r="Q63" i="7"/>
  <c r="Q63" i="2"/>
  <c r="Q63" i="9"/>
  <c r="Q63" i="10"/>
  <c r="Q63" i="11"/>
  <c r="Q63" i="15"/>
  <c r="B64" i="7"/>
  <c r="B64" i="2"/>
  <c r="B64" i="9"/>
  <c r="B64" i="10"/>
  <c r="B64" i="11"/>
  <c r="B64" i="15"/>
  <c r="C64" i="7"/>
  <c r="C64" i="2"/>
  <c r="C64" i="9"/>
  <c r="C64" i="10"/>
  <c r="C64" i="15"/>
  <c r="D64" i="7"/>
  <c r="D64" i="2"/>
  <c r="D64" i="9"/>
  <c r="D64" i="10"/>
  <c r="D64" i="15"/>
  <c r="E64" i="7"/>
  <c r="E64" i="2"/>
  <c r="E64" i="9"/>
  <c r="E64" i="15"/>
  <c r="F64" i="7"/>
  <c r="F64" i="2"/>
  <c r="F64" i="9"/>
  <c r="F64" i="10"/>
  <c r="F64" i="11"/>
  <c r="F64" i="15"/>
  <c r="G64" i="7"/>
  <c r="G64" i="2"/>
  <c r="G64" i="9"/>
  <c r="G64" i="15"/>
  <c r="H64" i="7"/>
  <c r="H64" i="2"/>
  <c r="H64" i="9"/>
  <c r="H64" i="10"/>
  <c r="H64" i="15"/>
  <c r="I64" i="7"/>
  <c r="I64" i="2"/>
  <c r="I64" i="9"/>
  <c r="I64" i="10"/>
  <c r="I64" i="11"/>
  <c r="I64" i="15"/>
  <c r="J64" i="7"/>
  <c r="J64" i="2"/>
  <c r="J64" i="9"/>
  <c r="J64" i="15"/>
  <c r="K64" i="7"/>
  <c r="K64" i="2"/>
  <c r="K64" i="9"/>
  <c r="K64" i="10"/>
  <c r="K64" i="15"/>
  <c r="L64" i="7"/>
  <c r="L64" i="2"/>
  <c r="L64" i="9"/>
  <c r="L64" i="10"/>
  <c r="L64" i="15"/>
  <c r="M64" i="7"/>
  <c r="M64" i="2"/>
  <c r="M64" i="9"/>
  <c r="M64" i="15"/>
  <c r="N64" i="7"/>
  <c r="N64" i="2"/>
  <c r="N64" i="9"/>
  <c r="N64" i="15"/>
  <c r="O64" i="7"/>
  <c r="O64" i="2"/>
  <c r="O64" i="9"/>
  <c r="O64" i="10"/>
  <c r="O64" i="11"/>
  <c r="O64" i="12"/>
  <c r="O64" i="15"/>
  <c r="P64" i="7"/>
  <c r="P64" i="2"/>
  <c r="P64" i="9"/>
  <c r="P64" i="10"/>
  <c r="P64" i="11"/>
  <c r="P64" i="15"/>
  <c r="Q64" i="7"/>
  <c r="Q64" i="2"/>
  <c r="Q64" i="9"/>
  <c r="Q64" i="10"/>
  <c r="Q64" i="11"/>
  <c r="Q64" i="12"/>
  <c r="Q64" i="15"/>
  <c r="B65" i="7"/>
  <c r="B65" i="2"/>
  <c r="B65" i="9"/>
  <c r="B65" i="10"/>
  <c r="B65" i="15"/>
  <c r="C65" i="7"/>
  <c r="C65" i="2"/>
  <c r="C65" i="9"/>
  <c r="C65" i="15"/>
  <c r="D65" i="7"/>
  <c r="D65" i="2"/>
  <c r="D65" i="9"/>
  <c r="D65" i="15"/>
  <c r="E65" i="7"/>
  <c r="E65" i="2"/>
  <c r="E65" i="9"/>
  <c r="E65" i="10"/>
  <c r="E65" i="11"/>
  <c r="E65" i="15"/>
  <c r="F65" i="7"/>
  <c r="F65" i="2"/>
  <c r="F65" i="9"/>
  <c r="F65" i="10"/>
  <c r="F65" i="11"/>
  <c r="F65" i="15"/>
  <c r="G65" i="7"/>
  <c r="G65" i="2"/>
  <c r="G65" i="9"/>
  <c r="G65" i="10"/>
  <c r="G65" i="15"/>
  <c r="H65" i="7"/>
  <c r="H65" i="2"/>
  <c r="H65" i="9"/>
  <c r="H65" i="10"/>
  <c r="H65" i="11"/>
  <c r="H65" i="12"/>
  <c r="H65" i="15"/>
  <c r="I65" i="7"/>
  <c r="I65" i="2"/>
  <c r="I65" i="9"/>
  <c r="I65" i="15"/>
  <c r="J65" i="7"/>
  <c r="J65" i="2"/>
  <c r="J65" i="9"/>
  <c r="J65" i="10"/>
  <c r="J65" i="11"/>
  <c r="J65" i="15"/>
  <c r="K65" i="7"/>
  <c r="K65" i="2"/>
  <c r="K65" i="9"/>
  <c r="K65" i="10"/>
  <c r="K65" i="11"/>
  <c r="K65" i="15"/>
  <c r="L65" i="7"/>
  <c r="L65" i="2"/>
  <c r="L65" i="9"/>
  <c r="L65" i="15"/>
  <c r="M65" i="7"/>
  <c r="M65" i="2"/>
  <c r="M65" i="9"/>
  <c r="M65" i="10"/>
  <c r="M65" i="11"/>
  <c r="M65" i="12"/>
  <c r="M65" i="15"/>
  <c r="N65" i="7"/>
  <c r="N65" i="2"/>
  <c r="N65" i="9"/>
  <c r="N65" i="10"/>
  <c r="N65" i="11"/>
  <c r="N65" i="15"/>
  <c r="O65" i="7"/>
  <c r="O65" i="2"/>
  <c r="O65" i="9"/>
  <c r="O65" i="10"/>
  <c r="O65" i="15"/>
  <c r="P65" i="7"/>
  <c r="P65" i="2"/>
  <c r="P65" i="9"/>
  <c r="P65" i="15"/>
  <c r="Q65" i="7"/>
  <c r="Q65" i="2"/>
  <c r="Q65" i="9"/>
  <c r="Q65" i="15"/>
  <c r="B66" i="7"/>
  <c r="B66" i="2"/>
  <c r="B66" i="9"/>
  <c r="B66" i="15"/>
  <c r="C66" i="7"/>
  <c r="C66" i="2"/>
  <c r="C66" i="9"/>
  <c r="C66" i="15"/>
  <c r="D66" i="7"/>
  <c r="D66" i="2"/>
  <c r="D66" i="9"/>
  <c r="D66" i="10"/>
  <c r="D66" i="11"/>
  <c r="D66" i="12"/>
  <c r="D66" i="15"/>
  <c r="E66" i="7"/>
  <c r="E66" i="2"/>
  <c r="E66" i="9"/>
  <c r="E66" i="15"/>
  <c r="F66" i="7"/>
  <c r="F66" i="2"/>
  <c r="F66" i="9"/>
  <c r="F66" i="10"/>
  <c r="F66" i="11"/>
  <c r="F66" i="12"/>
  <c r="F66" i="15"/>
  <c r="G66" i="7"/>
  <c r="G66" i="2"/>
  <c r="G66" i="9"/>
  <c r="G66" i="15"/>
  <c r="H66" i="7"/>
  <c r="H66" i="2"/>
  <c r="H66" i="9"/>
  <c r="H66" i="15"/>
  <c r="I66" i="7"/>
  <c r="I66" i="2"/>
  <c r="I66" i="9"/>
  <c r="I66" i="15"/>
  <c r="J66" i="7"/>
  <c r="J66" i="2"/>
  <c r="J66" i="9"/>
  <c r="J66" i="10"/>
  <c r="J66" i="11"/>
  <c r="J66" i="15"/>
  <c r="K66" i="7"/>
  <c r="K66" i="2"/>
  <c r="K66" i="9"/>
  <c r="K66" i="15"/>
  <c r="L66" i="7"/>
  <c r="L66" i="2"/>
  <c r="L66" i="9"/>
  <c r="L66" i="10"/>
  <c r="L66" i="15"/>
  <c r="M66" i="7"/>
  <c r="M66" i="2"/>
  <c r="M66" i="9"/>
  <c r="M66" i="15"/>
  <c r="N66" i="7"/>
  <c r="N66" i="2"/>
  <c r="N66" i="9"/>
  <c r="N66" i="15"/>
  <c r="O66" i="7"/>
  <c r="O66" i="2"/>
  <c r="O66" i="9"/>
  <c r="O66" i="10"/>
  <c r="O66" i="15"/>
  <c r="P66" i="7"/>
  <c r="P66" i="2"/>
  <c r="P66" i="9"/>
  <c r="P66" i="10"/>
  <c r="P66" i="15"/>
  <c r="Q66" i="7"/>
  <c r="Q66" i="2"/>
  <c r="Q66" i="9"/>
  <c r="Q66" i="15"/>
  <c r="B67" i="7"/>
  <c r="B67" i="2"/>
  <c r="B67" i="9"/>
  <c r="B67" i="15"/>
  <c r="C67" i="7"/>
  <c r="C67" i="2"/>
  <c r="C67" i="9"/>
  <c r="C67" i="15"/>
  <c r="D67" i="7"/>
  <c r="D67" i="2"/>
  <c r="D67" i="9"/>
  <c r="D67" i="10"/>
  <c r="D67" i="11"/>
  <c r="D67" i="12"/>
  <c r="D67" i="15"/>
  <c r="E67" i="7"/>
  <c r="E67" i="2"/>
  <c r="E67" i="9"/>
  <c r="E67" i="15"/>
  <c r="F67" i="7"/>
  <c r="F67" i="2"/>
  <c r="F67" i="9"/>
  <c r="F67" i="15"/>
  <c r="G67" i="7"/>
  <c r="G67" i="2"/>
  <c r="G67" i="9"/>
  <c r="G67" i="15"/>
  <c r="H67" i="7"/>
  <c r="H67" i="2"/>
  <c r="H67" i="9"/>
  <c r="H67" i="10"/>
  <c r="H67" i="11"/>
  <c r="H67" i="15"/>
  <c r="I67" i="7"/>
  <c r="I67" i="2"/>
  <c r="I67" i="9"/>
  <c r="I67" i="10"/>
  <c r="I67" i="11"/>
  <c r="I67" i="15"/>
  <c r="J67" i="7"/>
  <c r="J67" i="2"/>
  <c r="J67" i="9"/>
  <c r="J67" i="10"/>
  <c r="J67" i="11"/>
  <c r="J67" i="12"/>
  <c r="J67" i="15"/>
  <c r="K67" i="7"/>
  <c r="K67" i="2"/>
  <c r="K67" i="9"/>
  <c r="K67" i="15"/>
  <c r="L67" i="7"/>
  <c r="L67" i="2"/>
  <c r="L67" i="9"/>
  <c r="L67" i="10"/>
  <c r="L67" i="11"/>
  <c r="L67" i="12"/>
  <c r="L67" i="15"/>
  <c r="M67" i="7"/>
  <c r="M67" i="2"/>
  <c r="M67" i="9"/>
  <c r="M67" i="10"/>
  <c r="M67" i="11"/>
  <c r="M67" i="15"/>
  <c r="N67" i="7"/>
  <c r="N67" i="2"/>
  <c r="N67" i="9"/>
  <c r="N67" i="10"/>
  <c r="N67" i="11"/>
  <c r="N67" i="15"/>
  <c r="O67" i="7"/>
  <c r="O67" i="2"/>
  <c r="O67" i="9"/>
  <c r="O67" i="15"/>
  <c r="P67" i="7"/>
  <c r="P67" i="2"/>
  <c r="P67" i="9"/>
  <c r="P67" i="15"/>
  <c r="Q67" i="7"/>
  <c r="Q67" i="2"/>
  <c r="Q67" i="9"/>
  <c r="Q67" i="10"/>
  <c r="Q67" i="11"/>
  <c r="Q67" i="12"/>
  <c r="Q67" i="15"/>
  <c r="B68" i="7"/>
  <c r="B68" i="2"/>
  <c r="B68" i="9"/>
  <c r="B68" i="15"/>
  <c r="C68" i="7"/>
  <c r="C68" i="2"/>
  <c r="C68" i="9"/>
  <c r="C68" i="10"/>
  <c r="C68" i="11"/>
  <c r="C68" i="12"/>
  <c r="C68" i="15"/>
  <c r="D68" i="7"/>
  <c r="D68" i="2"/>
  <c r="D68" i="9"/>
  <c r="D68" i="15"/>
  <c r="E68" i="7"/>
  <c r="E68" i="2"/>
  <c r="E68" i="9"/>
  <c r="E68" i="10"/>
  <c r="E68" i="15"/>
  <c r="F68" i="7"/>
  <c r="F68" i="2"/>
  <c r="F68" i="9"/>
  <c r="F68" i="10"/>
  <c r="F68" i="15"/>
  <c r="G68" i="7"/>
  <c r="G68" i="2"/>
  <c r="G68" i="9"/>
  <c r="G68" i="10"/>
  <c r="G68" i="15"/>
  <c r="H68" i="7"/>
  <c r="H68" i="2"/>
  <c r="H68" i="9"/>
  <c r="H68" i="10"/>
  <c r="H68" i="11"/>
  <c r="H68" i="12"/>
  <c r="H68" i="15"/>
  <c r="I68" i="7"/>
  <c r="I68" i="2"/>
  <c r="I68" i="9"/>
  <c r="I68" i="15"/>
  <c r="J68" i="7"/>
  <c r="J68" i="2"/>
  <c r="J68" i="9"/>
  <c r="J68" i="15"/>
  <c r="K68" i="7"/>
  <c r="K68" i="2"/>
  <c r="K68" i="9"/>
  <c r="K68" i="10"/>
  <c r="K68" i="11"/>
  <c r="K68" i="15"/>
  <c r="L68" i="7"/>
  <c r="L68" i="2"/>
  <c r="L68" i="9"/>
  <c r="L68" i="10"/>
  <c r="L68" i="11"/>
  <c r="L68" i="15"/>
  <c r="M68" i="7"/>
  <c r="M68" i="2"/>
  <c r="M68" i="9"/>
  <c r="M68" i="10"/>
  <c r="M68" i="11"/>
  <c r="M68" i="15"/>
  <c r="N68" i="7"/>
  <c r="N68" i="2"/>
  <c r="N68" i="9"/>
  <c r="N68" i="10"/>
  <c r="N68" i="15"/>
  <c r="O68" i="7"/>
  <c r="O68" i="2"/>
  <c r="O68" i="9"/>
  <c r="O68" i="15"/>
  <c r="P68" i="7"/>
  <c r="P68" i="2"/>
  <c r="P68" i="9"/>
  <c r="P68" i="10"/>
  <c r="P68" i="11"/>
  <c r="P68" i="15"/>
  <c r="Q68" i="7"/>
  <c r="Q68" i="2"/>
  <c r="Q68" i="9"/>
  <c r="Q68" i="15"/>
  <c r="B69" i="7"/>
  <c r="B69" i="2"/>
  <c r="B69" i="9"/>
  <c r="B69" i="10"/>
  <c r="B69" i="11"/>
  <c r="B69" i="15"/>
  <c r="C69" i="7"/>
  <c r="C69" i="2"/>
  <c r="C69" i="9"/>
  <c r="C69" i="10"/>
  <c r="C69" i="11"/>
  <c r="C69" i="15"/>
  <c r="D69" i="7"/>
  <c r="D69" i="2"/>
  <c r="D69" i="9"/>
  <c r="D69" i="10"/>
  <c r="D69" i="11"/>
  <c r="D69" i="12"/>
  <c r="D69" i="15"/>
  <c r="E69" i="7"/>
  <c r="E69" i="2"/>
  <c r="E69" i="9"/>
  <c r="E69" i="10"/>
  <c r="E69" i="11"/>
  <c r="E69" i="12"/>
  <c r="E69" i="15"/>
  <c r="F69" i="7"/>
  <c r="F69" i="2"/>
  <c r="F69" i="9"/>
  <c r="F69" i="10"/>
  <c r="F69" i="11"/>
  <c r="F69" i="15"/>
  <c r="G69" i="7"/>
  <c r="G69" i="2"/>
  <c r="G69" i="9"/>
  <c r="G69" i="15"/>
  <c r="H69" i="7"/>
  <c r="H69" i="2"/>
  <c r="H69" i="9"/>
  <c r="H69" i="10"/>
  <c r="H69" i="11"/>
  <c r="H69" i="15"/>
  <c r="I69" i="7"/>
  <c r="I69" i="2"/>
  <c r="I69" i="9"/>
  <c r="I69" i="15"/>
  <c r="J69" i="7"/>
  <c r="J69" i="2"/>
  <c r="J69" i="9"/>
  <c r="J69" i="10"/>
  <c r="J69" i="11"/>
  <c r="J69" i="15"/>
  <c r="K69" i="7"/>
  <c r="K69" i="2"/>
  <c r="K69" i="9"/>
  <c r="K69" i="10"/>
  <c r="K69" i="11"/>
  <c r="K69" i="12"/>
  <c r="K69" i="15"/>
  <c r="L69" i="7"/>
  <c r="L69" i="2"/>
  <c r="L69" i="9"/>
  <c r="L69" i="10"/>
  <c r="L69" i="11"/>
  <c r="L69" i="15"/>
  <c r="M69" i="7"/>
  <c r="M69" i="2"/>
  <c r="M69" i="9"/>
  <c r="M69" i="10"/>
  <c r="M69" i="15"/>
  <c r="N69" i="7"/>
  <c r="N69" i="2"/>
  <c r="N69" i="9"/>
  <c r="N69" i="10"/>
  <c r="N69" i="11"/>
  <c r="N69" i="12"/>
  <c r="N69" i="15"/>
  <c r="O69" i="7"/>
  <c r="O69" i="2"/>
  <c r="O69" i="9"/>
  <c r="O69" i="10"/>
  <c r="O69" i="11"/>
  <c r="O69" i="15"/>
  <c r="P69" i="7"/>
  <c r="P69" i="2"/>
  <c r="P69" i="9"/>
  <c r="P69" i="10"/>
  <c r="P69" i="15"/>
  <c r="Q69" i="7"/>
  <c r="Q69" i="2"/>
  <c r="Q69" i="9"/>
  <c r="Q69" i="15"/>
  <c r="B70" i="7"/>
  <c r="B70" i="2"/>
  <c r="B70" i="9"/>
  <c r="B70" i="10"/>
  <c r="B70" i="11"/>
  <c r="B70" i="12"/>
  <c r="B70" i="15"/>
  <c r="C70" i="7"/>
  <c r="C70" i="2"/>
  <c r="C70" i="9"/>
  <c r="C70" i="10"/>
  <c r="C70" i="15"/>
  <c r="D70" i="7"/>
  <c r="D70" i="2"/>
  <c r="D70" i="9"/>
  <c r="D70" i="15"/>
  <c r="E70" i="7"/>
  <c r="E70" i="2"/>
  <c r="E70" i="9"/>
  <c r="E70" i="10"/>
  <c r="E70" i="15"/>
  <c r="F70" i="7"/>
  <c r="F70" i="2"/>
  <c r="F70" i="9"/>
  <c r="F70" i="10"/>
  <c r="F70" i="11"/>
  <c r="F70" i="12"/>
  <c r="F70" i="15"/>
  <c r="G70" i="7"/>
  <c r="G70" i="2"/>
  <c r="G70" i="9"/>
  <c r="G70" i="10"/>
  <c r="G70" i="15"/>
  <c r="H70" i="7"/>
  <c r="H70" i="2"/>
  <c r="H70" i="9"/>
  <c r="H70" i="10"/>
  <c r="H70" i="11"/>
  <c r="H70" i="12"/>
  <c r="H70" i="15"/>
  <c r="I70" i="7"/>
  <c r="I70" i="2"/>
  <c r="I70" i="9"/>
  <c r="I70" i="10"/>
  <c r="I70" i="11"/>
  <c r="I70" i="12"/>
  <c r="I70" i="15"/>
  <c r="J70" i="7"/>
  <c r="J70" i="2"/>
  <c r="J70" i="9"/>
  <c r="J70" i="10"/>
  <c r="J70" i="11"/>
  <c r="J70" i="15"/>
  <c r="K70" i="7"/>
  <c r="K70" i="2"/>
  <c r="K70" i="9"/>
  <c r="K70" i="15"/>
  <c r="L70" i="7"/>
  <c r="L70" i="2"/>
  <c r="L70" i="9"/>
  <c r="L70" i="15"/>
  <c r="M70" i="7"/>
  <c r="M70" i="2"/>
  <c r="M70" i="9"/>
  <c r="M70" i="10"/>
  <c r="M70" i="15"/>
  <c r="N70" i="7"/>
  <c r="N70" i="2"/>
  <c r="N70" i="9"/>
  <c r="N70" i="15"/>
  <c r="O70" i="7"/>
  <c r="O70" i="2"/>
  <c r="O70" i="9"/>
  <c r="O70" i="10"/>
  <c r="O70" i="11"/>
  <c r="O70" i="12"/>
  <c r="O70" i="15"/>
  <c r="P70" i="7"/>
  <c r="P70" i="2"/>
  <c r="P70" i="9"/>
  <c r="P70" i="10"/>
  <c r="P70" i="15"/>
  <c r="Q70" i="7"/>
  <c r="Q70" i="2"/>
  <c r="Q70" i="9"/>
  <c r="Q70" i="10"/>
  <c r="Q70" i="11"/>
  <c r="Q70" i="12"/>
  <c r="Q70" i="15"/>
  <c r="B71" i="7"/>
  <c r="B71" i="2"/>
  <c r="B71" i="9"/>
  <c r="B71" i="10"/>
  <c r="B71" i="11"/>
  <c r="B71" i="12"/>
  <c r="B71" i="15"/>
  <c r="C71" i="7"/>
  <c r="C71" i="2"/>
  <c r="C71" i="9"/>
  <c r="C71" i="10"/>
  <c r="C71" i="11"/>
  <c r="C71" i="15"/>
  <c r="D71" i="7"/>
  <c r="D71" i="2"/>
  <c r="D71" i="9"/>
  <c r="D71" i="15"/>
  <c r="E71" i="7"/>
  <c r="E71" i="2"/>
  <c r="E71" i="9"/>
  <c r="E71" i="10"/>
  <c r="E71" i="11"/>
  <c r="E71" i="15"/>
  <c r="F71" i="7"/>
  <c r="F71" i="2"/>
  <c r="F71" i="9"/>
  <c r="F71" i="15"/>
  <c r="G71" i="7"/>
  <c r="G71" i="2"/>
  <c r="G71" i="9"/>
  <c r="G71" i="10"/>
  <c r="G71" i="11"/>
  <c r="G71" i="12"/>
  <c r="G71" i="15"/>
  <c r="H71" i="7"/>
  <c r="H71" i="2"/>
  <c r="H71" i="9"/>
  <c r="H71" i="10"/>
  <c r="H71" i="11"/>
  <c r="H71" i="15"/>
  <c r="I71" i="7"/>
  <c r="I71" i="2"/>
  <c r="I71" i="9"/>
  <c r="I71" i="15"/>
  <c r="J71" i="7"/>
  <c r="J71" i="2"/>
  <c r="J71" i="9"/>
  <c r="J71" i="15"/>
  <c r="K71" i="7"/>
  <c r="K71" i="2"/>
  <c r="K71" i="9"/>
  <c r="K71" i="10"/>
  <c r="K71" i="15"/>
  <c r="L71" i="7"/>
  <c r="L71" i="2"/>
  <c r="L71" i="9"/>
  <c r="L71" i="10"/>
  <c r="L71" i="11"/>
  <c r="L71" i="15"/>
  <c r="M71" i="7"/>
  <c r="M71" i="2"/>
  <c r="M71" i="9"/>
  <c r="M71" i="10"/>
  <c r="M71" i="11"/>
  <c r="M71" i="15"/>
  <c r="N71" i="7"/>
  <c r="N71" i="2"/>
  <c r="N71" i="9"/>
  <c r="N71" i="10"/>
  <c r="N71" i="11"/>
  <c r="N71" i="12"/>
  <c r="N71" i="15"/>
  <c r="O71" i="7"/>
  <c r="O71" i="2"/>
  <c r="O71" i="9"/>
  <c r="O71" i="10"/>
  <c r="O71" i="15"/>
  <c r="P71" i="7"/>
  <c r="P71" i="2"/>
  <c r="P71" i="9"/>
  <c r="P71" i="10"/>
  <c r="P71" i="11"/>
  <c r="P71" i="12"/>
  <c r="P71" i="15"/>
  <c r="Q71" i="7"/>
  <c r="Q71" i="2"/>
  <c r="Q71" i="9"/>
  <c r="Q71" i="10"/>
  <c r="Q71" i="11"/>
  <c r="Q71" i="15"/>
  <c r="B72" i="7"/>
  <c r="B72" i="2"/>
  <c r="B72" i="9"/>
  <c r="B72" i="10"/>
  <c r="B72" i="15"/>
  <c r="C72" i="7"/>
  <c r="C72" i="2"/>
  <c r="C72" i="9"/>
  <c r="C72" i="10"/>
  <c r="C72" i="11"/>
  <c r="C72" i="15"/>
  <c r="D72" i="7"/>
  <c r="D72" i="2"/>
  <c r="D72" i="9"/>
  <c r="D72" i="15"/>
  <c r="E72" i="7"/>
  <c r="E72" i="2"/>
  <c r="E72" i="9"/>
  <c r="E72" i="15"/>
  <c r="F72" i="7"/>
  <c r="F72" i="2"/>
  <c r="F72" i="9"/>
  <c r="F72" i="15"/>
  <c r="G72" i="7"/>
  <c r="G72" i="2"/>
  <c r="G72" i="9"/>
  <c r="G72" i="10"/>
  <c r="G72" i="11"/>
  <c r="G72" i="15"/>
  <c r="H72" i="7"/>
  <c r="H72" i="2"/>
  <c r="H72" i="9"/>
  <c r="H72" i="15"/>
  <c r="I72" i="7"/>
  <c r="I72" i="2"/>
  <c r="I72" i="9"/>
  <c r="I72" i="15"/>
  <c r="J72" i="7"/>
  <c r="J72" i="2"/>
  <c r="J72" i="9"/>
  <c r="J72" i="10"/>
  <c r="J72" i="11"/>
  <c r="J72" i="15"/>
  <c r="K72" i="7"/>
  <c r="K72" i="2"/>
  <c r="K72" i="9"/>
  <c r="K72" i="10"/>
  <c r="K72" i="11"/>
  <c r="K72" i="15"/>
  <c r="L72" i="7"/>
  <c r="L72" i="2"/>
  <c r="L72" i="9"/>
  <c r="L72" i="15"/>
  <c r="M72" i="7"/>
  <c r="M72" i="2"/>
  <c r="M72" i="9"/>
  <c r="M72" i="10"/>
  <c r="M72" i="11"/>
  <c r="M72" i="15"/>
  <c r="N72" i="7"/>
  <c r="N72" i="2"/>
  <c r="N72" i="9"/>
  <c r="N72" i="10"/>
  <c r="N72" i="15"/>
  <c r="O72" i="7"/>
  <c r="O72" i="2"/>
  <c r="O72" i="9"/>
  <c r="O72" i="10"/>
  <c r="O72" i="11"/>
  <c r="O72" i="12"/>
  <c r="O72" i="15"/>
  <c r="P72" i="7"/>
  <c r="P72" i="2"/>
  <c r="P72" i="9"/>
  <c r="P72" i="15"/>
  <c r="Q72" i="7"/>
  <c r="Q72" i="2"/>
  <c r="Q72" i="9"/>
  <c r="Q72" i="10"/>
  <c r="Q72" i="15"/>
  <c r="B73" i="7"/>
  <c r="B73" i="2"/>
  <c r="B73" i="9"/>
  <c r="B73" i="10"/>
  <c r="B73" i="11"/>
  <c r="B73" i="15"/>
  <c r="C73" i="7"/>
  <c r="C73" i="2"/>
  <c r="C73" i="9"/>
  <c r="C73" i="15"/>
  <c r="D73" i="7"/>
  <c r="D73" i="2"/>
  <c r="D73" i="9"/>
  <c r="D73" i="10"/>
  <c r="D73" i="11"/>
  <c r="D73" i="15"/>
  <c r="E73" i="7"/>
  <c r="E73" i="2"/>
  <c r="E73" i="9"/>
  <c r="E73" i="10"/>
  <c r="E73" i="11"/>
  <c r="E73" i="15"/>
  <c r="F73" i="7"/>
  <c r="F73" i="2"/>
  <c r="F73" i="9"/>
  <c r="F73" i="15"/>
  <c r="G73" i="7"/>
  <c r="G73" i="2"/>
  <c r="G73" i="9"/>
  <c r="G73" i="10"/>
  <c r="G73" i="11"/>
  <c r="G73" i="15"/>
  <c r="H73" i="7"/>
  <c r="H73" i="2"/>
  <c r="H73" i="9"/>
  <c r="H73" i="10"/>
  <c r="H73" i="15"/>
  <c r="I73" i="7"/>
  <c r="I73" i="2"/>
  <c r="I73" i="9"/>
  <c r="I73" i="15"/>
  <c r="J73" i="7"/>
  <c r="J73" i="2"/>
  <c r="J73" i="9"/>
  <c r="J73" i="10"/>
  <c r="J73" i="11"/>
  <c r="J73" i="12"/>
  <c r="J73" i="15"/>
  <c r="K73" i="7"/>
  <c r="K73" i="2"/>
  <c r="K73" i="9"/>
  <c r="K73" i="10"/>
  <c r="K73" i="11"/>
  <c r="K73" i="15"/>
  <c r="L73" i="7"/>
  <c r="L73" i="2"/>
  <c r="L73" i="9"/>
  <c r="L73" i="10"/>
  <c r="L73" i="11"/>
  <c r="L73" i="15"/>
  <c r="M73" i="7"/>
  <c r="M73" i="2"/>
  <c r="M73" i="9"/>
  <c r="M73" i="15"/>
  <c r="N73" i="7"/>
  <c r="N73" i="2"/>
  <c r="N73" i="9"/>
  <c r="N73" i="10"/>
  <c r="N73" i="11"/>
  <c r="N73" i="12"/>
  <c r="N73" i="15"/>
  <c r="O73" i="7"/>
  <c r="O73" i="2"/>
  <c r="O73" i="9"/>
  <c r="O73" i="10"/>
  <c r="O73" i="15"/>
  <c r="P73" i="7"/>
  <c r="P73" i="2"/>
  <c r="P73" i="9"/>
  <c r="P73" i="10"/>
  <c r="P73" i="11"/>
  <c r="P73" i="15"/>
  <c r="Q73" i="7"/>
  <c r="Q73" i="2"/>
  <c r="Q73" i="9"/>
  <c r="Q73" i="15"/>
  <c r="B74" i="7"/>
  <c r="B74" i="2"/>
  <c r="B74" i="9"/>
  <c r="B74" i="10"/>
  <c r="B74" i="11"/>
  <c r="B74" i="12"/>
  <c r="B74" i="15"/>
  <c r="C74" i="7"/>
  <c r="C74" i="2"/>
  <c r="C74" i="9"/>
  <c r="C74" i="10"/>
  <c r="C74" i="11"/>
  <c r="C74" i="12"/>
  <c r="C74" i="15"/>
  <c r="D74" i="7"/>
  <c r="D74" i="2"/>
  <c r="D74" i="9"/>
  <c r="D74" i="10"/>
  <c r="D74" i="15"/>
  <c r="E74" i="7"/>
  <c r="E74" i="2"/>
  <c r="E74" i="9"/>
  <c r="E74" i="10"/>
  <c r="E74" i="15"/>
  <c r="F74" i="7"/>
  <c r="F74" i="2"/>
  <c r="F74" i="9"/>
  <c r="F74" i="10"/>
  <c r="F74" i="15"/>
  <c r="G74" i="7"/>
  <c r="G74" i="2"/>
  <c r="G74" i="9"/>
  <c r="G74" i="15"/>
  <c r="H74" i="7"/>
  <c r="H74" i="2"/>
  <c r="H74" i="9"/>
  <c r="H74" i="15"/>
  <c r="I74" i="7"/>
  <c r="I74" i="2"/>
  <c r="I74" i="9"/>
  <c r="I74" i="10"/>
  <c r="I74" i="11"/>
  <c r="I74" i="15"/>
  <c r="J74" i="7"/>
  <c r="J74" i="2"/>
  <c r="J74" i="9"/>
  <c r="J74" i="15"/>
  <c r="K74" i="7"/>
  <c r="K74" i="2"/>
  <c r="K74" i="9"/>
  <c r="K74" i="10"/>
  <c r="K74" i="15"/>
  <c r="L74" i="7"/>
  <c r="L74" i="2"/>
  <c r="L74" i="9"/>
  <c r="L74" i="10"/>
  <c r="L74" i="11"/>
  <c r="L74" i="15"/>
  <c r="M74" i="7"/>
  <c r="M74" i="2"/>
  <c r="M74" i="9"/>
  <c r="M74" i="15"/>
  <c r="N74" i="7"/>
  <c r="N74" i="2"/>
  <c r="N74" i="9"/>
  <c r="N74" i="15"/>
  <c r="O74" i="7"/>
  <c r="O74" i="2"/>
  <c r="O74" i="9"/>
  <c r="O74" i="10"/>
  <c r="O74" i="11"/>
  <c r="O74" i="15"/>
  <c r="P74" i="7"/>
  <c r="P74" i="2"/>
  <c r="P74" i="9"/>
  <c r="P74" i="15"/>
  <c r="Q74" i="7"/>
  <c r="Q74" i="2"/>
  <c r="Q74" i="9"/>
  <c r="Q74" i="10"/>
  <c r="Q74" i="11"/>
  <c r="Q74" i="15"/>
  <c r="B75" i="7"/>
  <c r="B75" i="2"/>
  <c r="B75" i="9"/>
  <c r="B75" i="10"/>
  <c r="B75" i="11"/>
  <c r="B75" i="15"/>
  <c r="C75" i="7"/>
  <c r="C75" i="2"/>
  <c r="C75" i="9"/>
  <c r="C75" i="10"/>
  <c r="C75" i="15"/>
  <c r="D75" i="7"/>
  <c r="D75" i="2"/>
  <c r="D75" i="9"/>
  <c r="D75" i="10"/>
  <c r="D75" i="11"/>
  <c r="D75" i="15"/>
  <c r="E75" i="7"/>
  <c r="E75" i="2"/>
  <c r="E75" i="9"/>
  <c r="E75" i="10"/>
  <c r="E75" i="11"/>
  <c r="E75" i="15"/>
  <c r="F75" i="7"/>
  <c r="F75" i="2"/>
  <c r="F75" i="9"/>
  <c r="F75" i="15"/>
  <c r="G75" i="7"/>
  <c r="G75" i="2"/>
  <c r="G75" i="9"/>
  <c r="G75" i="10"/>
  <c r="G75" i="11"/>
  <c r="G75" i="15"/>
  <c r="H75" i="7"/>
  <c r="H75" i="2"/>
  <c r="H75" i="9"/>
  <c r="H75" i="10"/>
  <c r="H75" i="15"/>
  <c r="I75" i="7"/>
  <c r="I75" i="2"/>
  <c r="I75" i="9"/>
  <c r="I75" i="10"/>
  <c r="I75" i="11"/>
  <c r="I75" i="15"/>
  <c r="J75" i="7"/>
  <c r="J75" i="2"/>
  <c r="J75" i="9"/>
  <c r="J75" i="10"/>
  <c r="J75" i="11"/>
  <c r="J75" i="15"/>
  <c r="K75" i="7"/>
  <c r="K75" i="2"/>
  <c r="K75" i="9"/>
  <c r="K75" i="15"/>
  <c r="L75" i="7"/>
  <c r="L75" i="2"/>
  <c r="L75" i="9"/>
  <c r="L75" i="10"/>
  <c r="L75" i="11"/>
  <c r="L75" i="12"/>
  <c r="L75" i="15"/>
  <c r="M75" i="7"/>
  <c r="M75" i="2"/>
  <c r="M75" i="9"/>
  <c r="M75" i="15"/>
  <c r="N75" i="7"/>
  <c r="N75" i="2"/>
  <c r="N75" i="9"/>
  <c r="N75" i="15"/>
  <c r="O75" i="7"/>
  <c r="O75" i="2"/>
  <c r="O75" i="9"/>
  <c r="O75" i="10"/>
  <c r="O75" i="15"/>
  <c r="P75" i="7"/>
  <c r="P75" i="2"/>
  <c r="P75" i="9"/>
  <c r="P75" i="10"/>
  <c r="P75" i="11"/>
  <c r="P75" i="12"/>
  <c r="P75" i="15"/>
  <c r="Q75" i="7"/>
  <c r="Q75" i="2"/>
  <c r="Q75" i="9"/>
  <c r="Q75" i="10"/>
  <c r="Q75" i="11"/>
  <c r="Q75" i="12"/>
  <c r="Q75" i="15"/>
  <c r="B76" i="7"/>
  <c r="B76" i="2"/>
  <c r="B76" i="9"/>
  <c r="B76" i="15"/>
  <c r="C76" i="7"/>
  <c r="C76" i="2"/>
  <c r="C76" i="9"/>
  <c r="C76" i="10"/>
  <c r="C76" i="11"/>
  <c r="C76" i="15"/>
  <c r="D76" i="7"/>
  <c r="D76" i="2"/>
  <c r="D76" i="9"/>
  <c r="D76" i="10"/>
  <c r="D76" i="11"/>
  <c r="D76" i="12"/>
  <c r="D76" i="15"/>
  <c r="E76" i="7"/>
  <c r="E76" i="2"/>
  <c r="E76" i="9"/>
  <c r="E76" i="10"/>
  <c r="E76" i="15"/>
  <c r="F76" i="7"/>
  <c r="F76" i="2"/>
  <c r="F76" i="9"/>
  <c r="F76" i="15"/>
  <c r="G76" i="7"/>
  <c r="G76" i="2"/>
  <c r="G76" i="9"/>
  <c r="G76" i="10"/>
  <c r="G76" i="15"/>
  <c r="H76" i="7"/>
  <c r="H76" i="2"/>
  <c r="H76" i="9"/>
  <c r="H76" i="10"/>
  <c r="H76" i="15"/>
  <c r="I76" i="7"/>
  <c r="I76" i="2"/>
  <c r="I76" i="9"/>
  <c r="I76" i="10"/>
  <c r="I76" i="11"/>
  <c r="I76" i="15"/>
  <c r="J76" i="7"/>
  <c r="J76" i="2"/>
  <c r="J76" i="9"/>
  <c r="J76" i="10"/>
  <c r="J76" i="15"/>
  <c r="K76" i="7"/>
  <c r="K76" i="2"/>
  <c r="K76" i="9"/>
  <c r="K76" i="10"/>
  <c r="K76" i="11"/>
  <c r="K76" i="12"/>
  <c r="K76" i="15"/>
  <c r="L76" i="7"/>
  <c r="L76" i="2"/>
  <c r="L76" i="9"/>
  <c r="L76" i="10"/>
  <c r="L76" i="11"/>
  <c r="L76" i="12"/>
  <c r="L76" i="15"/>
  <c r="M76" i="7"/>
  <c r="M76" i="2"/>
  <c r="M76" i="9"/>
  <c r="M76" i="10"/>
  <c r="M76" i="15"/>
  <c r="N76" i="7"/>
  <c r="N76" i="2"/>
  <c r="N76" i="9"/>
  <c r="N76" i="15"/>
  <c r="O76" i="7"/>
  <c r="O76" i="2"/>
  <c r="O76" i="9"/>
  <c r="O76" i="10"/>
  <c r="O76" i="15"/>
  <c r="P76" i="7"/>
  <c r="P76" i="2"/>
  <c r="P76" i="9"/>
  <c r="P76" i="15"/>
  <c r="Q76" i="7"/>
  <c r="Q76" i="2"/>
  <c r="Q76" i="9"/>
  <c r="Q76" i="15"/>
  <c r="B77" i="7"/>
  <c r="B77" i="2"/>
  <c r="B77" i="9"/>
  <c r="B77" i="10"/>
  <c r="B77" i="11"/>
  <c r="B77" i="12"/>
  <c r="B77" i="15"/>
  <c r="C77" i="7"/>
  <c r="C77" i="2"/>
  <c r="C77" i="9"/>
  <c r="C77" i="10"/>
  <c r="C77" i="15"/>
  <c r="D77" i="7"/>
  <c r="D77" i="2"/>
  <c r="D77" i="9"/>
  <c r="D77" i="10"/>
  <c r="D77" i="11"/>
  <c r="D77" i="12"/>
  <c r="D77" i="15"/>
  <c r="E77" i="7"/>
  <c r="E77" i="2"/>
  <c r="E77" i="9"/>
  <c r="E77" i="10"/>
  <c r="E77" i="11"/>
  <c r="E77" i="12"/>
  <c r="E77" i="15"/>
  <c r="F77" i="7"/>
  <c r="F77" i="2"/>
  <c r="F77" i="9"/>
  <c r="F77" i="15"/>
  <c r="G77" i="7"/>
  <c r="G77" i="2"/>
  <c r="G77" i="9"/>
  <c r="G77" i="10"/>
  <c r="G77" i="11"/>
  <c r="G77" i="12"/>
  <c r="G77" i="15"/>
  <c r="H77" i="7"/>
  <c r="H77" i="2"/>
  <c r="H77" i="9"/>
  <c r="H77" i="10"/>
  <c r="H77" i="15"/>
  <c r="I77" i="7"/>
  <c r="I77" i="2"/>
  <c r="I77" i="9"/>
  <c r="I77" i="15"/>
  <c r="J77" i="7"/>
  <c r="J77" i="2"/>
  <c r="J77" i="9"/>
  <c r="J77" i="15"/>
  <c r="K77" i="7"/>
  <c r="K77" i="2"/>
  <c r="K77" i="9"/>
  <c r="K77" i="10"/>
  <c r="K77" i="15"/>
  <c r="L77" i="7"/>
  <c r="L77" i="2"/>
  <c r="L77" i="9"/>
  <c r="L77" i="10"/>
  <c r="L77" i="11"/>
  <c r="L77" i="12"/>
  <c r="L77" i="15"/>
  <c r="M77" i="7"/>
  <c r="M77" i="2"/>
  <c r="M77" i="9"/>
  <c r="M77" i="10"/>
  <c r="M77" i="15"/>
  <c r="N77" i="7"/>
  <c r="N77" i="2"/>
  <c r="N77" i="9"/>
  <c r="N77" i="10"/>
  <c r="N77" i="15"/>
  <c r="O77" i="7"/>
  <c r="O77" i="2"/>
  <c r="O77" i="9"/>
  <c r="O77" i="10"/>
  <c r="O77" i="15"/>
  <c r="P77" i="7"/>
  <c r="P77" i="2"/>
  <c r="P77" i="9"/>
  <c r="P77" i="10"/>
  <c r="P77" i="11"/>
  <c r="P77" i="12"/>
  <c r="P77" i="15"/>
  <c r="Q77" i="7"/>
  <c r="Q77" i="2"/>
  <c r="Q77" i="9"/>
  <c r="Q77" i="10"/>
  <c r="Q77" i="11"/>
  <c r="Q77" i="12"/>
  <c r="Q77" i="15"/>
  <c r="B78" i="7"/>
  <c r="B78" i="2"/>
  <c r="B78" i="9"/>
  <c r="B78" i="10"/>
  <c r="B78" i="11"/>
  <c r="B78" i="12"/>
  <c r="B78" i="15"/>
  <c r="C78" i="7"/>
  <c r="C78" i="2"/>
  <c r="C78" i="9"/>
  <c r="C78" i="15"/>
  <c r="D78" i="7"/>
  <c r="D78" i="2"/>
  <c r="D78" i="9"/>
  <c r="D78" i="15"/>
  <c r="E78" i="7"/>
  <c r="E78" i="2"/>
  <c r="E78" i="9"/>
  <c r="E78" i="10"/>
  <c r="E78" i="15"/>
  <c r="F78" i="7"/>
  <c r="F78" i="2"/>
  <c r="F78" i="9"/>
  <c r="F78" i="10"/>
  <c r="F78" i="11"/>
  <c r="F78" i="15"/>
  <c r="G78" i="7"/>
  <c r="G78" i="2"/>
  <c r="G78" i="9"/>
  <c r="G78" i="10"/>
  <c r="G78" i="15"/>
  <c r="H78" i="7"/>
  <c r="H78" i="2"/>
  <c r="H78" i="9"/>
  <c r="H78" i="15"/>
  <c r="I78" i="7"/>
  <c r="I78" i="2"/>
  <c r="I78" i="9"/>
  <c r="I78" i="10"/>
  <c r="I78" i="15"/>
  <c r="J78" i="7"/>
  <c r="J78" i="2"/>
  <c r="J78" i="9"/>
  <c r="J78" i="10"/>
  <c r="J78" i="15"/>
  <c r="K78" i="7"/>
  <c r="K78" i="2"/>
  <c r="K78" i="9"/>
  <c r="K78" i="10"/>
  <c r="K78" i="11"/>
  <c r="K78" i="12"/>
  <c r="K78" i="15"/>
  <c r="L78" i="7"/>
  <c r="L78" i="2"/>
  <c r="L78" i="9"/>
  <c r="L78" i="10"/>
  <c r="L78" i="11"/>
  <c r="L78" i="15"/>
  <c r="M78" i="7"/>
  <c r="M78" i="2"/>
  <c r="M78" i="9"/>
  <c r="M78" i="15"/>
  <c r="N78" i="7"/>
  <c r="N78" i="2"/>
  <c r="N78" i="9"/>
  <c r="N78" i="15"/>
  <c r="O78" i="7"/>
  <c r="O78" i="2"/>
  <c r="O78" i="9"/>
  <c r="O78" i="10"/>
  <c r="O78" i="11"/>
  <c r="O78" i="15"/>
  <c r="P78" i="7"/>
  <c r="P78" i="2"/>
  <c r="P78" i="9"/>
  <c r="P78" i="10"/>
  <c r="P78" i="15"/>
  <c r="Q78" i="7"/>
  <c r="Q78" i="2"/>
  <c r="Q78" i="9"/>
  <c r="Q78" i="10"/>
  <c r="Q78" i="11"/>
  <c r="Q78" i="12"/>
  <c r="Q78" i="15"/>
  <c r="B79" i="7"/>
  <c r="B79" i="2"/>
  <c r="B79" i="9"/>
  <c r="B79" i="10"/>
  <c r="B79" i="11"/>
  <c r="B79" i="15"/>
  <c r="C79" i="7"/>
  <c r="C79" i="2"/>
  <c r="C79" i="9"/>
  <c r="C79" i="10"/>
  <c r="C79" i="11"/>
  <c r="C79" i="15"/>
  <c r="D79" i="7"/>
  <c r="D79" i="2"/>
  <c r="D79" i="9"/>
  <c r="D79" i="10"/>
  <c r="D79" i="11"/>
  <c r="D79" i="15"/>
  <c r="E79" i="7"/>
  <c r="E79" i="2"/>
  <c r="E79" i="9"/>
  <c r="E79" i="10"/>
  <c r="E79" i="15"/>
  <c r="F79" i="7"/>
  <c r="F79" i="2"/>
  <c r="F79" i="9"/>
  <c r="F79" i="10"/>
  <c r="F79" i="11"/>
  <c r="F79" i="12"/>
  <c r="F79" i="15"/>
  <c r="G79" i="7"/>
  <c r="G79" i="2"/>
  <c r="G79" i="9"/>
  <c r="G79" i="10"/>
  <c r="G79" i="11"/>
  <c r="G79" i="15"/>
  <c r="H79" i="7"/>
  <c r="H79" i="2"/>
  <c r="H79" i="9"/>
  <c r="H79" i="15"/>
  <c r="I79" i="7"/>
  <c r="I79" i="2"/>
  <c r="I79" i="9"/>
  <c r="I79" i="15"/>
  <c r="J79" i="7"/>
  <c r="J79" i="2"/>
  <c r="J79" i="9"/>
  <c r="J79" i="15"/>
  <c r="K79" i="7"/>
  <c r="K79" i="2"/>
  <c r="K79" i="9"/>
  <c r="K79" i="10"/>
  <c r="K79" i="11"/>
  <c r="K79" i="12"/>
  <c r="K79" i="15"/>
  <c r="L79" i="7"/>
  <c r="L79" i="2"/>
  <c r="L79" i="9"/>
  <c r="L79" i="10"/>
  <c r="L79" i="15"/>
  <c r="M79" i="7"/>
  <c r="M79" i="2"/>
  <c r="M79" i="9"/>
  <c r="M79" i="15"/>
  <c r="N79" i="7"/>
  <c r="N79" i="2"/>
  <c r="N79" i="9"/>
  <c r="N79" i="15"/>
  <c r="O79" i="7"/>
  <c r="O79" i="2"/>
  <c r="O79" i="9"/>
  <c r="O79" i="15"/>
  <c r="P79" i="7"/>
  <c r="P79" i="2"/>
  <c r="P79" i="9"/>
  <c r="P79" i="15"/>
  <c r="Q79" i="7"/>
  <c r="Q79" i="2"/>
  <c r="Q79" i="9"/>
  <c r="Q79" i="10"/>
  <c r="Q79" i="11"/>
  <c r="Q79" i="12"/>
  <c r="Q79" i="15"/>
  <c r="B80" i="7"/>
  <c r="B80" i="2"/>
  <c r="B80" i="9"/>
  <c r="B80" i="15"/>
  <c r="C80" i="7"/>
  <c r="C80" i="2"/>
  <c r="C80" i="9"/>
  <c r="C80" i="10"/>
  <c r="C80" i="11"/>
  <c r="C80" i="12"/>
  <c r="C80" i="15"/>
  <c r="D80" i="7"/>
  <c r="D80" i="2"/>
  <c r="D80" i="9"/>
  <c r="D80" i="15"/>
  <c r="E80" i="7"/>
  <c r="E80" i="2"/>
  <c r="E80" i="9"/>
  <c r="E80" i="10"/>
  <c r="E80" i="11"/>
  <c r="E80" i="12"/>
  <c r="E80" i="15"/>
  <c r="F80" i="7"/>
  <c r="F80" i="2"/>
  <c r="F80" i="9"/>
  <c r="F80" i="10"/>
  <c r="F80" i="11"/>
  <c r="F80" i="12"/>
  <c r="F80" i="15"/>
  <c r="G80" i="7"/>
  <c r="G80" i="2"/>
  <c r="G80" i="9"/>
  <c r="G80" i="10"/>
  <c r="G80" i="15"/>
  <c r="H80" i="7"/>
  <c r="H80" i="2"/>
  <c r="H80" i="9"/>
  <c r="H80" i="10"/>
  <c r="H80" i="11"/>
  <c r="H80" i="15"/>
  <c r="I80" i="7"/>
  <c r="I80" i="2"/>
  <c r="I80" i="9"/>
  <c r="I80" i="15"/>
  <c r="J80" i="7"/>
  <c r="J80" i="2"/>
  <c r="J80" i="9"/>
  <c r="J80" i="10"/>
  <c r="J80" i="11"/>
  <c r="J80" i="15"/>
  <c r="K80" i="7"/>
  <c r="K80" i="2"/>
  <c r="K80" i="9"/>
  <c r="K80" i="10"/>
  <c r="K80" i="15"/>
  <c r="L80" i="7"/>
  <c r="L80" i="2"/>
  <c r="L80" i="9"/>
  <c r="L80" i="15"/>
  <c r="M80" i="7"/>
  <c r="M80" i="2"/>
  <c r="M80" i="9"/>
  <c r="M80" i="10"/>
  <c r="M80" i="15"/>
  <c r="N80" i="7"/>
  <c r="N80" i="2"/>
  <c r="N80" i="9"/>
  <c r="N80" i="15"/>
  <c r="O80" i="7"/>
  <c r="O80" i="2"/>
  <c r="O80" i="9"/>
  <c r="O80" i="10"/>
  <c r="O80" i="11"/>
  <c r="O80" i="15"/>
  <c r="P80" i="7"/>
  <c r="P80" i="2"/>
  <c r="P80" i="9"/>
  <c r="P80" i="10"/>
  <c r="P80" i="11"/>
  <c r="P80" i="15"/>
  <c r="Q80" i="7"/>
  <c r="Q80" i="2"/>
  <c r="Q80" i="9"/>
  <c r="Q80" i="10"/>
  <c r="Q80" i="15"/>
  <c r="B81" i="7"/>
  <c r="B81" i="2"/>
  <c r="B81" i="9"/>
  <c r="B81" i="10"/>
  <c r="B81" i="11"/>
  <c r="B81" i="15"/>
  <c r="C81" i="7"/>
  <c r="C81" i="2"/>
  <c r="C81" i="9"/>
  <c r="C81" i="15"/>
  <c r="D81" i="7"/>
  <c r="D81" i="2"/>
  <c r="D81" i="9"/>
  <c r="D81" i="10"/>
  <c r="D81" i="11"/>
  <c r="D81" i="15"/>
  <c r="E81" i="7"/>
  <c r="E81" i="2"/>
  <c r="E81" i="9"/>
  <c r="E81" i="10"/>
  <c r="E81" i="15"/>
  <c r="F81" i="7"/>
  <c r="F81" i="2"/>
  <c r="F81" i="9"/>
  <c r="F81" i="10"/>
  <c r="F81" i="15"/>
  <c r="G81" i="7"/>
  <c r="G81" i="2"/>
  <c r="G81" i="9"/>
  <c r="G81" i="10"/>
  <c r="G81" i="11"/>
  <c r="G81" i="15"/>
  <c r="H81" i="7"/>
  <c r="H81" i="2"/>
  <c r="H81" i="9"/>
  <c r="H81" i="15"/>
  <c r="I81" i="7"/>
  <c r="I81" i="2"/>
  <c r="I81" i="9"/>
  <c r="I81" i="10"/>
  <c r="I81" i="11"/>
  <c r="I81" i="12"/>
  <c r="I81" i="15"/>
  <c r="J81" i="7"/>
  <c r="J81" i="2"/>
  <c r="J81" i="9"/>
  <c r="J81" i="10"/>
  <c r="J81" i="11"/>
  <c r="J81" i="15"/>
  <c r="K81" i="7"/>
  <c r="K81" i="2"/>
  <c r="K81" i="9"/>
  <c r="K81" i="15"/>
  <c r="L81" i="7"/>
  <c r="L81" i="2"/>
  <c r="L81" i="9"/>
  <c r="L81" i="15"/>
  <c r="M81" i="7"/>
  <c r="M81" i="2"/>
  <c r="M81" i="9"/>
  <c r="M81" i="10"/>
  <c r="M81" i="15"/>
  <c r="N81" i="7"/>
  <c r="N81" i="2"/>
  <c r="N81" i="9"/>
  <c r="N81" i="10"/>
  <c r="N81" i="11"/>
  <c r="N81" i="12"/>
  <c r="N81" i="15"/>
  <c r="O81" i="7"/>
  <c r="O81" i="2"/>
  <c r="O81" i="9"/>
  <c r="O81" i="15"/>
  <c r="P81" i="7"/>
  <c r="P81" i="2"/>
  <c r="P81" i="9"/>
  <c r="P81" i="10"/>
  <c r="P81" i="11"/>
  <c r="P81" i="15"/>
  <c r="Q81" i="7"/>
  <c r="Q81" i="2"/>
  <c r="Q81" i="9"/>
  <c r="Q81" i="15"/>
  <c r="B82" i="7"/>
  <c r="B82" i="2"/>
  <c r="B82" i="9"/>
  <c r="B82" i="10"/>
  <c r="B82" i="15"/>
  <c r="C82" i="7"/>
  <c r="C82" i="2"/>
  <c r="C82" i="9"/>
  <c r="C82" i="10"/>
  <c r="C82" i="11"/>
  <c r="C82" i="12"/>
  <c r="C82" i="15"/>
  <c r="D82" i="7"/>
  <c r="D82" i="2"/>
  <c r="D82" i="9"/>
  <c r="D82" i="10"/>
  <c r="D82" i="15"/>
  <c r="E82" i="7"/>
  <c r="E82" i="2"/>
  <c r="E82" i="9"/>
  <c r="E82" i="10"/>
  <c r="E82" i="11"/>
  <c r="E82" i="15"/>
  <c r="F82" i="7"/>
  <c r="F82" i="2"/>
  <c r="F82" i="9"/>
  <c r="F82" i="15"/>
  <c r="G82" i="7"/>
  <c r="G82" i="2"/>
  <c r="G82" i="9"/>
  <c r="G82" i="10"/>
  <c r="G82" i="15"/>
  <c r="H82" i="7"/>
  <c r="H82" i="2"/>
  <c r="H82" i="9"/>
  <c r="H82" i="15"/>
  <c r="I82" i="7"/>
  <c r="I82" i="2"/>
  <c r="I82" i="9"/>
  <c r="I82" i="15"/>
  <c r="J82" i="7"/>
  <c r="J82" i="2"/>
  <c r="J82" i="9"/>
  <c r="J82" i="10"/>
  <c r="J82" i="15"/>
  <c r="K82" i="7"/>
  <c r="K82" i="2"/>
  <c r="K82" i="9"/>
  <c r="K82" i="15"/>
  <c r="L82" i="7"/>
  <c r="L82" i="2"/>
  <c r="L82" i="9"/>
  <c r="L82" i="10"/>
  <c r="L82" i="11"/>
  <c r="L82" i="12"/>
  <c r="L82" i="15"/>
  <c r="M82" i="7"/>
  <c r="M82" i="2"/>
  <c r="M82" i="9"/>
  <c r="M82" i="10"/>
  <c r="M82" i="11"/>
  <c r="M82" i="15"/>
  <c r="N82" i="7"/>
  <c r="N82" i="2"/>
  <c r="N82" i="9"/>
  <c r="N82" i="10"/>
  <c r="N82" i="11"/>
  <c r="N82" i="12"/>
  <c r="N82" i="15"/>
  <c r="O82" i="7"/>
  <c r="O82" i="2"/>
  <c r="O82" i="9"/>
  <c r="O82" i="15"/>
  <c r="P82" i="7"/>
  <c r="P82" i="2"/>
  <c r="P82" i="9"/>
  <c r="P82" i="10"/>
  <c r="P82" i="11"/>
  <c r="P82" i="15"/>
  <c r="Q82" i="7"/>
  <c r="Q82" i="2"/>
  <c r="Q82" i="9"/>
  <c r="Q82" i="10"/>
  <c r="Q82" i="11"/>
  <c r="Q82" i="12"/>
  <c r="Q82" i="15"/>
  <c r="B83" i="7"/>
  <c r="B83" i="2"/>
  <c r="B83" i="9"/>
  <c r="B83" i="10"/>
  <c r="B83" i="11"/>
  <c r="B83" i="12"/>
  <c r="B83" i="15"/>
  <c r="C83" i="7"/>
  <c r="C83" i="2"/>
  <c r="C83" i="9"/>
  <c r="C83" i="15"/>
  <c r="D83" i="7"/>
  <c r="D83" i="2"/>
  <c r="D83" i="9"/>
  <c r="D83" i="10"/>
  <c r="D83" i="15"/>
  <c r="E83" i="7"/>
  <c r="E83" i="2"/>
  <c r="E83" i="9"/>
  <c r="E83" i="10"/>
  <c r="E83" i="11"/>
  <c r="E83" i="12"/>
  <c r="E83" i="15"/>
  <c r="F83" i="7"/>
  <c r="F83" i="2"/>
  <c r="F83" i="9"/>
  <c r="F83" i="10"/>
  <c r="F83" i="11"/>
  <c r="F83" i="15"/>
  <c r="G83" i="7"/>
  <c r="G83" i="2"/>
  <c r="G83" i="9"/>
  <c r="G83" i="10"/>
  <c r="G83" i="11"/>
  <c r="G83" i="12"/>
  <c r="G83" i="15"/>
  <c r="H83" i="7"/>
  <c r="H83" i="2"/>
  <c r="H83" i="9"/>
  <c r="H83" i="10"/>
  <c r="H83" i="11"/>
  <c r="H83" i="15"/>
  <c r="I83" i="7"/>
  <c r="I83" i="2"/>
  <c r="I83" i="9"/>
  <c r="I83" i="10"/>
  <c r="I83" i="15"/>
  <c r="J83" i="7"/>
  <c r="J83" i="2"/>
  <c r="J83" i="9"/>
  <c r="J83" i="10"/>
  <c r="J83" i="15"/>
  <c r="K83" i="7"/>
  <c r="K83" i="2"/>
  <c r="K83" i="9"/>
  <c r="K83" i="10"/>
  <c r="K83" i="11"/>
  <c r="K83" i="12"/>
  <c r="K83" i="15"/>
  <c r="L83" i="7"/>
  <c r="L83" i="2"/>
  <c r="L83" i="9"/>
  <c r="L83" i="15"/>
  <c r="M83" i="7"/>
  <c r="M83" i="2"/>
  <c r="M83" i="9"/>
  <c r="M83" i="10"/>
  <c r="M83" i="15"/>
  <c r="N83" i="7"/>
  <c r="N83" i="2"/>
  <c r="N83" i="9"/>
  <c r="N83" i="15"/>
  <c r="O83" i="7"/>
  <c r="O83" i="2"/>
  <c r="O83" i="9"/>
  <c r="O83" i="10"/>
  <c r="O83" i="15"/>
  <c r="P83" i="7"/>
  <c r="P83" i="2"/>
  <c r="P83" i="9"/>
  <c r="P83" i="10"/>
  <c r="P83" i="15"/>
  <c r="Q83" i="7"/>
  <c r="Q83" i="2"/>
  <c r="Q83" i="9"/>
  <c r="Q83" i="10"/>
  <c r="Q83" i="11"/>
  <c r="Q83" i="12"/>
  <c r="Q83" i="15"/>
  <c r="B84" i="7"/>
  <c r="B84" i="2"/>
  <c r="B84" i="9"/>
  <c r="B84" i="10"/>
  <c r="B84" i="15"/>
  <c r="C84" i="7"/>
  <c r="C84" i="2"/>
  <c r="C84" i="9"/>
  <c r="C84" i="15"/>
  <c r="D84" i="7"/>
  <c r="D84" i="2"/>
  <c r="D84" i="9"/>
  <c r="D84" i="10"/>
  <c r="D84" i="11"/>
  <c r="D84" i="12"/>
  <c r="D84" i="15"/>
  <c r="E84" i="7"/>
  <c r="E84" i="2"/>
  <c r="E84" i="9"/>
  <c r="E84" i="15"/>
  <c r="F84" i="7"/>
  <c r="F84" i="2"/>
  <c r="F84" i="9"/>
  <c r="F84" i="10"/>
  <c r="F84" i="11"/>
  <c r="F84" i="15"/>
  <c r="G84" i="7"/>
  <c r="G84" i="2"/>
  <c r="G84" i="9"/>
  <c r="G84" i="10"/>
  <c r="G84" i="15"/>
  <c r="H84" i="7"/>
  <c r="H84" i="2"/>
  <c r="H84" i="9"/>
  <c r="H84" i="10"/>
  <c r="H84" i="11"/>
  <c r="H84" i="12"/>
  <c r="H84" i="15"/>
  <c r="I84" i="7"/>
  <c r="I84" i="2"/>
  <c r="I84" i="9"/>
  <c r="I84" i="15"/>
  <c r="J84" i="7"/>
  <c r="J84" i="2"/>
  <c r="J84" i="9"/>
  <c r="J84" i="10"/>
  <c r="J84" i="11"/>
  <c r="J84" i="15"/>
  <c r="K84" i="7"/>
  <c r="K84" i="2"/>
  <c r="K84" i="9"/>
  <c r="K84" i="15"/>
  <c r="L84" i="7"/>
  <c r="L84" i="2"/>
  <c r="L84" i="9"/>
  <c r="L84" i="15"/>
  <c r="M84" i="7"/>
  <c r="M84" i="2"/>
  <c r="M84" i="9"/>
  <c r="M84" i="15"/>
  <c r="N84" i="7"/>
  <c r="N84" i="2"/>
  <c r="N84" i="9"/>
  <c r="N84" i="10"/>
  <c r="N84" i="15"/>
  <c r="O84" i="7"/>
  <c r="O84" i="2"/>
  <c r="O84" i="9"/>
  <c r="O84" i="10"/>
  <c r="O84" i="11"/>
  <c r="O84" i="15"/>
  <c r="P84" i="7"/>
  <c r="P84" i="2"/>
  <c r="P84" i="9"/>
  <c r="P84" i="15"/>
  <c r="Q84" i="7"/>
  <c r="Q84" i="2"/>
  <c r="Q84" i="9"/>
  <c r="Q84" i="15"/>
  <c r="B85" i="7"/>
  <c r="B85" i="2"/>
  <c r="B85" i="9"/>
  <c r="B85" i="15"/>
  <c r="C85" i="7"/>
  <c r="C85" i="2"/>
  <c r="C85" i="9"/>
  <c r="C85" i="10"/>
  <c r="C85" i="11"/>
  <c r="C85" i="15"/>
  <c r="D85" i="7"/>
  <c r="D85" i="2"/>
  <c r="D85" i="9"/>
  <c r="D85" i="10"/>
  <c r="D85" i="15"/>
  <c r="E85" i="7"/>
  <c r="E85" i="2"/>
  <c r="E85" i="9"/>
  <c r="E85" i="15"/>
  <c r="F85" i="7"/>
  <c r="F85" i="2"/>
  <c r="F85" i="9"/>
  <c r="F85" i="10"/>
  <c r="F85" i="15"/>
  <c r="G85" i="7"/>
  <c r="G85" i="2"/>
  <c r="G85" i="9"/>
  <c r="G85" i="15"/>
  <c r="H85" i="7"/>
  <c r="H85" i="2"/>
  <c r="H85" i="9"/>
  <c r="H85" i="10"/>
  <c r="H85" i="11"/>
  <c r="H85" i="15"/>
  <c r="I85" i="7"/>
  <c r="I85" i="2"/>
  <c r="I85" i="9"/>
  <c r="I85" i="10"/>
  <c r="I85" i="11"/>
  <c r="I85" i="15"/>
  <c r="J85" i="7"/>
  <c r="J85" i="2"/>
  <c r="J85" i="9"/>
  <c r="J85" i="10"/>
  <c r="J85" i="15"/>
  <c r="K85" i="7"/>
  <c r="K85" i="2"/>
  <c r="K85" i="9"/>
  <c r="K85" i="10"/>
  <c r="K85" i="15"/>
  <c r="L85" i="7"/>
  <c r="L85" i="2"/>
  <c r="L85" i="9"/>
  <c r="L85" i="15"/>
  <c r="M85" i="7"/>
  <c r="M85" i="2"/>
  <c r="M85" i="9"/>
  <c r="M85" i="10"/>
  <c r="M85" i="15"/>
  <c r="N85" i="7"/>
  <c r="N85" i="2"/>
  <c r="N85" i="9"/>
  <c r="N85" i="10"/>
  <c r="N85" i="11"/>
  <c r="N85" i="12"/>
  <c r="N85" i="15"/>
  <c r="O85" i="7"/>
  <c r="O85" i="2"/>
  <c r="O85" i="9"/>
  <c r="O85" i="10"/>
  <c r="O85" i="11"/>
  <c r="O85" i="12"/>
  <c r="O85" i="15"/>
  <c r="P85" i="7"/>
  <c r="P85" i="2"/>
  <c r="P85" i="9"/>
  <c r="P85" i="10"/>
  <c r="P85" i="11"/>
  <c r="P85" i="12"/>
  <c r="P85" i="15"/>
  <c r="Q85" i="7"/>
  <c r="Q85" i="2"/>
  <c r="Q85" i="9"/>
  <c r="Q85" i="15"/>
  <c r="B86" i="7"/>
  <c r="B86" i="2"/>
  <c r="B86" i="9"/>
  <c r="B86" i="10"/>
  <c r="B86" i="11"/>
  <c r="B86" i="12"/>
  <c r="B86" i="15"/>
  <c r="C86" i="7"/>
  <c r="C86" i="2"/>
  <c r="C86" i="9"/>
  <c r="C86" i="10"/>
  <c r="C86" i="11"/>
  <c r="C86" i="12"/>
  <c r="C86" i="15"/>
  <c r="D86" i="7"/>
  <c r="D86" i="2"/>
  <c r="D86" i="9"/>
  <c r="D86" i="10"/>
  <c r="D86" i="11"/>
  <c r="D86" i="15"/>
  <c r="E86" i="7"/>
  <c r="E86" i="2"/>
  <c r="E86" i="9"/>
  <c r="E86" i="10"/>
  <c r="E86" i="11"/>
  <c r="E86" i="15"/>
  <c r="F86" i="7"/>
  <c r="F86" i="2"/>
  <c r="F86" i="9"/>
  <c r="F86" i="15"/>
  <c r="G86" i="7"/>
  <c r="G86" i="2"/>
  <c r="G86" i="9"/>
  <c r="G86" i="10"/>
  <c r="G86" i="11"/>
  <c r="G86" i="12"/>
  <c r="G86" i="15"/>
  <c r="H86" i="7"/>
  <c r="H86" i="2"/>
  <c r="H86" i="9"/>
  <c r="H86" i="10"/>
  <c r="H86" i="11"/>
  <c r="H86" i="12"/>
  <c r="H86" i="15"/>
  <c r="I86" i="7"/>
  <c r="I86" i="2"/>
  <c r="I86" i="9"/>
  <c r="I86" i="10"/>
  <c r="I86" i="11"/>
  <c r="I86" i="12"/>
  <c r="I86" i="15"/>
  <c r="J86" i="7"/>
  <c r="J86" i="2"/>
  <c r="J86" i="9"/>
  <c r="J86" i="10"/>
  <c r="J86" i="15"/>
  <c r="K86" i="7"/>
  <c r="K86" i="2"/>
  <c r="K86" i="9"/>
  <c r="K86" i="10"/>
  <c r="K86" i="11"/>
  <c r="K86" i="15"/>
  <c r="L86" i="7"/>
  <c r="L86" i="2"/>
  <c r="L86" i="9"/>
  <c r="L86" i="15"/>
  <c r="M86" i="7"/>
  <c r="M86" i="2"/>
  <c r="M86" i="9"/>
  <c r="M86" i="15"/>
  <c r="N86" i="7"/>
  <c r="N86" i="2"/>
  <c r="N86" i="9"/>
  <c r="N86" i="15"/>
  <c r="O86" i="7"/>
  <c r="O86" i="2"/>
  <c r="O86" i="9"/>
  <c r="O86" i="10"/>
  <c r="O86" i="15"/>
  <c r="P86" i="7"/>
  <c r="P86" i="2"/>
  <c r="P86" i="9"/>
  <c r="P86" i="15"/>
  <c r="Q86" i="7"/>
  <c r="Q86" i="2"/>
  <c r="Q86" i="9"/>
  <c r="Q86" i="15"/>
  <c r="B87" i="7"/>
  <c r="B87" i="2"/>
  <c r="B87" i="9"/>
  <c r="B87" i="15"/>
  <c r="C87" i="7"/>
  <c r="C87" i="2"/>
  <c r="C87" i="9"/>
  <c r="C87" i="15"/>
  <c r="D87" i="7"/>
  <c r="D87" i="2"/>
  <c r="D87" i="9"/>
  <c r="D87" i="10"/>
  <c r="D87" i="15"/>
  <c r="E87" i="7"/>
  <c r="E87" i="2"/>
  <c r="E87" i="9"/>
  <c r="E87" i="10"/>
  <c r="E87" i="11"/>
  <c r="E87" i="15"/>
  <c r="F87" i="7"/>
  <c r="F87" i="2"/>
  <c r="F87" i="9"/>
  <c r="F87" i="10"/>
  <c r="F87" i="15"/>
  <c r="G87" i="7"/>
  <c r="G87" i="2"/>
  <c r="G87" i="9"/>
  <c r="G87" i="10"/>
  <c r="G87" i="11"/>
  <c r="G87" i="15"/>
  <c r="H87" i="7"/>
  <c r="H87" i="2"/>
  <c r="H87" i="9"/>
  <c r="H87" i="15"/>
  <c r="I87" i="7"/>
  <c r="I87" i="2"/>
  <c r="I87" i="9"/>
  <c r="I87" i="10"/>
  <c r="I87" i="15"/>
  <c r="J87" i="7"/>
  <c r="J87" i="2"/>
  <c r="J87" i="9"/>
  <c r="J87" i="10"/>
  <c r="J87" i="11"/>
  <c r="J87" i="12"/>
  <c r="J87" i="15"/>
  <c r="K87" i="7"/>
  <c r="K87" i="2"/>
  <c r="K87" i="9"/>
  <c r="K87" i="15"/>
  <c r="L87" i="7"/>
  <c r="L87" i="2"/>
  <c r="L87" i="9"/>
  <c r="L87" i="10"/>
  <c r="L87" i="15"/>
  <c r="M87" i="7"/>
  <c r="M87" i="2"/>
  <c r="M87" i="9"/>
  <c r="M87" i="10"/>
  <c r="M87" i="11"/>
  <c r="M87" i="15"/>
  <c r="N87" i="7"/>
  <c r="N87" i="2"/>
  <c r="N87" i="9"/>
  <c r="N87" i="10"/>
  <c r="N87" i="11"/>
  <c r="N87" i="15"/>
  <c r="O87" i="7"/>
  <c r="O87" i="2"/>
  <c r="O87" i="9"/>
  <c r="O87" i="10"/>
  <c r="O87" i="11"/>
  <c r="O87" i="12"/>
  <c r="O87" i="15"/>
  <c r="P87" i="7"/>
  <c r="P87" i="2"/>
  <c r="P87" i="9"/>
  <c r="P87" i="10"/>
  <c r="P87" i="11"/>
  <c r="P87" i="15"/>
  <c r="Q87" i="7"/>
  <c r="Q87" i="2"/>
  <c r="Q87" i="9"/>
  <c r="Q87" i="10"/>
  <c r="Q87" i="11"/>
  <c r="Q87" i="12"/>
  <c r="Q87" i="15"/>
  <c r="B88" i="7"/>
  <c r="B88" i="2"/>
  <c r="B88" i="9"/>
  <c r="B88" i="10"/>
  <c r="B88" i="15"/>
  <c r="C88" i="7"/>
  <c r="C88" i="2"/>
  <c r="C88" i="9"/>
  <c r="C88" i="10"/>
  <c r="C88" i="11"/>
  <c r="C88" i="15"/>
  <c r="D88" i="7"/>
  <c r="D88" i="2"/>
  <c r="D88" i="9"/>
  <c r="D88" i="10"/>
  <c r="D88" i="11"/>
  <c r="D88" i="15"/>
  <c r="E88" i="7"/>
  <c r="E88" i="2"/>
  <c r="E88" i="9"/>
  <c r="E88" i="10"/>
  <c r="E88" i="15"/>
  <c r="F88" i="7"/>
  <c r="F88" i="2"/>
  <c r="F88" i="9"/>
  <c r="F88" i="10"/>
  <c r="F88" i="11"/>
  <c r="F88" i="12"/>
  <c r="F88" i="15"/>
  <c r="G88" i="7"/>
  <c r="G88" i="2"/>
  <c r="G88" i="9"/>
  <c r="G88" i="10"/>
  <c r="G88" i="15"/>
  <c r="H88" i="7"/>
  <c r="H88" i="2"/>
  <c r="H88" i="9"/>
  <c r="H88" i="10"/>
  <c r="H88" i="11"/>
  <c r="H88" i="15"/>
  <c r="I88" i="7"/>
  <c r="I88" i="2"/>
  <c r="I88" i="9"/>
  <c r="I88" i="10"/>
  <c r="I88" i="11"/>
  <c r="I88" i="15"/>
  <c r="J88" i="7"/>
  <c r="J88" i="2"/>
  <c r="J88" i="9"/>
  <c r="J88" i="10"/>
  <c r="J88" i="11"/>
  <c r="J88" i="15"/>
  <c r="K88" i="7"/>
  <c r="K88" i="2"/>
  <c r="K88" i="9"/>
  <c r="K88" i="15"/>
  <c r="L88" i="7"/>
  <c r="L88" i="2"/>
  <c r="L88" i="9"/>
  <c r="L88" i="10"/>
  <c r="L88" i="15"/>
  <c r="M88" i="7"/>
  <c r="M88" i="2"/>
  <c r="M88" i="9"/>
  <c r="M88" i="15"/>
  <c r="N88" i="7"/>
  <c r="N88" i="2"/>
  <c r="N88" i="9"/>
  <c r="N88" i="15"/>
  <c r="O88" i="7"/>
  <c r="O88" i="2"/>
  <c r="O88" i="9"/>
  <c r="O88" i="10"/>
  <c r="O88" i="15"/>
  <c r="P88" i="7"/>
  <c r="P88" i="2"/>
  <c r="P88" i="9"/>
  <c r="P88" i="10"/>
  <c r="P88" i="15"/>
  <c r="Q88" i="7"/>
  <c r="Q88" i="2"/>
  <c r="Q88" i="9"/>
  <c r="Q88" i="10"/>
  <c r="Q88" i="15"/>
  <c r="B89" i="7"/>
  <c r="B89" i="2"/>
  <c r="B89" i="9"/>
  <c r="B89" i="10"/>
  <c r="B89" i="11"/>
  <c r="B89" i="15"/>
  <c r="C89" i="7"/>
  <c r="C89" i="2"/>
  <c r="C89" i="9"/>
  <c r="C89" i="15"/>
  <c r="D89" i="7"/>
  <c r="D89" i="2"/>
  <c r="D89" i="9"/>
  <c r="D89" i="10"/>
  <c r="D89" i="15"/>
  <c r="E89" i="7"/>
  <c r="E89" i="2"/>
  <c r="E89" i="9"/>
  <c r="E89" i="10"/>
  <c r="E89" i="11"/>
  <c r="E89" i="12"/>
  <c r="E89" i="15"/>
  <c r="F89" i="7"/>
  <c r="F89" i="2"/>
  <c r="F89" i="9"/>
  <c r="F89" i="10"/>
  <c r="F89" i="11"/>
  <c r="F89" i="12"/>
  <c r="F89" i="15"/>
  <c r="G89" i="7"/>
  <c r="G89" i="2"/>
  <c r="G89" i="9"/>
  <c r="G89" i="10"/>
  <c r="G89" i="11"/>
  <c r="G89" i="15"/>
  <c r="H89" i="7"/>
  <c r="H89" i="2"/>
  <c r="H89" i="9"/>
  <c r="H89" i="10"/>
  <c r="H89" i="11"/>
  <c r="H89" i="15"/>
  <c r="I89" i="7"/>
  <c r="I89" i="2"/>
  <c r="I89" i="9"/>
  <c r="I89" i="10"/>
  <c r="I89" i="11"/>
  <c r="I89" i="12"/>
  <c r="I89" i="15"/>
  <c r="J89" i="7"/>
  <c r="J89" i="2"/>
  <c r="J89" i="9"/>
  <c r="J89" i="10"/>
  <c r="J89" i="11"/>
  <c r="J89" i="15"/>
  <c r="K89" i="7"/>
  <c r="K89" i="2"/>
  <c r="K89" i="9"/>
  <c r="K89" i="15"/>
  <c r="L89" i="7"/>
  <c r="L89" i="2"/>
  <c r="L89" i="9"/>
  <c r="L89" i="10"/>
  <c r="L89" i="15"/>
  <c r="M89" i="7"/>
  <c r="M89" i="2"/>
  <c r="M89" i="9"/>
  <c r="M89" i="15"/>
  <c r="N89" i="7"/>
  <c r="N89" i="2"/>
  <c r="N89" i="9"/>
  <c r="N89" i="10"/>
  <c r="N89" i="11"/>
  <c r="N89" i="15"/>
  <c r="O89" i="7"/>
  <c r="O89" i="2"/>
  <c r="O89" i="9"/>
  <c r="O89" i="10"/>
  <c r="O89" i="11"/>
  <c r="O89" i="12"/>
  <c r="O89" i="15"/>
  <c r="P89" i="7"/>
  <c r="P89" i="2"/>
  <c r="P89" i="9"/>
  <c r="P89" i="10"/>
  <c r="P89" i="11"/>
  <c r="P89" i="12"/>
  <c r="P89" i="15"/>
  <c r="Q89" i="7"/>
  <c r="Q89" i="2"/>
  <c r="Q89" i="9"/>
  <c r="Q89" i="15"/>
  <c r="B90" i="7"/>
  <c r="B90" i="2"/>
  <c r="B90" i="9"/>
  <c r="B90" i="10"/>
  <c r="B90" i="15"/>
  <c r="C90" i="7"/>
  <c r="C90" i="2"/>
  <c r="C90" i="9"/>
  <c r="C90" i="15"/>
  <c r="D90" i="7"/>
  <c r="D90" i="2"/>
  <c r="D90" i="9"/>
  <c r="D90" i="10"/>
  <c r="D90" i="15"/>
  <c r="E90" i="7"/>
  <c r="E90" i="2"/>
  <c r="E90" i="9"/>
  <c r="E90" i="10"/>
  <c r="E90" i="11"/>
  <c r="E90" i="12"/>
  <c r="E90" i="15"/>
  <c r="F90" i="7"/>
  <c r="F90" i="2"/>
  <c r="F90" i="9"/>
  <c r="F90" i="10"/>
  <c r="F90" i="15"/>
  <c r="G90" i="7"/>
  <c r="G90" i="2"/>
  <c r="G90" i="9"/>
  <c r="G90" i="15"/>
  <c r="H90" i="7"/>
  <c r="H90" i="2"/>
  <c r="H90" i="9"/>
  <c r="H90" i="15"/>
  <c r="I90" i="7"/>
  <c r="I90" i="2"/>
  <c r="I90" i="9"/>
  <c r="I90" i="15"/>
  <c r="J90" i="7"/>
  <c r="J90" i="2"/>
  <c r="J90" i="9"/>
  <c r="J90" i="10"/>
  <c r="J90" i="11"/>
  <c r="J90" i="15"/>
  <c r="K90" i="7"/>
  <c r="K90" i="2"/>
  <c r="K90" i="9"/>
  <c r="K90" i="15"/>
  <c r="L90" i="7"/>
  <c r="L90" i="2"/>
  <c r="L90" i="9"/>
  <c r="L90" i="10"/>
  <c r="L90" i="11"/>
  <c r="L90" i="15"/>
  <c r="M90" i="7"/>
  <c r="M90" i="2"/>
  <c r="M90" i="9"/>
  <c r="M90" i="10"/>
  <c r="M90" i="11"/>
  <c r="M90" i="12"/>
  <c r="M90" i="15"/>
  <c r="N90" i="7"/>
  <c r="N90" i="2"/>
  <c r="N90" i="9"/>
  <c r="N90" i="10"/>
  <c r="N90" i="11"/>
  <c r="N90" i="15"/>
  <c r="O90" i="7"/>
  <c r="O90" i="2"/>
  <c r="O90" i="9"/>
  <c r="O90" i="15"/>
  <c r="P90" i="7"/>
  <c r="P90" i="2"/>
  <c r="P90" i="9"/>
  <c r="P90" i="10"/>
  <c r="P90" i="11"/>
  <c r="P90" i="12"/>
  <c r="P90" i="15"/>
  <c r="Q90" i="7"/>
  <c r="Q90" i="2"/>
  <c r="Q90" i="9"/>
  <c r="Q90" i="10"/>
  <c r="Q90" i="15"/>
  <c r="B91" i="7"/>
  <c r="B91" i="2"/>
  <c r="B91" i="9"/>
  <c r="B91" i="15"/>
  <c r="C91" i="7"/>
  <c r="C91" i="2"/>
  <c r="C91" i="9"/>
  <c r="C91" i="10"/>
  <c r="C91" i="11"/>
  <c r="C91" i="12"/>
  <c r="C91" i="15"/>
  <c r="D91" i="7"/>
  <c r="D91" i="2"/>
  <c r="D91" i="9"/>
  <c r="D91" i="15"/>
  <c r="E91" i="7"/>
  <c r="E91" i="2"/>
  <c r="E91" i="9"/>
  <c r="E91" i="10"/>
  <c r="E91" i="11"/>
  <c r="E91" i="12"/>
  <c r="E91" i="15"/>
  <c r="F91" i="7"/>
  <c r="F91" i="2"/>
  <c r="F91" i="9"/>
  <c r="F91" i="10"/>
  <c r="F91" i="11"/>
  <c r="F91" i="15"/>
  <c r="G91" i="7"/>
  <c r="G91" i="2"/>
  <c r="G91" i="9"/>
  <c r="G91" i="15"/>
  <c r="H91" i="7"/>
  <c r="H91" i="2"/>
  <c r="H91" i="9"/>
  <c r="H91" i="15"/>
  <c r="I91" i="7"/>
  <c r="I91" i="2"/>
  <c r="I91" i="9"/>
  <c r="I91" i="10"/>
  <c r="I91" i="11"/>
  <c r="I91" i="12"/>
  <c r="I91" i="15"/>
  <c r="J91" i="7"/>
  <c r="J91" i="2"/>
  <c r="J91" i="9"/>
  <c r="J91" i="15"/>
  <c r="K91" i="7"/>
  <c r="K91" i="2"/>
  <c r="K91" i="9"/>
  <c r="K91" i="15"/>
  <c r="L91" i="7"/>
  <c r="L91" i="2"/>
  <c r="L91" i="9"/>
  <c r="L91" i="10"/>
  <c r="L91" i="11"/>
  <c r="L91" i="12"/>
  <c r="L91" i="15"/>
  <c r="M91" i="7"/>
  <c r="M91" i="2"/>
  <c r="M91" i="9"/>
  <c r="M91" i="10"/>
  <c r="M91" i="11"/>
  <c r="M91" i="15"/>
  <c r="N91" i="7"/>
  <c r="N91" i="2"/>
  <c r="N91" i="9"/>
  <c r="N91" i="10"/>
  <c r="N91" i="11"/>
  <c r="N91" i="15"/>
  <c r="O91" i="7"/>
  <c r="O91" i="2"/>
  <c r="O91" i="9"/>
  <c r="O91" i="15"/>
  <c r="P91" i="7"/>
  <c r="P91" i="2"/>
  <c r="P91" i="9"/>
  <c r="P91" i="15"/>
  <c r="Q91" i="7"/>
  <c r="Q91" i="2"/>
  <c r="Q91" i="9"/>
  <c r="Q91" i="15"/>
  <c r="B92" i="7"/>
  <c r="B92" i="2"/>
  <c r="B92" i="9"/>
  <c r="B92" i="10"/>
  <c r="B92" i="11"/>
  <c r="B92" i="12"/>
  <c r="B92" i="15"/>
  <c r="C92" i="7"/>
  <c r="C92" i="2"/>
  <c r="C92" i="9"/>
  <c r="C92" i="15"/>
  <c r="D92" i="7"/>
  <c r="D92" i="2"/>
  <c r="D92" i="9"/>
  <c r="D92" i="10"/>
  <c r="D92" i="11"/>
  <c r="D92" i="15"/>
  <c r="E92" i="7"/>
  <c r="E92" i="2"/>
  <c r="E92" i="9"/>
  <c r="E92" i="10"/>
  <c r="E92" i="11"/>
  <c r="E92" i="15"/>
  <c r="F92" i="7"/>
  <c r="F92" i="2"/>
  <c r="F92" i="9"/>
  <c r="F92" i="10"/>
  <c r="F92" i="11"/>
  <c r="F92" i="12"/>
  <c r="F92" i="15"/>
  <c r="G92" i="7"/>
  <c r="G92" i="2"/>
  <c r="G92" i="9"/>
  <c r="G92" i="10"/>
  <c r="G92" i="11"/>
  <c r="G92" i="12"/>
  <c r="G92" i="15"/>
  <c r="H92" i="7"/>
  <c r="H92" i="2"/>
  <c r="H92" i="9"/>
  <c r="H92" i="10"/>
  <c r="H92" i="11"/>
  <c r="H92" i="15"/>
  <c r="I92" i="7"/>
  <c r="I92" i="2"/>
  <c r="I92" i="9"/>
  <c r="I92" i="15"/>
  <c r="J92" i="7"/>
  <c r="J92" i="2"/>
  <c r="J92" i="9"/>
  <c r="J92" i="10"/>
  <c r="J92" i="11"/>
  <c r="J92" i="15"/>
  <c r="K92" i="7"/>
  <c r="K92" i="2"/>
  <c r="K92" i="9"/>
  <c r="K92" i="10"/>
  <c r="K92" i="15"/>
  <c r="L92" i="7"/>
  <c r="L92" i="2"/>
  <c r="L92" i="9"/>
  <c r="L92" i="10"/>
  <c r="L92" i="15"/>
  <c r="M92" i="7"/>
  <c r="M92" i="2"/>
  <c r="M92" i="9"/>
  <c r="M92" i="15"/>
  <c r="N92" i="7"/>
  <c r="N92" i="2"/>
  <c r="N92" i="9"/>
  <c r="N92" i="10"/>
  <c r="N92" i="15"/>
  <c r="O92" i="7"/>
  <c r="O92" i="2"/>
  <c r="O92" i="9"/>
  <c r="O92" i="10"/>
  <c r="O92" i="15"/>
  <c r="P92" i="7"/>
  <c r="P92" i="2"/>
  <c r="P92" i="9"/>
  <c r="P92" i="15"/>
  <c r="Q92" i="7"/>
  <c r="Q92" i="2"/>
  <c r="Q92" i="9"/>
  <c r="Q92" i="15"/>
  <c r="B93" i="7"/>
  <c r="B93" i="2"/>
  <c r="B93" i="9"/>
  <c r="B93" i="15"/>
  <c r="C93" i="7"/>
  <c r="C93" i="2"/>
  <c r="C93" i="9"/>
  <c r="C93" i="10"/>
  <c r="C93" i="11"/>
  <c r="C93" i="15"/>
  <c r="D93" i="7"/>
  <c r="D93" i="2"/>
  <c r="D93" i="9"/>
  <c r="D93" i="10"/>
  <c r="D93" i="11"/>
  <c r="D93" i="15"/>
  <c r="E93" i="7"/>
  <c r="E93" i="2"/>
  <c r="E93" i="9"/>
  <c r="E93" i="10"/>
  <c r="E93" i="11"/>
  <c r="E93" i="12"/>
  <c r="E93" i="15"/>
  <c r="F93" i="7"/>
  <c r="F93" i="2"/>
  <c r="F93" i="9"/>
  <c r="F93" i="10"/>
  <c r="F93" i="11"/>
  <c r="F93" i="15"/>
  <c r="G93" i="7"/>
  <c r="G93" i="2"/>
  <c r="G93" i="9"/>
  <c r="G93" i="10"/>
  <c r="G93" i="11"/>
  <c r="G93" i="12"/>
  <c r="G93" i="15"/>
  <c r="H93" i="7"/>
  <c r="H93" i="2"/>
  <c r="H93" i="9"/>
  <c r="H93" i="10"/>
  <c r="H93" i="11"/>
  <c r="H93" i="12"/>
  <c r="H93" i="15"/>
  <c r="I93" i="7"/>
  <c r="I93" i="2"/>
  <c r="I93" i="9"/>
  <c r="I93" i="10"/>
  <c r="I93" i="11"/>
  <c r="I93" i="15"/>
  <c r="J93" i="7"/>
  <c r="J93" i="2"/>
  <c r="J93" i="9"/>
  <c r="J93" i="10"/>
  <c r="J93" i="15"/>
  <c r="K93" i="7"/>
  <c r="K93" i="2"/>
  <c r="K93" i="9"/>
  <c r="K93" i="10"/>
  <c r="K93" i="15"/>
  <c r="L93" i="7"/>
  <c r="L93" i="2"/>
  <c r="L93" i="9"/>
  <c r="L93" i="10"/>
  <c r="L93" i="11"/>
  <c r="L93" i="15"/>
  <c r="M93" i="7"/>
  <c r="M93" i="2"/>
  <c r="M93" i="9"/>
  <c r="M93" i="10"/>
  <c r="M93" i="11"/>
  <c r="M93" i="15"/>
  <c r="N93" i="7"/>
  <c r="N93" i="2"/>
  <c r="N93" i="9"/>
  <c r="N93" i="15"/>
  <c r="O93" i="7"/>
  <c r="O93" i="2"/>
  <c r="O93" i="9"/>
  <c r="O93" i="15"/>
  <c r="P93" i="7"/>
  <c r="P93" i="2"/>
  <c r="P93" i="9"/>
  <c r="P93" i="10"/>
  <c r="P93" i="11"/>
  <c r="P93" i="15"/>
  <c r="Q93" i="7"/>
  <c r="Q93" i="2"/>
  <c r="Q93" i="9"/>
  <c r="Q93" i="10"/>
  <c r="Q93" i="11"/>
  <c r="Q93" i="15"/>
  <c r="B94" i="7"/>
  <c r="B94" i="2"/>
  <c r="B94" i="9"/>
  <c r="B94" i="15"/>
  <c r="C94" i="7"/>
  <c r="C94" i="2"/>
  <c r="C94" i="9"/>
  <c r="C94" i="15"/>
  <c r="D94" i="7"/>
  <c r="D94" i="2"/>
  <c r="D94" i="9"/>
  <c r="D94" i="15"/>
  <c r="E94" i="7"/>
  <c r="E94" i="2"/>
  <c r="E94" i="9"/>
  <c r="E94" i="15"/>
  <c r="F94" i="7"/>
  <c r="F94" i="2"/>
  <c r="F94" i="9"/>
  <c r="F94" i="10"/>
  <c r="F94" i="11"/>
  <c r="F94" i="12"/>
  <c r="F94" i="15"/>
  <c r="G94" i="7"/>
  <c r="G94" i="2"/>
  <c r="G94" i="9"/>
  <c r="G94" i="15"/>
  <c r="H94" i="7"/>
  <c r="H94" i="2"/>
  <c r="H94" i="9"/>
  <c r="H94" i="10"/>
  <c r="H94" i="11"/>
  <c r="H94" i="12"/>
  <c r="H94" i="15"/>
  <c r="I94" i="7"/>
  <c r="I94" i="2"/>
  <c r="I94" i="9"/>
  <c r="I94" i="15"/>
  <c r="J94" i="7"/>
  <c r="J94" i="2"/>
  <c r="J94" i="9"/>
  <c r="J94" i="10"/>
  <c r="J94" i="11"/>
  <c r="J94" i="12"/>
  <c r="J94" i="15"/>
  <c r="K94" i="7"/>
  <c r="K94" i="2"/>
  <c r="K94" i="9"/>
  <c r="K94" i="15"/>
  <c r="L94" i="7"/>
  <c r="L94" i="2"/>
  <c r="L94" i="9"/>
  <c r="L94" i="10"/>
  <c r="L94" i="15"/>
  <c r="M94" i="7"/>
  <c r="M94" i="2"/>
  <c r="M94" i="9"/>
  <c r="M94" i="10"/>
  <c r="M94" i="15"/>
  <c r="N94" i="7"/>
  <c r="N94" i="2"/>
  <c r="N94" i="9"/>
  <c r="N94" i="10"/>
  <c r="N94" i="11"/>
  <c r="N94" i="15"/>
  <c r="O94" i="7"/>
  <c r="O94" i="2"/>
  <c r="O94" i="9"/>
  <c r="O94" i="10"/>
  <c r="O94" i="11"/>
  <c r="O94" i="15"/>
  <c r="P94" i="7"/>
  <c r="P94" i="2"/>
  <c r="P94" i="9"/>
  <c r="P94" i="10"/>
  <c r="P94" i="11"/>
  <c r="P94" i="12"/>
  <c r="P94" i="15"/>
  <c r="Q94" i="7"/>
  <c r="Q94" i="2"/>
  <c r="Q94" i="9"/>
  <c r="Q94" i="10"/>
  <c r="Q94" i="11"/>
  <c r="Q94" i="12"/>
  <c r="Q94" i="15"/>
  <c r="B95" i="7"/>
  <c r="B95" i="2"/>
  <c r="B95" i="9"/>
  <c r="B95" i="10"/>
  <c r="B95" i="15"/>
  <c r="C95" i="7"/>
  <c r="C95" i="2"/>
  <c r="C95" i="9"/>
  <c r="C95" i="10"/>
  <c r="C95" i="11"/>
  <c r="C95" i="15"/>
  <c r="D95" i="7"/>
  <c r="D95" i="2"/>
  <c r="D95" i="9"/>
  <c r="D95" i="10"/>
  <c r="D95" i="11"/>
  <c r="D95" i="15"/>
  <c r="E95" i="7"/>
  <c r="E95" i="2"/>
  <c r="E95" i="9"/>
  <c r="E95" i="15"/>
  <c r="F95" i="7"/>
  <c r="F95" i="2"/>
  <c r="F95" i="9"/>
  <c r="F95" i="10"/>
  <c r="F95" i="11"/>
  <c r="F95" i="12"/>
  <c r="F95" i="15"/>
  <c r="G95" i="7"/>
  <c r="G95" i="2"/>
  <c r="G95" i="9"/>
  <c r="G95" i="15"/>
  <c r="H95" i="7"/>
  <c r="H95" i="2"/>
  <c r="H95" i="9"/>
  <c r="H95" i="10"/>
  <c r="H95" i="15"/>
  <c r="I95" i="7"/>
  <c r="I95" i="2"/>
  <c r="I95" i="9"/>
  <c r="I95" i="15"/>
  <c r="J95" i="7"/>
  <c r="J95" i="2"/>
  <c r="J95" i="9"/>
  <c r="J95" i="10"/>
  <c r="J95" i="11"/>
  <c r="J95" i="15"/>
  <c r="K95" i="7"/>
  <c r="K95" i="2"/>
  <c r="K95" i="9"/>
  <c r="K95" i="10"/>
  <c r="K95" i="11"/>
  <c r="K95" i="12"/>
  <c r="K95" i="15"/>
  <c r="L95" i="7"/>
  <c r="L95" i="2"/>
  <c r="L95" i="9"/>
  <c r="L95" i="15"/>
  <c r="M95" i="7"/>
  <c r="M95" i="2"/>
  <c r="M95" i="9"/>
  <c r="M95" i="10"/>
  <c r="M95" i="15"/>
  <c r="N95" i="7"/>
  <c r="N95" i="2"/>
  <c r="N95" i="9"/>
  <c r="N95" i="10"/>
  <c r="N95" i="11"/>
  <c r="N95" i="15"/>
  <c r="O95" i="7"/>
  <c r="O95" i="2"/>
  <c r="O95" i="9"/>
  <c r="O95" i="10"/>
  <c r="O95" i="15"/>
  <c r="P95" i="7"/>
  <c r="P95" i="2"/>
  <c r="P95" i="9"/>
  <c r="P95" i="10"/>
  <c r="P95" i="11"/>
  <c r="P95" i="12"/>
  <c r="P95" i="15"/>
  <c r="Q95" i="7"/>
  <c r="Q95" i="2"/>
  <c r="Q95" i="9"/>
  <c r="Q95" i="10"/>
  <c r="Q95" i="11"/>
  <c r="Q95" i="15"/>
  <c r="B96" i="7"/>
  <c r="B96" i="2"/>
  <c r="B96" i="9"/>
  <c r="B96" i="10"/>
  <c r="B96" i="11"/>
  <c r="B96" i="15"/>
  <c r="C96" i="7"/>
  <c r="C96" i="2"/>
  <c r="C96" i="9"/>
  <c r="C96" i="10"/>
  <c r="C96" i="11"/>
  <c r="C96" i="15"/>
  <c r="D96" i="7"/>
  <c r="D96" i="2"/>
  <c r="D96" i="9"/>
  <c r="D96" i="10"/>
  <c r="D96" i="11"/>
  <c r="D96" i="15"/>
  <c r="E96" i="7"/>
  <c r="E96" i="2"/>
  <c r="E96" i="9"/>
  <c r="E96" i="10"/>
  <c r="E96" i="11"/>
  <c r="E96" i="15"/>
  <c r="F96" i="7"/>
  <c r="F96" i="2"/>
  <c r="F96" i="9"/>
  <c r="F96" i="10"/>
  <c r="F96" i="11"/>
  <c r="F96" i="15"/>
  <c r="G96" i="7"/>
  <c r="G96" i="2"/>
  <c r="G96" i="9"/>
  <c r="G96" i="10"/>
  <c r="G96" i="11"/>
  <c r="G96" i="12"/>
  <c r="G96" i="15"/>
  <c r="H96" i="7"/>
  <c r="H96" i="2"/>
  <c r="H96" i="9"/>
  <c r="H96" i="10"/>
  <c r="H96" i="11"/>
  <c r="H96" i="12"/>
  <c r="H96" i="15"/>
  <c r="I96" i="7"/>
  <c r="I96" i="2"/>
  <c r="I96" i="9"/>
  <c r="I96" i="15"/>
  <c r="J96" i="7"/>
  <c r="J96" i="2"/>
  <c r="J96" i="9"/>
  <c r="J96" i="10"/>
  <c r="J96" i="11"/>
  <c r="J96" i="15"/>
  <c r="K96" i="7"/>
  <c r="K96" i="2"/>
  <c r="K96" i="9"/>
  <c r="K96" i="15"/>
  <c r="L96" i="7"/>
  <c r="L96" i="2"/>
  <c r="L96" i="9"/>
  <c r="L96" i="15"/>
  <c r="M96" i="7"/>
  <c r="M96" i="2"/>
  <c r="M96" i="9"/>
  <c r="M96" i="10"/>
  <c r="M96" i="11"/>
  <c r="M96" i="12"/>
  <c r="M96" i="15"/>
  <c r="N96" i="7"/>
  <c r="N96" i="2"/>
  <c r="N96" i="9"/>
  <c r="N96" i="15"/>
  <c r="O96" i="7"/>
  <c r="O96" i="2"/>
  <c r="O96" i="9"/>
  <c r="O96" i="10"/>
  <c r="O96" i="11"/>
  <c r="O96" i="12"/>
  <c r="O96" i="15"/>
  <c r="P96" i="7"/>
  <c r="P96" i="2"/>
  <c r="P96" i="9"/>
  <c r="P96" i="15"/>
  <c r="Q96" i="7"/>
  <c r="Q96" i="2"/>
  <c r="Q96" i="9"/>
  <c r="Q96" i="15"/>
  <c r="B97" i="7"/>
  <c r="B97" i="2"/>
  <c r="B97" i="9"/>
  <c r="B97" i="10"/>
  <c r="B97" i="11"/>
  <c r="B97" i="12"/>
  <c r="B97" i="15"/>
  <c r="C97" i="7"/>
  <c r="C97" i="2"/>
  <c r="C97" i="9"/>
  <c r="C97" i="15"/>
  <c r="D97" i="7"/>
  <c r="D97" i="2"/>
  <c r="D97" i="9"/>
  <c r="D97" i="10"/>
  <c r="D97" i="15"/>
  <c r="E97" i="7"/>
  <c r="E97" i="2"/>
  <c r="E97" i="9"/>
  <c r="E97" i="10"/>
  <c r="E97" i="15"/>
  <c r="F97" i="7"/>
  <c r="F97" i="2"/>
  <c r="F97" i="9"/>
  <c r="F97" i="10"/>
  <c r="F97" i="11"/>
  <c r="F97" i="15"/>
  <c r="G97" i="7"/>
  <c r="G97" i="2"/>
  <c r="G97" i="9"/>
  <c r="G97" i="10"/>
  <c r="G97" i="11"/>
  <c r="G97" i="12"/>
  <c r="G97" i="15"/>
  <c r="H97" i="7"/>
  <c r="H97" i="2"/>
  <c r="H97" i="9"/>
  <c r="H97" i="10"/>
  <c r="H97" i="11"/>
  <c r="H97" i="15"/>
  <c r="I97" i="7"/>
  <c r="I97" i="2"/>
  <c r="I97" i="9"/>
  <c r="I97" i="10"/>
  <c r="I97" i="11"/>
  <c r="I97" i="15"/>
  <c r="J97" i="7"/>
  <c r="J97" i="2"/>
  <c r="J97" i="9"/>
  <c r="J97" i="10"/>
  <c r="J97" i="11"/>
  <c r="J97" i="12"/>
  <c r="J97" i="15"/>
  <c r="K97" i="7"/>
  <c r="K97" i="2"/>
  <c r="K97" i="9"/>
  <c r="K97" i="10"/>
  <c r="K97" i="15"/>
  <c r="L97" i="7"/>
  <c r="L97" i="2"/>
  <c r="L97" i="9"/>
  <c r="L97" i="15"/>
  <c r="M97" i="7"/>
  <c r="M97" i="2"/>
  <c r="M97" i="9"/>
  <c r="M97" i="15"/>
  <c r="N97" i="7"/>
  <c r="N97" i="2"/>
  <c r="N97" i="9"/>
  <c r="N97" i="10"/>
  <c r="N97" i="15"/>
  <c r="O97" i="7"/>
  <c r="O97" i="2"/>
  <c r="O97" i="9"/>
  <c r="O97" i="10"/>
  <c r="O97" i="15"/>
  <c r="P97" i="7"/>
  <c r="P97" i="2"/>
  <c r="P97" i="9"/>
  <c r="P97" i="10"/>
  <c r="P97" i="15"/>
  <c r="Q97" i="7"/>
  <c r="Q97" i="2"/>
  <c r="Q97" i="9"/>
  <c r="Q97" i="10"/>
  <c r="Q97" i="11"/>
  <c r="Q97" i="12"/>
  <c r="Q97" i="15"/>
  <c r="B98" i="7"/>
  <c r="B98" i="2"/>
  <c r="B98" i="9"/>
  <c r="B98" i="10"/>
  <c r="B98" i="11"/>
  <c r="B98" i="15"/>
  <c r="C98" i="7"/>
  <c r="C98" i="2"/>
  <c r="C98" i="9"/>
  <c r="C98" i="15"/>
  <c r="D98" i="7"/>
  <c r="D98" i="2"/>
  <c r="D98" i="9"/>
  <c r="D98" i="10"/>
  <c r="D98" i="11"/>
  <c r="D98" i="15"/>
  <c r="E98" i="7"/>
  <c r="E98" i="2"/>
  <c r="E98" i="9"/>
  <c r="E98" i="10"/>
  <c r="E98" i="15"/>
  <c r="F98" i="7"/>
  <c r="F98" i="2"/>
  <c r="F98" i="9"/>
  <c r="F98" i="10"/>
  <c r="F98" i="15"/>
  <c r="G98" i="7"/>
  <c r="G98" i="2"/>
  <c r="G98" i="9"/>
  <c r="G98" i="15"/>
  <c r="H98" i="7"/>
  <c r="H98" i="2"/>
  <c r="H98" i="9"/>
  <c r="H98" i="15"/>
  <c r="I98" i="7"/>
  <c r="I98" i="2"/>
  <c r="I98" i="9"/>
  <c r="I98" i="10"/>
  <c r="I98" i="11"/>
  <c r="I98" i="15"/>
  <c r="J98" i="7"/>
  <c r="J98" i="2"/>
  <c r="J98" i="9"/>
  <c r="J98" i="10"/>
  <c r="J98" i="11"/>
  <c r="J98" i="15"/>
  <c r="K98" i="7"/>
  <c r="K98" i="2"/>
  <c r="K98" i="9"/>
  <c r="K98" i="10"/>
  <c r="K98" i="11"/>
  <c r="K98" i="15"/>
  <c r="L98" i="7"/>
  <c r="L98" i="2"/>
  <c r="L98" i="9"/>
  <c r="L98" i="10"/>
  <c r="L98" i="11"/>
  <c r="L98" i="15"/>
  <c r="M98" i="7"/>
  <c r="M98" i="2"/>
  <c r="M98" i="9"/>
  <c r="M98" i="15"/>
  <c r="N98" i="7"/>
  <c r="N98" i="2"/>
  <c r="N98" i="9"/>
  <c r="N98" i="10"/>
  <c r="N98" i="11"/>
  <c r="N98" i="15"/>
  <c r="O98" i="7"/>
  <c r="O98" i="2"/>
  <c r="O98" i="9"/>
  <c r="O98" i="15"/>
  <c r="P98" i="7"/>
  <c r="P98" i="2"/>
  <c r="P98" i="9"/>
  <c r="P98" i="10"/>
  <c r="P98" i="11"/>
  <c r="P98" i="12"/>
  <c r="P98" i="15"/>
  <c r="Q98" i="7"/>
  <c r="Q98" i="2"/>
  <c r="Q98" i="9"/>
  <c r="Q98" i="10"/>
  <c r="Q98" i="11"/>
  <c r="Q98" i="12"/>
  <c r="Q98" i="15"/>
  <c r="B99" i="7"/>
  <c r="B99" i="2"/>
  <c r="B99" i="9"/>
  <c r="B99" i="10"/>
  <c r="B99" i="15"/>
  <c r="C99" i="7"/>
  <c r="C99" i="2"/>
  <c r="C99" i="9"/>
  <c r="C99" i="10"/>
  <c r="C99" i="11"/>
  <c r="C99" i="12"/>
  <c r="C99" i="15"/>
  <c r="D99" i="7"/>
  <c r="D99" i="2"/>
  <c r="D99" i="9"/>
  <c r="D99" i="10"/>
  <c r="D99" i="11"/>
  <c r="D99" i="15"/>
  <c r="E99" i="7"/>
  <c r="E99" i="2"/>
  <c r="E99" i="9"/>
  <c r="E99" i="15"/>
  <c r="F99" i="7"/>
  <c r="F99" i="2"/>
  <c r="F99" i="9"/>
  <c r="F99" i="10"/>
  <c r="F99" i="15"/>
  <c r="G99" i="7"/>
  <c r="G99" i="2"/>
  <c r="G99" i="9"/>
  <c r="G99" i="10"/>
  <c r="G99" i="11"/>
  <c r="G99" i="12"/>
  <c r="G99" i="15"/>
  <c r="H99" i="7"/>
  <c r="H99" i="2"/>
  <c r="H99" i="9"/>
  <c r="H99" i="10"/>
  <c r="H99" i="11"/>
  <c r="H99" i="15"/>
  <c r="I99" i="7"/>
  <c r="I99" i="2"/>
  <c r="I99" i="9"/>
  <c r="I99" i="10"/>
  <c r="I99" i="11"/>
  <c r="I99" i="12"/>
  <c r="I99" i="15"/>
  <c r="J99" i="7"/>
  <c r="J99" i="2"/>
  <c r="J99" i="9"/>
  <c r="J99" i="15"/>
  <c r="K99" i="7"/>
  <c r="K99" i="2"/>
  <c r="K99" i="9"/>
  <c r="K99" i="15"/>
  <c r="L99" i="7"/>
  <c r="L99" i="2"/>
  <c r="L99" i="9"/>
  <c r="L99" i="15"/>
  <c r="M99" i="7"/>
  <c r="M99" i="2"/>
  <c r="M99" i="9"/>
  <c r="M99" i="10"/>
  <c r="M99" i="11"/>
  <c r="M99" i="15"/>
  <c r="N99" i="7"/>
  <c r="N99" i="2"/>
  <c r="N99" i="9"/>
  <c r="N99" i="10"/>
  <c r="N99" i="11"/>
  <c r="N99" i="12"/>
  <c r="N99" i="15"/>
  <c r="O99" i="7"/>
  <c r="O99" i="2"/>
  <c r="O99" i="9"/>
  <c r="O99" i="10"/>
  <c r="O99" i="11"/>
  <c r="O99" i="12"/>
  <c r="O99" i="15"/>
  <c r="P99" i="7"/>
  <c r="P99" i="2"/>
  <c r="P99" i="9"/>
  <c r="P99" i="10"/>
  <c r="P99" i="15"/>
  <c r="Q99" i="7"/>
  <c r="Q99" i="2"/>
  <c r="Q99" i="9"/>
  <c r="Q99" i="10"/>
  <c r="Q99" i="11"/>
  <c r="Q99" i="12"/>
  <c r="Q99" i="15"/>
  <c r="B100" i="7"/>
  <c r="B100" i="2"/>
  <c r="B100" i="9"/>
  <c r="B100" i="15"/>
  <c r="C100" i="7"/>
  <c r="C100" i="2"/>
  <c r="C100" i="9"/>
  <c r="C100" i="10"/>
  <c r="C100" i="15"/>
  <c r="D100" i="7"/>
  <c r="D100" i="2"/>
  <c r="D100" i="9"/>
  <c r="D100" i="10"/>
  <c r="D100" i="11"/>
  <c r="D100" i="12"/>
  <c r="D100" i="15"/>
  <c r="E100" i="7"/>
  <c r="E100" i="2"/>
  <c r="E100" i="9"/>
  <c r="E100" i="10"/>
  <c r="E100" i="11"/>
  <c r="E100" i="15"/>
  <c r="F100" i="7"/>
  <c r="F100" i="2"/>
  <c r="F100" i="9"/>
  <c r="F100" i="10"/>
  <c r="F100" i="11"/>
  <c r="F100" i="15"/>
  <c r="G100" i="7"/>
  <c r="G100" i="2"/>
  <c r="G100" i="9"/>
  <c r="G100" i="15"/>
  <c r="H100" i="7"/>
  <c r="H100" i="2"/>
  <c r="H100" i="9"/>
  <c r="H100" i="10"/>
  <c r="H100" i="15"/>
  <c r="I100" i="7"/>
  <c r="I100" i="2"/>
  <c r="I100" i="9"/>
  <c r="I100" i="10"/>
  <c r="I100" i="15"/>
  <c r="J100" i="7"/>
  <c r="J100" i="2"/>
  <c r="J100" i="9"/>
  <c r="J100" i="15"/>
  <c r="K100" i="7"/>
  <c r="K100" i="2"/>
  <c r="K100" i="9"/>
  <c r="K100" i="10"/>
  <c r="K100" i="15"/>
  <c r="L100" i="7"/>
  <c r="L100" i="2"/>
  <c r="L100" i="9"/>
  <c r="L100" i="10"/>
  <c r="L100" i="15"/>
  <c r="M100" i="7"/>
  <c r="M100" i="2"/>
  <c r="M100" i="9"/>
  <c r="M100" i="15"/>
  <c r="N100" i="7"/>
  <c r="N100" i="2"/>
  <c r="N100" i="9"/>
  <c r="N100" i="10"/>
  <c r="N100" i="15"/>
  <c r="O100" i="7"/>
  <c r="O100" i="2"/>
  <c r="O100" i="9"/>
  <c r="O100" i="10"/>
  <c r="O100" i="11"/>
  <c r="O100" i="15"/>
  <c r="P100" i="7"/>
  <c r="P100" i="2"/>
  <c r="P100" i="9"/>
  <c r="P100" i="10"/>
  <c r="P100" i="11"/>
  <c r="P100" i="15"/>
  <c r="Q100" i="7"/>
  <c r="Q100" i="2"/>
  <c r="Q100" i="9"/>
  <c r="Q100" i="10"/>
  <c r="Q100" i="15"/>
  <c r="B101" i="7"/>
  <c r="B101" i="2"/>
  <c r="B101" i="9"/>
  <c r="B101" i="10"/>
  <c r="B101" i="11"/>
  <c r="B101" i="15"/>
  <c r="C101" i="7"/>
  <c r="C101" i="2"/>
  <c r="C101" i="9"/>
  <c r="C101" i="10"/>
  <c r="C101" i="11"/>
  <c r="C101" i="15"/>
  <c r="D101" i="7"/>
  <c r="D101" i="2"/>
  <c r="D101" i="9"/>
  <c r="D101" i="10"/>
  <c r="D101" i="11"/>
  <c r="D101" i="15"/>
  <c r="E101" i="7"/>
  <c r="E101" i="2"/>
  <c r="E101" i="9"/>
  <c r="E101" i="10"/>
  <c r="E101" i="15"/>
  <c r="F101" i="7"/>
  <c r="F101" i="2"/>
  <c r="F101" i="9"/>
  <c r="F101" i="10"/>
  <c r="F101" i="11"/>
  <c r="F101" i="12"/>
  <c r="F101" i="15"/>
  <c r="G101" i="7"/>
  <c r="G101" i="2"/>
  <c r="G101" i="9"/>
  <c r="G101" i="10"/>
  <c r="G101" i="15"/>
  <c r="H101" i="7"/>
  <c r="H101" i="2"/>
  <c r="H101" i="9"/>
  <c r="H101" i="10"/>
  <c r="H101" i="11"/>
  <c r="H101" i="15"/>
  <c r="I101" i="7"/>
  <c r="I101" i="2"/>
  <c r="I101" i="9"/>
  <c r="I101" i="10"/>
  <c r="I101" i="11"/>
  <c r="I101" i="12"/>
  <c r="I101" i="15"/>
  <c r="J101" i="7"/>
  <c r="J101" i="2"/>
  <c r="J101" i="9"/>
  <c r="J101" i="15"/>
  <c r="K101" i="7"/>
  <c r="K101" i="2"/>
  <c r="K101" i="9"/>
  <c r="K101" i="10"/>
  <c r="K101" i="11"/>
  <c r="K101" i="12"/>
  <c r="K101" i="15"/>
  <c r="L101" i="7"/>
  <c r="L101" i="2"/>
  <c r="L101" i="9"/>
  <c r="L101" i="15"/>
  <c r="M101" i="7"/>
  <c r="M101" i="2"/>
  <c r="M101" i="9"/>
  <c r="M101" i="15"/>
  <c r="N101" i="7"/>
  <c r="N101" i="2"/>
  <c r="N101" i="9"/>
  <c r="N101" i="10"/>
  <c r="N101" i="11"/>
  <c r="N101" i="12"/>
  <c r="N101" i="15"/>
  <c r="O101" i="7"/>
  <c r="O101" i="2"/>
  <c r="O101" i="9"/>
  <c r="O101" i="10"/>
  <c r="O101" i="11"/>
  <c r="O101" i="15"/>
  <c r="P101" i="7"/>
  <c r="P101" i="2"/>
  <c r="P101" i="9"/>
  <c r="P101" i="10"/>
  <c r="P101" i="11"/>
  <c r="P101" i="15"/>
  <c r="Q101" i="7"/>
  <c r="Q101" i="2"/>
  <c r="Q101" i="9"/>
  <c r="Q101" i="15"/>
  <c r="B102" i="7"/>
  <c r="B102" i="2"/>
  <c r="B102" i="9"/>
  <c r="B102" i="10"/>
  <c r="B102" i="15"/>
  <c r="C102" i="7"/>
  <c r="C102" i="2"/>
  <c r="C102" i="9"/>
  <c r="C102" i="10"/>
  <c r="C102" i="15"/>
  <c r="D102" i="7"/>
  <c r="D102" i="2"/>
  <c r="D102" i="9"/>
  <c r="D102" i="15"/>
  <c r="E102" i="7"/>
  <c r="E102" i="2"/>
  <c r="E102" i="9"/>
  <c r="E102" i="10"/>
  <c r="E102" i="15"/>
  <c r="F102" i="7"/>
  <c r="F102" i="2"/>
  <c r="F102" i="9"/>
  <c r="F102" i="10"/>
  <c r="F102" i="11"/>
  <c r="F102" i="12"/>
  <c r="F102" i="15"/>
  <c r="G102" i="7"/>
  <c r="G102" i="2"/>
  <c r="G102" i="9"/>
  <c r="G102" i="10"/>
  <c r="G102" i="15"/>
  <c r="H102" i="7"/>
  <c r="H102" i="2"/>
  <c r="H102" i="9"/>
  <c r="H102" i="10"/>
  <c r="H102" i="11"/>
  <c r="H102" i="12"/>
  <c r="H102" i="15"/>
  <c r="I102" i="7"/>
  <c r="I102" i="2"/>
  <c r="I102" i="9"/>
  <c r="I102" i="10"/>
  <c r="I102" i="15"/>
  <c r="J102" i="7"/>
  <c r="J102" i="2"/>
  <c r="J102" i="9"/>
  <c r="J102" i="15"/>
  <c r="K102" i="7"/>
  <c r="K102" i="2"/>
  <c r="K102" i="9"/>
  <c r="K102" i="10"/>
  <c r="K102" i="11"/>
  <c r="K102" i="12"/>
  <c r="K102" i="15"/>
  <c r="L102" i="7"/>
  <c r="L102" i="2"/>
  <c r="L102" i="9"/>
  <c r="L102" i="10"/>
  <c r="L102" i="11"/>
  <c r="L102" i="12"/>
  <c r="L102" i="15"/>
  <c r="M102" i="7"/>
  <c r="M102" i="2"/>
  <c r="M102" i="9"/>
  <c r="M102" i="10"/>
  <c r="M102" i="11"/>
  <c r="M102" i="12"/>
  <c r="M102" i="15"/>
  <c r="N102" i="7"/>
  <c r="N102" i="2"/>
  <c r="N102" i="9"/>
  <c r="N102" i="10"/>
  <c r="N102" i="11"/>
  <c r="N102" i="15"/>
  <c r="O102" i="7"/>
  <c r="O102" i="2"/>
  <c r="O102" i="9"/>
  <c r="O102" i="10"/>
  <c r="O102" i="11"/>
  <c r="O102" i="15"/>
  <c r="P102" i="7"/>
  <c r="P102" i="2"/>
  <c r="P102" i="9"/>
  <c r="P102" i="15"/>
  <c r="Q102" i="7"/>
  <c r="Q102" i="2"/>
  <c r="Q102" i="9"/>
  <c r="Q102" i="10"/>
  <c r="Q102" i="15"/>
  <c r="B103" i="7"/>
  <c r="B103" i="2"/>
  <c r="B103" i="9"/>
  <c r="B103" i="10"/>
  <c r="B103" i="11"/>
  <c r="B103" i="15"/>
  <c r="C103" i="7"/>
  <c r="C103" i="2"/>
  <c r="C103" i="9"/>
  <c r="C103" i="10"/>
  <c r="C103" i="11"/>
  <c r="C103" i="15"/>
  <c r="D103" i="7"/>
  <c r="D103" i="2"/>
  <c r="D103" i="9"/>
  <c r="D103" i="10"/>
  <c r="D103" i="15"/>
  <c r="E103" i="7"/>
  <c r="E103" i="2"/>
  <c r="E103" i="9"/>
  <c r="E103" i="10"/>
  <c r="E103" i="15"/>
  <c r="F103" i="7"/>
  <c r="F103" i="2"/>
  <c r="F103" i="9"/>
  <c r="F103" i="15"/>
  <c r="G103" i="7"/>
  <c r="G103" i="2"/>
  <c r="G103" i="9"/>
  <c r="G103" i="10"/>
  <c r="G103" i="11"/>
  <c r="G103" i="12"/>
  <c r="G103" i="15"/>
  <c r="H103" i="7"/>
  <c r="H103" i="2"/>
  <c r="H103" i="9"/>
  <c r="H103" i="10"/>
  <c r="H103" i="11"/>
  <c r="H103" i="15"/>
  <c r="I103" i="7"/>
  <c r="I103" i="2"/>
  <c r="I103" i="9"/>
  <c r="I103" i="10"/>
  <c r="I103" i="11"/>
  <c r="I103" i="15"/>
  <c r="J103" i="7"/>
  <c r="J103" i="2"/>
  <c r="J103" i="9"/>
  <c r="J103" i="15"/>
  <c r="K103" i="7"/>
  <c r="K103" i="2"/>
  <c r="K103" i="9"/>
  <c r="K103" i="10"/>
  <c r="K103" i="11"/>
  <c r="K103" i="15"/>
  <c r="L103" i="7"/>
  <c r="L103" i="2"/>
  <c r="L103" i="9"/>
  <c r="L103" i="10"/>
  <c r="L103" i="11"/>
  <c r="L103" i="15"/>
  <c r="M103" i="7"/>
  <c r="M103" i="2"/>
  <c r="M103" i="9"/>
  <c r="M103" i="10"/>
  <c r="M103" i="11"/>
  <c r="M103" i="15"/>
  <c r="N103" i="7"/>
  <c r="N103" i="2"/>
  <c r="N103" i="9"/>
  <c r="N103" i="15"/>
  <c r="O103" i="7"/>
  <c r="O103" i="2"/>
  <c r="O103" i="9"/>
  <c r="O103" i="10"/>
  <c r="O103" i="15"/>
  <c r="P103" i="7"/>
  <c r="P103" i="2"/>
  <c r="P103" i="9"/>
  <c r="P103" i="15"/>
  <c r="Q103" i="7"/>
  <c r="Q103" i="2"/>
  <c r="Q103" i="9"/>
  <c r="Q103" i="10"/>
  <c r="Q103" i="11"/>
  <c r="Q103" i="12"/>
  <c r="Q103" i="15"/>
  <c r="B104" i="7"/>
  <c r="B104" i="2"/>
  <c r="B104" i="9"/>
  <c r="B104" i="10"/>
  <c r="B104" i="11"/>
  <c r="B104" i="12"/>
  <c r="B104" i="15"/>
  <c r="C104" i="7"/>
  <c r="C104" i="2"/>
  <c r="C104" i="9"/>
  <c r="C104" i="10"/>
  <c r="C104" i="11"/>
  <c r="C104" i="15"/>
  <c r="D104" i="7"/>
  <c r="D104" i="2"/>
  <c r="D104" i="9"/>
  <c r="D104" i="10"/>
  <c r="D104" i="11"/>
  <c r="D104" i="12"/>
  <c r="D104" i="15"/>
  <c r="E104" i="7"/>
  <c r="E104" i="2"/>
  <c r="E104" i="9"/>
  <c r="E104" i="15"/>
  <c r="F104" i="7"/>
  <c r="F104" i="2"/>
  <c r="F104" i="9"/>
  <c r="F104" i="15"/>
  <c r="G104" i="7"/>
  <c r="G104" i="2"/>
  <c r="G104" i="9"/>
  <c r="G104" i="10"/>
  <c r="G104" i="15"/>
  <c r="H104" i="7"/>
  <c r="H104" i="2"/>
  <c r="H104" i="9"/>
  <c r="H104" i="15"/>
  <c r="I104" i="7"/>
  <c r="I104" i="2"/>
  <c r="I104" i="9"/>
  <c r="I104" i="15"/>
  <c r="J104" i="7"/>
  <c r="J104" i="2"/>
  <c r="J104" i="9"/>
  <c r="J104" i="10"/>
  <c r="J104" i="11"/>
  <c r="J104" i="12"/>
  <c r="J104" i="15"/>
  <c r="K104" i="7"/>
  <c r="K104" i="2"/>
  <c r="K104" i="9"/>
  <c r="K104" i="10"/>
  <c r="K104" i="11"/>
  <c r="K104" i="12"/>
  <c r="K104" i="15"/>
  <c r="L104" i="7"/>
  <c r="L104" i="2"/>
  <c r="L104" i="9"/>
  <c r="L104" i="15"/>
  <c r="M104" i="7"/>
  <c r="M104" i="2"/>
  <c r="M104" i="9"/>
  <c r="M104" i="10"/>
  <c r="M104" i="11"/>
  <c r="M104" i="12"/>
  <c r="M104" i="15"/>
  <c r="N104" i="7"/>
  <c r="N104" i="2"/>
  <c r="N104" i="9"/>
  <c r="N104" i="15"/>
  <c r="O104" i="7"/>
  <c r="O104" i="2"/>
  <c r="O104" i="9"/>
  <c r="O104" i="15"/>
  <c r="P104" i="7"/>
  <c r="P104" i="2"/>
  <c r="P104" i="9"/>
  <c r="P104" i="10"/>
  <c r="P104" i="15"/>
  <c r="Q104" i="7"/>
  <c r="Q104" i="2"/>
  <c r="Q104" i="9"/>
  <c r="Q104" i="15"/>
  <c r="B105" i="7"/>
  <c r="B105" i="2"/>
  <c r="B105" i="9"/>
  <c r="B105" i="10"/>
  <c r="B105" i="11"/>
  <c r="B105" i="15"/>
  <c r="C105" i="7"/>
  <c r="C105" i="2"/>
  <c r="C105" i="9"/>
  <c r="C105" i="10"/>
  <c r="C105" i="15"/>
  <c r="D105" i="7"/>
  <c r="D105" i="2"/>
  <c r="D105" i="9"/>
  <c r="D105" i="15"/>
  <c r="E105" i="7"/>
  <c r="E105" i="2"/>
  <c r="E105" i="9"/>
  <c r="E105" i="10"/>
  <c r="E105" i="11"/>
  <c r="E105" i="12"/>
  <c r="E105" i="15"/>
  <c r="F105" i="7"/>
  <c r="F105" i="2"/>
  <c r="F105" i="9"/>
  <c r="F105" i="15"/>
  <c r="G105" i="7"/>
  <c r="G105" i="2"/>
  <c r="G105" i="9"/>
  <c r="G105" i="15"/>
  <c r="H105" i="7"/>
  <c r="H105" i="2"/>
  <c r="H105" i="9"/>
  <c r="H105" i="10"/>
  <c r="H105" i="11"/>
  <c r="H105" i="15"/>
  <c r="I105" i="7"/>
  <c r="I105" i="2"/>
  <c r="I105" i="9"/>
  <c r="I105" i="15"/>
  <c r="J105" i="7"/>
  <c r="J105" i="2"/>
  <c r="J105" i="9"/>
  <c r="J105" i="10"/>
  <c r="J105" i="15"/>
  <c r="K105" i="7"/>
  <c r="K105" i="2"/>
  <c r="K105" i="9"/>
  <c r="K105" i="10"/>
  <c r="K105" i="11"/>
  <c r="K105" i="15"/>
  <c r="L105" i="7"/>
  <c r="L105" i="2"/>
  <c r="L105" i="9"/>
  <c r="L105" i="15"/>
  <c r="M105" i="7"/>
  <c r="M105" i="2"/>
  <c r="M105" i="9"/>
  <c r="M105" i="10"/>
  <c r="M105" i="11"/>
  <c r="M105" i="12"/>
  <c r="M105" i="15"/>
  <c r="N105" i="7"/>
  <c r="N105" i="2"/>
  <c r="N105" i="9"/>
  <c r="N105" i="10"/>
  <c r="N105" i="15"/>
  <c r="O105" i="7"/>
  <c r="O105" i="2"/>
  <c r="O105" i="9"/>
  <c r="O105" i="10"/>
  <c r="O105" i="11"/>
  <c r="O105" i="12"/>
  <c r="O105" i="15"/>
  <c r="P105" i="7"/>
  <c r="P105" i="2"/>
  <c r="P105" i="9"/>
  <c r="P105" i="15"/>
  <c r="Q105" i="7"/>
  <c r="Q105" i="2"/>
  <c r="Q105" i="9"/>
  <c r="Q105" i="15"/>
  <c r="B106" i="7"/>
  <c r="B106" i="2"/>
  <c r="B106" i="9"/>
  <c r="B106" i="10"/>
  <c r="B106" i="11"/>
  <c r="B106" i="15"/>
  <c r="C106" i="7"/>
  <c r="C106" i="2"/>
  <c r="C106" i="9"/>
  <c r="C106" i="10"/>
  <c r="C106" i="15"/>
  <c r="D106" i="7"/>
  <c r="D106" i="2"/>
  <c r="D106" i="9"/>
  <c r="D106" i="10"/>
  <c r="D106" i="15"/>
  <c r="E106" i="7"/>
  <c r="E106" i="2"/>
  <c r="E106" i="9"/>
  <c r="E106" i="10"/>
  <c r="E106" i="11"/>
  <c r="E106" i="15"/>
  <c r="F106" i="7"/>
  <c r="F106" i="2"/>
  <c r="F106" i="9"/>
  <c r="F106" i="15"/>
  <c r="G106" i="7"/>
  <c r="G106" i="2"/>
  <c r="G106" i="9"/>
  <c r="G106" i="10"/>
  <c r="G106" i="11"/>
  <c r="G106" i="12"/>
  <c r="G106" i="15"/>
  <c r="H106" i="7"/>
  <c r="H106" i="2"/>
  <c r="H106" i="9"/>
  <c r="H106" i="10"/>
  <c r="H106" i="11"/>
  <c r="H106" i="15"/>
  <c r="I106" i="7"/>
  <c r="I106" i="2"/>
  <c r="I106" i="9"/>
  <c r="I106" i="10"/>
  <c r="I106" i="15"/>
  <c r="J106" i="7"/>
  <c r="J106" i="2"/>
  <c r="J106" i="9"/>
  <c r="J106" i="15"/>
  <c r="K106" i="7"/>
  <c r="K106" i="2"/>
  <c r="K106" i="9"/>
  <c r="K106" i="15"/>
  <c r="L106" i="7"/>
  <c r="L106" i="2"/>
  <c r="L106" i="9"/>
  <c r="L106" i="15"/>
  <c r="M106" i="7"/>
  <c r="M106" i="2"/>
  <c r="M106" i="9"/>
  <c r="M106" i="10"/>
  <c r="M106" i="11"/>
  <c r="M106" i="15"/>
  <c r="N106" i="7"/>
  <c r="N106" i="2"/>
  <c r="N106" i="9"/>
  <c r="N106" i="10"/>
  <c r="N106" i="11"/>
  <c r="N106" i="12"/>
  <c r="N106" i="15"/>
  <c r="O106" i="7"/>
  <c r="O106" i="2"/>
  <c r="O106" i="9"/>
  <c r="O106" i="10"/>
  <c r="O106" i="11"/>
  <c r="O106" i="12"/>
  <c r="O106" i="15"/>
  <c r="P106" i="7"/>
  <c r="P106" i="2"/>
  <c r="P106" i="9"/>
  <c r="P106" i="10"/>
  <c r="P106" i="11"/>
  <c r="P106" i="15"/>
  <c r="Q106" i="7"/>
  <c r="Q106" i="2"/>
  <c r="Q106" i="9"/>
  <c r="Q106" i="10"/>
  <c r="Q106" i="11"/>
  <c r="Q106" i="15"/>
  <c r="B107" i="7"/>
  <c r="B107" i="2"/>
  <c r="B107" i="9"/>
  <c r="B107" i="10"/>
  <c r="B107" i="11"/>
  <c r="B107" i="15"/>
  <c r="C107" i="7"/>
  <c r="C107" i="2"/>
  <c r="C107" i="9"/>
  <c r="C107" i="10"/>
  <c r="C107" i="11"/>
  <c r="C107" i="15"/>
  <c r="D107" i="7"/>
  <c r="D107" i="2"/>
  <c r="D107" i="9"/>
  <c r="D107" i="10"/>
  <c r="D107" i="11"/>
  <c r="D107" i="12"/>
  <c r="D107" i="15"/>
  <c r="E107" i="7"/>
  <c r="E107" i="2"/>
  <c r="E107" i="9"/>
  <c r="E107" i="10"/>
  <c r="E107" i="15"/>
  <c r="F107" i="7"/>
  <c r="F107" i="2"/>
  <c r="F107" i="9"/>
  <c r="F107" i="15"/>
  <c r="G107" i="7"/>
  <c r="G107" i="2"/>
  <c r="G107" i="9"/>
  <c r="G107" i="10"/>
  <c r="G107" i="11"/>
  <c r="G107" i="12"/>
  <c r="G107" i="15"/>
  <c r="H107" i="7"/>
  <c r="H107" i="2"/>
  <c r="H107" i="9"/>
  <c r="H107" i="10"/>
  <c r="H107" i="11"/>
  <c r="H107" i="12"/>
  <c r="H107" i="15"/>
  <c r="I107" i="7"/>
  <c r="I107" i="2"/>
  <c r="I107" i="9"/>
  <c r="I107" i="15"/>
  <c r="J107" i="7"/>
  <c r="J107" i="2"/>
  <c r="J107" i="9"/>
  <c r="J107" i="10"/>
  <c r="J107" i="11"/>
  <c r="J107" i="15"/>
  <c r="K107" i="7"/>
  <c r="K107" i="2"/>
  <c r="K107" i="9"/>
  <c r="K107" i="15"/>
  <c r="L107" i="7"/>
  <c r="L107" i="2"/>
  <c r="L107" i="9"/>
  <c r="L107" i="10"/>
  <c r="L107" i="11"/>
  <c r="L107" i="15"/>
  <c r="M107" i="7"/>
  <c r="M107" i="2"/>
  <c r="M107" i="9"/>
  <c r="M107" i="10"/>
  <c r="M107" i="11"/>
  <c r="M107" i="15"/>
  <c r="N107" i="7"/>
  <c r="N107" i="2"/>
  <c r="N107" i="9"/>
  <c r="N107" i="10"/>
  <c r="N107" i="11"/>
  <c r="N107" i="12"/>
  <c r="N107" i="15"/>
  <c r="O107" i="7"/>
  <c r="O107" i="2"/>
  <c r="O107" i="9"/>
  <c r="O107" i="10"/>
  <c r="O107" i="11"/>
  <c r="O107" i="12"/>
  <c r="O107" i="15"/>
  <c r="P107" i="7"/>
  <c r="P107" i="2"/>
  <c r="P107" i="9"/>
  <c r="P107" i="15"/>
  <c r="Q107" i="7"/>
  <c r="Q107" i="2"/>
  <c r="Q107" i="9"/>
  <c r="Q107" i="10"/>
  <c r="Q107" i="11"/>
  <c r="Q107" i="12"/>
  <c r="Q107" i="15"/>
  <c r="B108" i="7"/>
  <c r="B108" i="2"/>
  <c r="B108" i="9"/>
  <c r="B108" i="10"/>
  <c r="B108" i="11"/>
  <c r="B108" i="12"/>
  <c r="B108" i="15"/>
  <c r="C108" i="7"/>
  <c r="C108" i="2"/>
  <c r="C108" i="9"/>
  <c r="C108" i="15"/>
  <c r="D108" i="7"/>
  <c r="D108" i="2"/>
  <c r="D108" i="9"/>
  <c r="D108" i="10"/>
  <c r="D108" i="11"/>
  <c r="D108" i="12"/>
  <c r="D108" i="15"/>
  <c r="E108" i="7"/>
  <c r="E108" i="2"/>
  <c r="E108" i="9"/>
  <c r="E108" i="10"/>
  <c r="E108" i="11"/>
  <c r="E108" i="12"/>
  <c r="E108" i="15"/>
  <c r="F108" i="7"/>
  <c r="F108" i="2"/>
  <c r="F108" i="9"/>
  <c r="F108" i="10"/>
  <c r="F108" i="11"/>
  <c r="F108" i="15"/>
  <c r="G108" i="7"/>
  <c r="G108" i="2"/>
  <c r="G108" i="9"/>
  <c r="G108" i="15"/>
  <c r="H108" i="7"/>
  <c r="H108" i="2"/>
  <c r="H108" i="9"/>
  <c r="H108" i="15"/>
  <c r="I108" i="7"/>
  <c r="I108" i="2"/>
  <c r="I108" i="9"/>
  <c r="I108" i="15"/>
  <c r="J108" i="7"/>
  <c r="J108" i="2"/>
  <c r="J108" i="9"/>
  <c r="J108" i="15"/>
  <c r="K108" i="7"/>
  <c r="K108" i="2"/>
  <c r="K108" i="9"/>
  <c r="K108" i="15"/>
  <c r="L108" i="7"/>
  <c r="L108" i="2"/>
  <c r="L108" i="9"/>
  <c r="L108" i="10"/>
  <c r="L108" i="11"/>
  <c r="L108" i="15"/>
  <c r="M108" i="7"/>
  <c r="M108" i="2"/>
  <c r="M108" i="9"/>
  <c r="M108" i="10"/>
  <c r="M108" i="11"/>
  <c r="M108" i="15"/>
  <c r="N108" i="7"/>
  <c r="N108" i="2"/>
  <c r="N108" i="9"/>
  <c r="N108" i="10"/>
  <c r="N108" i="11"/>
  <c r="N108" i="15"/>
  <c r="O108" i="7"/>
  <c r="O108" i="2"/>
  <c r="O108" i="9"/>
  <c r="O108" i="15"/>
  <c r="P108" i="7"/>
  <c r="P108" i="2"/>
  <c r="P108" i="9"/>
  <c r="P108" i="15"/>
  <c r="Q108" i="7"/>
  <c r="Q108" i="2"/>
  <c r="Q108" i="9"/>
  <c r="Q108" i="10"/>
  <c r="Q108" i="11"/>
  <c r="Q108" i="12"/>
  <c r="Q108" i="15"/>
  <c r="B109" i="7"/>
  <c r="B109" i="2"/>
  <c r="B109" i="9"/>
  <c r="B109" i="15"/>
  <c r="C109" i="7"/>
  <c r="C109" i="2"/>
  <c r="C109" i="9"/>
  <c r="C109" i="10"/>
  <c r="C109" i="11"/>
  <c r="C109" i="12"/>
  <c r="C109" i="15"/>
  <c r="D109" i="7"/>
  <c r="D109" i="2"/>
  <c r="D109" i="9"/>
  <c r="D109" i="15"/>
  <c r="E109" i="7"/>
  <c r="E109" i="2"/>
  <c r="E109" i="9"/>
  <c r="E109" i="10"/>
  <c r="E109" i="15"/>
  <c r="F109" i="7"/>
  <c r="F109" i="2"/>
  <c r="F109" i="9"/>
  <c r="F109" i="10"/>
  <c r="F109" i="11"/>
  <c r="F109" i="15"/>
  <c r="G109" i="7"/>
  <c r="G109" i="2"/>
  <c r="G109" i="9"/>
  <c r="G109" i="10"/>
  <c r="G109" i="11"/>
  <c r="G109" i="12"/>
  <c r="G109" i="15"/>
  <c r="H109" i="7"/>
  <c r="H109" i="2"/>
  <c r="H109" i="9"/>
  <c r="H109" i="10"/>
  <c r="H109" i="11"/>
  <c r="H109" i="12"/>
  <c r="H109" i="15"/>
  <c r="I109" i="7"/>
  <c r="I109" i="2"/>
  <c r="I109" i="9"/>
  <c r="I109" i="15"/>
  <c r="J109" i="7"/>
  <c r="J109" i="2"/>
  <c r="J109" i="9"/>
  <c r="J109" i="15"/>
  <c r="K109" i="7"/>
  <c r="K109" i="2"/>
  <c r="K109" i="9"/>
  <c r="K109" i="15"/>
  <c r="L109" i="7"/>
  <c r="L109" i="2"/>
  <c r="L109" i="9"/>
  <c r="L109" i="15"/>
  <c r="M109" i="7"/>
  <c r="M109" i="2"/>
  <c r="M109" i="9"/>
  <c r="M109" i="10"/>
  <c r="M109" i="15"/>
  <c r="N109" i="7"/>
  <c r="N109" i="2"/>
  <c r="N109" i="9"/>
  <c r="N109" i="10"/>
  <c r="N109" i="15"/>
  <c r="O109" i="7"/>
  <c r="O109" i="2"/>
  <c r="O109" i="9"/>
  <c r="O109" i="15"/>
  <c r="P109" i="7"/>
  <c r="P109" i="2"/>
  <c r="P109" i="9"/>
  <c r="P109" i="10"/>
  <c r="P109" i="11"/>
  <c r="P109" i="15"/>
  <c r="Q109" i="7"/>
  <c r="Q109" i="2"/>
  <c r="Q109" i="9"/>
  <c r="Q109" i="15"/>
  <c r="B110" i="7"/>
  <c r="B110" i="2"/>
  <c r="B110" i="9"/>
  <c r="B110" i="15"/>
  <c r="C110" i="7"/>
  <c r="C110" i="2"/>
  <c r="C110" i="9"/>
  <c r="C110" i="10"/>
  <c r="C110" i="11"/>
  <c r="C110" i="12"/>
  <c r="C110" i="15"/>
  <c r="D110" i="7"/>
  <c r="D110" i="2"/>
  <c r="D110" i="9"/>
  <c r="D110" i="10"/>
  <c r="D110" i="11"/>
  <c r="D110" i="12"/>
  <c r="D110" i="15"/>
  <c r="E110" i="7"/>
  <c r="E110" i="2"/>
  <c r="E110" i="9"/>
  <c r="E110" i="10"/>
  <c r="E110" i="15"/>
  <c r="F110" i="7"/>
  <c r="F110" i="2"/>
  <c r="F110" i="9"/>
  <c r="F110" i="10"/>
  <c r="F110" i="11"/>
  <c r="F110" i="12"/>
  <c r="F110" i="15"/>
  <c r="G110" i="7"/>
  <c r="G110" i="2"/>
  <c r="G110" i="9"/>
  <c r="G110" i="10"/>
  <c r="G110" i="11"/>
  <c r="G110" i="15"/>
  <c r="H110" i="7"/>
  <c r="H110" i="2"/>
  <c r="H110" i="9"/>
  <c r="H110" i="10"/>
  <c r="H110" i="11"/>
  <c r="H110" i="15"/>
  <c r="I110" i="7"/>
  <c r="I110" i="2"/>
  <c r="I110" i="9"/>
  <c r="I110" i="10"/>
  <c r="I110" i="11"/>
  <c r="I110" i="15"/>
  <c r="J110" i="7"/>
  <c r="J110" i="2"/>
  <c r="J110" i="9"/>
  <c r="J110" i="15"/>
  <c r="K110" i="7"/>
  <c r="K110" i="2"/>
  <c r="K110" i="9"/>
  <c r="K110" i="10"/>
  <c r="K110" i="15"/>
  <c r="L110" i="7"/>
  <c r="L110" i="2"/>
  <c r="L110" i="9"/>
  <c r="L110" i="15"/>
  <c r="M110" i="7"/>
  <c r="M110" i="2"/>
  <c r="M110" i="9"/>
  <c r="M110" i="15"/>
  <c r="N110" i="7"/>
  <c r="N110" i="2"/>
  <c r="N110" i="9"/>
  <c r="N110" i="15"/>
  <c r="O110" i="7"/>
  <c r="O110" i="2"/>
  <c r="O110" i="9"/>
  <c r="O110" i="10"/>
  <c r="O110" i="11"/>
  <c r="O110" i="15"/>
  <c r="P110" i="7"/>
  <c r="P110" i="2"/>
  <c r="P110" i="9"/>
  <c r="P110" i="15"/>
  <c r="Q110" i="7"/>
  <c r="Q110" i="2"/>
  <c r="Q110" i="9"/>
  <c r="Q110" i="10"/>
  <c r="Q110" i="11"/>
  <c r="Q110" i="15"/>
  <c r="B111" i="7"/>
  <c r="B111" i="2"/>
  <c r="B111" i="9"/>
  <c r="B111" i="10"/>
  <c r="B111" i="11"/>
  <c r="B111" i="12"/>
  <c r="B111" i="15"/>
  <c r="C111" i="7"/>
  <c r="C111" i="2"/>
  <c r="C111" i="9"/>
  <c r="C111" i="10"/>
  <c r="C111" i="11"/>
  <c r="C111" i="15"/>
  <c r="D111" i="7"/>
  <c r="D111" i="2"/>
  <c r="D111" i="9"/>
  <c r="D111" i="10"/>
  <c r="D111" i="15"/>
  <c r="E111" i="7"/>
  <c r="E111" i="2"/>
  <c r="E111" i="9"/>
  <c r="E111" i="10"/>
  <c r="E111" i="15"/>
  <c r="F111" i="7"/>
  <c r="F111" i="2"/>
  <c r="F111" i="9"/>
  <c r="F111" i="10"/>
  <c r="F111" i="11"/>
  <c r="F111" i="12"/>
  <c r="F111" i="15"/>
  <c r="G111" i="7"/>
  <c r="G111" i="2"/>
  <c r="G111" i="9"/>
  <c r="G111" i="10"/>
  <c r="G111" i="11"/>
  <c r="G111" i="12"/>
  <c r="G111" i="15"/>
  <c r="H111" i="7"/>
  <c r="H111" i="2"/>
  <c r="H111" i="9"/>
  <c r="H111" i="15"/>
  <c r="I111" i="7"/>
  <c r="I111" i="2"/>
  <c r="I111" i="9"/>
  <c r="I111" i="10"/>
  <c r="I111" i="11"/>
  <c r="I111" i="12"/>
  <c r="I111" i="15"/>
  <c r="J111" i="7"/>
  <c r="J111" i="2"/>
  <c r="J111" i="9"/>
  <c r="J111" i="10"/>
  <c r="J111" i="15"/>
  <c r="K111" i="7"/>
  <c r="K111" i="2"/>
  <c r="K111" i="9"/>
  <c r="K111" i="10"/>
  <c r="K111" i="11"/>
  <c r="K111" i="15"/>
  <c r="L111" i="7"/>
  <c r="L111" i="2"/>
  <c r="L111" i="9"/>
  <c r="L111" i="10"/>
  <c r="L111" i="11"/>
  <c r="L111" i="15"/>
  <c r="M111" i="7"/>
  <c r="M111" i="2"/>
  <c r="M111" i="9"/>
  <c r="M111" i="10"/>
  <c r="M111" i="11"/>
  <c r="M111" i="12"/>
  <c r="M111" i="15"/>
  <c r="N111" i="7"/>
  <c r="N111" i="2"/>
  <c r="N111" i="9"/>
  <c r="N111" i="15"/>
  <c r="O111" i="7"/>
  <c r="O111" i="2"/>
  <c r="O111" i="9"/>
  <c r="O111" i="10"/>
  <c r="O111" i="11"/>
  <c r="O111" i="12"/>
  <c r="O111" i="15"/>
  <c r="P111" i="7"/>
  <c r="P111" i="2"/>
  <c r="P111" i="9"/>
  <c r="P111" i="10"/>
  <c r="P111" i="15"/>
  <c r="Q111" i="7"/>
  <c r="Q111" i="2"/>
  <c r="Q111" i="9"/>
  <c r="Q111" i="15"/>
  <c r="B112" i="7"/>
  <c r="B112" i="2"/>
  <c r="B112" i="9"/>
  <c r="B112" i="10"/>
  <c r="B112" i="11"/>
  <c r="B112" i="15"/>
  <c r="C112" i="7"/>
  <c r="C112" i="2"/>
  <c r="C112" i="9"/>
  <c r="C112" i="10"/>
  <c r="C112" i="11"/>
  <c r="C112" i="15"/>
  <c r="D112" i="7"/>
  <c r="D112" i="2"/>
  <c r="D112" i="9"/>
  <c r="D112" i="10"/>
  <c r="D112" i="11"/>
  <c r="D112" i="12"/>
  <c r="D112" i="15"/>
  <c r="E112" i="7"/>
  <c r="E112" i="2"/>
  <c r="E112" i="9"/>
  <c r="E112" i="10"/>
  <c r="E112" i="11"/>
  <c r="E112" i="12"/>
  <c r="E112" i="15"/>
  <c r="F112" i="7"/>
  <c r="F112" i="2"/>
  <c r="F112" i="9"/>
  <c r="F112" i="10"/>
  <c r="F112" i="11"/>
  <c r="F112" i="12"/>
  <c r="F112" i="15"/>
  <c r="G112" i="7"/>
  <c r="G112" i="2"/>
  <c r="G112" i="9"/>
  <c r="G112" i="10"/>
  <c r="G112" i="11"/>
  <c r="G112" i="15"/>
  <c r="H112" i="7"/>
  <c r="H112" i="2"/>
  <c r="H112" i="9"/>
  <c r="H112" i="10"/>
  <c r="H112" i="11"/>
  <c r="H112" i="12"/>
  <c r="H112" i="15"/>
  <c r="I112" i="7"/>
  <c r="I112" i="2"/>
  <c r="I112" i="9"/>
  <c r="I112" i="10"/>
  <c r="I112" i="11"/>
  <c r="I112" i="12"/>
  <c r="I112" i="15"/>
  <c r="J112" i="7"/>
  <c r="J112" i="2"/>
  <c r="J112" i="9"/>
  <c r="J112" i="10"/>
  <c r="J112" i="11"/>
  <c r="J112" i="15"/>
  <c r="K112" i="7"/>
  <c r="K112" i="2"/>
  <c r="K112" i="9"/>
  <c r="K112" i="10"/>
  <c r="K112" i="11"/>
  <c r="K112" i="15"/>
  <c r="L112" i="7"/>
  <c r="L112" i="2"/>
  <c r="L112" i="9"/>
  <c r="L112" i="10"/>
  <c r="L112" i="15"/>
  <c r="M112" i="7"/>
  <c r="M112" i="2"/>
  <c r="M112" i="9"/>
  <c r="M112" i="15"/>
  <c r="N112" i="7"/>
  <c r="N112" i="2"/>
  <c r="N112" i="9"/>
  <c r="N112" i="10"/>
  <c r="N112" i="11"/>
  <c r="N112" i="12"/>
  <c r="N112" i="15"/>
  <c r="O112" i="7"/>
  <c r="O112" i="2"/>
  <c r="O112" i="9"/>
  <c r="O112" i="15"/>
  <c r="P112" i="7"/>
  <c r="P112" i="2"/>
  <c r="P112" i="9"/>
  <c r="P112" i="15"/>
  <c r="Q112" i="7"/>
  <c r="Q112" i="2"/>
  <c r="Q112" i="9"/>
  <c r="Q112" i="10"/>
  <c r="Q112" i="11"/>
  <c r="Q112" i="15"/>
  <c r="B113" i="7"/>
  <c r="B113" i="2"/>
  <c r="B113" i="9"/>
  <c r="B113" i="15"/>
  <c r="C113" i="7"/>
  <c r="C113" i="2"/>
  <c r="C113" i="9"/>
  <c r="C113" i="10"/>
  <c r="C113" i="15"/>
  <c r="D113" i="7"/>
  <c r="D113" i="2"/>
  <c r="D113" i="9"/>
  <c r="D113" i="15"/>
  <c r="E113" i="7"/>
  <c r="E113" i="2"/>
  <c r="E113" i="9"/>
  <c r="E113" i="10"/>
  <c r="E113" i="11"/>
  <c r="E113" i="12"/>
  <c r="E113" i="15"/>
  <c r="F113" i="7"/>
  <c r="F113" i="2"/>
  <c r="F113" i="9"/>
  <c r="F113" i="15"/>
  <c r="G113" i="7"/>
  <c r="G113" i="2"/>
  <c r="G113" i="9"/>
  <c r="G113" i="15"/>
  <c r="H113" i="7"/>
  <c r="H113" i="2"/>
  <c r="H113" i="9"/>
  <c r="H113" i="10"/>
  <c r="H113" i="15"/>
  <c r="I113" i="7"/>
  <c r="I113" i="2"/>
  <c r="I113" i="9"/>
  <c r="I113" i="10"/>
  <c r="I113" i="11"/>
  <c r="I113" i="15"/>
  <c r="J113" i="7"/>
  <c r="J113" i="2"/>
  <c r="J113" i="9"/>
  <c r="J113" i="10"/>
  <c r="J113" i="11"/>
  <c r="J113" i="12"/>
  <c r="J113" i="15"/>
  <c r="K113" i="7"/>
  <c r="K113" i="2"/>
  <c r="K113" i="9"/>
  <c r="K113" i="15"/>
  <c r="L113" i="7"/>
  <c r="L113" i="2"/>
  <c r="L113" i="9"/>
  <c r="L113" i="10"/>
  <c r="L113" i="11"/>
  <c r="L113" i="12"/>
  <c r="L113" i="15"/>
  <c r="M113" i="7"/>
  <c r="M113" i="2"/>
  <c r="M113" i="9"/>
  <c r="M113" i="10"/>
  <c r="M113" i="11"/>
  <c r="M113" i="12"/>
  <c r="M113" i="15"/>
  <c r="N113" i="7"/>
  <c r="N113" i="2"/>
  <c r="N113" i="9"/>
  <c r="N113" i="15"/>
  <c r="O113" i="7"/>
  <c r="O113" i="2"/>
  <c r="O113" i="9"/>
  <c r="O113" i="15"/>
  <c r="P113" i="7"/>
  <c r="P113" i="2"/>
  <c r="P113" i="9"/>
  <c r="P113" i="10"/>
  <c r="P113" i="11"/>
  <c r="P113" i="15"/>
  <c r="Q113" i="7"/>
  <c r="Q113" i="2"/>
  <c r="Q113" i="9"/>
  <c r="Q113" i="10"/>
  <c r="Q113" i="15"/>
  <c r="B114" i="7"/>
  <c r="B114" i="2"/>
  <c r="B114" i="9"/>
  <c r="B114" i="10"/>
  <c r="B114" i="11"/>
  <c r="B114" i="12"/>
  <c r="B114" i="15"/>
  <c r="C114" i="7"/>
  <c r="C114" i="2"/>
  <c r="C114" i="9"/>
  <c r="C114" i="10"/>
  <c r="C114" i="11"/>
  <c r="C114" i="12"/>
  <c r="C114" i="15"/>
  <c r="D114" i="7"/>
  <c r="D114" i="2"/>
  <c r="D114" i="9"/>
  <c r="D114" i="10"/>
  <c r="D114" i="11"/>
  <c r="D114" i="12"/>
  <c r="D114" i="15"/>
  <c r="E114" i="7"/>
  <c r="E114" i="2"/>
  <c r="E114" i="9"/>
  <c r="E114" i="15"/>
  <c r="F114" i="7"/>
  <c r="F114" i="2"/>
  <c r="F114" i="9"/>
  <c r="F114" i="10"/>
  <c r="F114" i="11"/>
  <c r="F114" i="15"/>
  <c r="G114" i="7"/>
  <c r="G114" i="2"/>
  <c r="G114" i="9"/>
  <c r="G114" i="10"/>
  <c r="G114" i="15"/>
  <c r="H114" i="7"/>
  <c r="H114" i="2"/>
  <c r="H114" i="9"/>
  <c r="H114" i="15"/>
  <c r="I114" i="7"/>
  <c r="I114" i="2"/>
  <c r="I114" i="9"/>
  <c r="I114" i="15"/>
  <c r="J114" i="7"/>
  <c r="J114" i="2"/>
  <c r="J114" i="9"/>
  <c r="J114" i="10"/>
  <c r="J114" i="15"/>
  <c r="K114" i="7"/>
  <c r="K114" i="2"/>
  <c r="K114" i="9"/>
  <c r="K114" i="10"/>
  <c r="K114" i="11"/>
  <c r="K114" i="12"/>
  <c r="K114" i="15"/>
  <c r="L114" i="7"/>
  <c r="L114" i="2"/>
  <c r="L114" i="9"/>
  <c r="L114" i="15"/>
  <c r="M114" i="7"/>
  <c r="M114" i="2"/>
  <c r="M114" i="9"/>
  <c r="M114" i="10"/>
  <c r="M114" i="11"/>
  <c r="M114" i="12"/>
  <c r="M114" i="15"/>
  <c r="N114" i="7"/>
  <c r="N114" i="2"/>
  <c r="N114" i="9"/>
  <c r="N114" i="15"/>
  <c r="O114" i="7"/>
  <c r="O114" i="2"/>
  <c r="O114" i="9"/>
  <c r="O114" i="10"/>
  <c r="O114" i="11"/>
  <c r="O114" i="15"/>
  <c r="P114" i="7"/>
  <c r="P114" i="2"/>
  <c r="P114" i="9"/>
  <c r="P114" i="15"/>
  <c r="Q114" i="7"/>
  <c r="Q114" i="2"/>
  <c r="Q114" i="9"/>
  <c r="Q114" i="15"/>
  <c r="B115" i="7"/>
  <c r="B115" i="2"/>
  <c r="B115" i="9"/>
  <c r="B115" i="15"/>
  <c r="C115" i="7"/>
  <c r="C115" i="2"/>
  <c r="C115" i="9"/>
  <c r="C115" i="15"/>
  <c r="D115" i="7"/>
  <c r="D115" i="2"/>
  <c r="D115" i="9"/>
  <c r="D115" i="10"/>
  <c r="D115" i="11"/>
  <c r="D115" i="12"/>
  <c r="D115" i="15"/>
  <c r="E115" i="7"/>
  <c r="E115" i="2"/>
  <c r="E115" i="9"/>
  <c r="E115" i="15"/>
  <c r="F115" i="7"/>
  <c r="F115" i="2"/>
  <c r="F115" i="9"/>
  <c r="F115" i="10"/>
  <c r="F115" i="11"/>
  <c r="F115" i="12"/>
  <c r="F115" i="15"/>
  <c r="G115" i="7"/>
  <c r="G115" i="2"/>
  <c r="G115" i="9"/>
  <c r="G115" i="10"/>
  <c r="G115" i="15"/>
  <c r="H115" i="7"/>
  <c r="H115" i="2"/>
  <c r="H115" i="9"/>
  <c r="H115" i="15"/>
  <c r="I115" i="7"/>
  <c r="I115" i="2"/>
  <c r="I115" i="9"/>
  <c r="I115" i="10"/>
  <c r="I115" i="11"/>
  <c r="I115" i="12"/>
  <c r="I115" i="15"/>
  <c r="J115" i="7"/>
  <c r="J115" i="2"/>
  <c r="J115" i="9"/>
  <c r="J115" i="10"/>
  <c r="J115" i="11"/>
  <c r="J115" i="15"/>
  <c r="K115" i="7"/>
  <c r="K115" i="2"/>
  <c r="K115" i="9"/>
  <c r="K115" i="10"/>
  <c r="K115" i="11"/>
  <c r="K115" i="12"/>
  <c r="K115" i="15"/>
  <c r="L115" i="7"/>
  <c r="L115" i="2"/>
  <c r="L115" i="9"/>
  <c r="L115" i="15"/>
  <c r="M115" i="7"/>
  <c r="M115" i="2"/>
  <c r="M115" i="9"/>
  <c r="M115" i="10"/>
  <c r="M115" i="15"/>
  <c r="N115" i="7"/>
  <c r="N115" i="2"/>
  <c r="N115" i="9"/>
  <c r="N115" i="10"/>
  <c r="N115" i="11"/>
  <c r="N115" i="12"/>
  <c r="N115" i="15"/>
  <c r="O115" i="7"/>
  <c r="O115" i="2"/>
  <c r="O115" i="9"/>
  <c r="O115" i="15"/>
  <c r="P115" i="7"/>
  <c r="P115" i="2"/>
  <c r="P115" i="9"/>
  <c r="P115" i="10"/>
  <c r="P115" i="15"/>
  <c r="Q115" i="7"/>
  <c r="Q115" i="2"/>
  <c r="Q115" i="9"/>
  <c r="Q115" i="10"/>
  <c r="Q115" i="11"/>
  <c r="Q115" i="15"/>
  <c r="B116" i="7"/>
  <c r="B116" i="2"/>
  <c r="B116" i="9"/>
  <c r="B116" i="15"/>
  <c r="C116" i="7"/>
  <c r="C116" i="2"/>
  <c r="C116" i="9"/>
  <c r="C116" i="15"/>
  <c r="D116" i="7"/>
  <c r="D116" i="2"/>
  <c r="D116" i="9"/>
  <c r="D116" i="10"/>
  <c r="D116" i="11"/>
  <c r="D116" i="12"/>
  <c r="D116" i="15"/>
  <c r="E116" i="7"/>
  <c r="E116" i="2"/>
  <c r="E116" i="9"/>
  <c r="E116" i="15"/>
  <c r="F116" i="7"/>
  <c r="F116" i="2"/>
  <c r="F116" i="9"/>
  <c r="F116" i="15"/>
  <c r="G116" i="7"/>
  <c r="G116" i="2"/>
  <c r="G116" i="9"/>
  <c r="G116" i="15"/>
  <c r="H116" i="7"/>
  <c r="H116" i="2"/>
  <c r="H116" i="9"/>
  <c r="H116" i="10"/>
  <c r="H116" i="11"/>
  <c r="H116" i="15"/>
  <c r="I116" i="7"/>
  <c r="I116" i="2"/>
  <c r="I116" i="9"/>
  <c r="I116" i="10"/>
  <c r="I116" i="15"/>
  <c r="J116" i="7"/>
  <c r="J116" i="2"/>
  <c r="J116" i="9"/>
  <c r="J116" i="10"/>
  <c r="J116" i="11"/>
  <c r="J116" i="15"/>
  <c r="K116" i="7"/>
  <c r="K116" i="2"/>
  <c r="K116" i="9"/>
  <c r="K116" i="10"/>
  <c r="K116" i="15"/>
  <c r="L116" i="7"/>
  <c r="L116" i="2"/>
  <c r="L116" i="9"/>
  <c r="L116" i="10"/>
  <c r="L116" i="11"/>
  <c r="L116" i="12"/>
  <c r="L116" i="15"/>
  <c r="M116" i="7"/>
  <c r="M116" i="2"/>
  <c r="M116" i="9"/>
  <c r="M116" i="10"/>
  <c r="M116" i="11"/>
  <c r="M116" i="12"/>
  <c r="M116" i="15"/>
  <c r="N116" i="7"/>
  <c r="N116" i="2"/>
  <c r="N116" i="9"/>
  <c r="N116" i="10"/>
  <c r="N116" i="11"/>
  <c r="N116" i="15"/>
  <c r="O116" i="7"/>
  <c r="O116" i="2"/>
  <c r="O116" i="9"/>
  <c r="O116" i="10"/>
  <c r="O116" i="11"/>
  <c r="O116" i="12"/>
  <c r="O116" i="15"/>
  <c r="P116" i="7"/>
  <c r="P116" i="2"/>
  <c r="P116" i="9"/>
  <c r="P116" i="15"/>
  <c r="Q116" i="7"/>
  <c r="Q116" i="2"/>
  <c r="Q116" i="9"/>
  <c r="Q116" i="10"/>
  <c r="Q116" i="11"/>
  <c r="Q116" i="15"/>
  <c r="B117" i="7"/>
  <c r="B117" i="2"/>
  <c r="B117" i="9"/>
  <c r="B117" i="10"/>
  <c r="B117" i="15"/>
  <c r="C117" i="7"/>
  <c r="C117" i="2"/>
  <c r="C117" i="9"/>
  <c r="C117" i="15"/>
  <c r="D117" i="7"/>
  <c r="D117" i="2"/>
  <c r="D117" i="9"/>
  <c r="D117" i="10"/>
  <c r="D117" i="15"/>
  <c r="E117" i="7"/>
  <c r="E117" i="2"/>
  <c r="E117" i="9"/>
  <c r="E117" i="10"/>
  <c r="E117" i="11"/>
  <c r="E117" i="15"/>
  <c r="F117" i="7"/>
  <c r="F117" i="2"/>
  <c r="F117" i="9"/>
  <c r="F117" i="10"/>
  <c r="F117" i="15"/>
  <c r="G117" i="7"/>
  <c r="G117" i="2"/>
  <c r="G117" i="9"/>
  <c r="G117" i="10"/>
  <c r="G117" i="11"/>
  <c r="G117" i="12"/>
  <c r="G117" i="15"/>
  <c r="H117" i="7"/>
  <c r="H117" i="2"/>
  <c r="H117" i="9"/>
  <c r="H117" i="15"/>
  <c r="I117" i="7"/>
  <c r="I117" i="2"/>
  <c r="I117" i="9"/>
  <c r="I117" i="15"/>
  <c r="J117" i="7"/>
  <c r="J117" i="2"/>
  <c r="J117" i="9"/>
  <c r="J117" i="15"/>
  <c r="K117" i="7"/>
  <c r="K117" i="2"/>
  <c r="K117" i="9"/>
  <c r="K117" i="10"/>
  <c r="K117" i="15"/>
  <c r="L117" i="7"/>
  <c r="L117" i="2"/>
  <c r="L117" i="9"/>
  <c r="L117" i="15"/>
  <c r="M117" i="7"/>
  <c r="M117" i="2"/>
  <c r="M117" i="9"/>
  <c r="M117" i="10"/>
  <c r="M117" i="15"/>
  <c r="N117" i="7"/>
  <c r="N117" i="2"/>
  <c r="N117" i="9"/>
  <c r="N117" i="15"/>
  <c r="O117" i="7"/>
  <c r="O117" i="2"/>
  <c r="O117" i="9"/>
  <c r="O117" i="15"/>
  <c r="P117" i="7"/>
  <c r="P117" i="2"/>
  <c r="P117" i="9"/>
  <c r="P117" i="10"/>
  <c r="P117" i="15"/>
  <c r="Q117" i="7"/>
  <c r="Q117" i="2"/>
  <c r="Q117" i="9"/>
  <c r="Q117" i="10"/>
  <c r="Q117" i="11"/>
  <c r="Q117" i="12"/>
  <c r="Q117" i="15"/>
  <c r="B118" i="7"/>
  <c r="B118" i="2"/>
  <c r="B118" i="9"/>
  <c r="B118" i="10"/>
  <c r="B118" i="15"/>
  <c r="C118" i="7"/>
  <c r="C118" i="2"/>
  <c r="C118" i="9"/>
  <c r="C118" i="10"/>
  <c r="C118" i="15"/>
  <c r="D118" i="7"/>
  <c r="D118" i="2"/>
  <c r="D118" i="9"/>
  <c r="D118" i="15"/>
  <c r="E118" i="7"/>
  <c r="E118" i="2"/>
  <c r="E118" i="9"/>
  <c r="E118" i="15"/>
  <c r="F118" i="7"/>
  <c r="F118" i="2"/>
  <c r="F118" i="9"/>
  <c r="F118" i="10"/>
  <c r="F118" i="15"/>
  <c r="G118" i="7"/>
  <c r="G118" i="2"/>
  <c r="G118" i="9"/>
  <c r="G118" i="10"/>
  <c r="G118" i="11"/>
  <c r="G118" i="12"/>
  <c r="G118" i="15"/>
  <c r="H118" i="7"/>
  <c r="H118" i="2"/>
  <c r="H118" i="9"/>
  <c r="H118" i="15"/>
  <c r="I118" i="7"/>
  <c r="I118" i="2"/>
  <c r="I118" i="9"/>
  <c r="I118" i="10"/>
  <c r="I118" i="15"/>
  <c r="J118" i="7"/>
  <c r="J118" i="2"/>
  <c r="J118" i="9"/>
  <c r="J118" i="15"/>
  <c r="K118" i="7"/>
  <c r="K118" i="2"/>
  <c r="K118" i="9"/>
  <c r="K118" i="10"/>
  <c r="K118" i="11"/>
  <c r="K118" i="15"/>
  <c r="L118" i="7"/>
  <c r="L118" i="2"/>
  <c r="L118" i="9"/>
  <c r="L118" i="10"/>
  <c r="L118" i="11"/>
  <c r="L118" i="15"/>
  <c r="M118" i="7"/>
  <c r="M118" i="2"/>
  <c r="M118" i="9"/>
  <c r="M118" i="15"/>
  <c r="N118" i="7"/>
  <c r="N118" i="2"/>
  <c r="N118" i="9"/>
  <c r="N118" i="15"/>
  <c r="O118" i="7"/>
  <c r="O118" i="2"/>
  <c r="O118" i="9"/>
  <c r="O118" i="15"/>
  <c r="P118" i="7"/>
  <c r="P118" i="2"/>
  <c r="P118" i="9"/>
  <c r="P118" i="15"/>
  <c r="Q118" i="7"/>
  <c r="Q118" i="2"/>
  <c r="Q118" i="9"/>
  <c r="Q118" i="10"/>
  <c r="Q118" i="15"/>
  <c r="B119" i="7"/>
  <c r="B119" i="2"/>
  <c r="B119" i="9"/>
  <c r="B119" i="10"/>
  <c r="B119" i="15"/>
  <c r="C119" i="7"/>
  <c r="C119" i="2"/>
  <c r="C119" i="9"/>
  <c r="C119" i="10"/>
  <c r="C119" i="15"/>
  <c r="D119" i="7"/>
  <c r="D119" i="2"/>
  <c r="D119" i="9"/>
  <c r="D119" i="10"/>
  <c r="D119" i="11"/>
  <c r="D119" i="15"/>
  <c r="E119" i="7"/>
  <c r="E119" i="2"/>
  <c r="E119" i="9"/>
  <c r="E119" i="15"/>
  <c r="F119" i="7"/>
  <c r="F119" i="2"/>
  <c r="F119" i="9"/>
  <c r="F119" i="10"/>
  <c r="F119" i="11"/>
  <c r="F119" i="15"/>
  <c r="G119" i="7"/>
  <c r="G119" i="2"/>
  <c r="G119" i="9"/>
  <c r="G119" i="10"/>
  <c r="G119" i="11"/>
  <c r="G119" i="12"/>
  <c r="G119" i="15"/>
  <c r="H119" i="7"/>
  <c r="H119" i="2"/>
  <c r="H119" i="9"/>
  <c r="H119" i="15"/>
  <c r="I119" i="7"/>
  <c r="I119" i="2"/>
  <c r="I119" i="9"/>
  <c r="I119" i="10"/>
  <c r="I119" i="11"/>
  <c r="I119" i="15"/>
  <c r="J119" i="7"/>
  <c r="J119" i="2"/>
  <c r="J119" i="9"/>
  <c r="J119" i="15"/>
  <c r="K119" i="7"/>
  <c r="K119" i="2"/>
  <c r="K119" i="9"/>
  <c r="K119" i="10"/>
  <c r="K119" i="11"/>
  <c r="K119" i="12"/>
  <c r="K119" i="15"/>
  <c r="L119" i="7"/>
  <c r="L119" i="2"/>
  <c r="L119" i="9"/>
  <c r="L119" i="10"/>
  <c r="L119" i="15"/>
  <c r="M119" i="7"/>
  <c r="M119" i="2"/>
  <c r="M119" i="9"/>
  <c r="M119" i="10"/>
  <c r="M119" i="11"/>
  <c r="M119" i="12"/>
  <c r="M119" i="15"/>
  <c r="N119" i="7"/>
  <c r="N119" i="2"/>
  <c r="N119" i="9"/>
  <c r="N119" i="15"/>
  <c r="O119" i="7"/>
  <c r="O119" i="2"/>
  <c r="O119" i="9"/>
  <c r="O119" i="10"/>
  <c r="O119" i="11"/>
  <c r="O119" i="15"/>
  <c r="P119" i="7"/>
  <c r="P119" i="2"/>
  <c r="P119" i="9"/>
  <c r="P119" i="10"/>
  <c r="P119" i="11"/>
  <c r="P119" i="12"/>
  <c r="P119" i="15"/>
  <c r="Q119" i="7"/>
  <c r="Q119" i="2"/>
  <c r="Q119" i="9"/>
  <c r="Q119" i="15"/>
  <c r="B120" i="7"/>
  <c r="B120" i="2"/>
  <c r="B120" i="9"/>
  <c r="B120" i="10"/>
  <c r="B120" i="11"/>
  <c r="B120" i="12"/>
  <c r="B120" i="15"/>
  <c r="C120" i="7"/>
  <c r="C120" i="2"/>
  <c r="C120" i="9"/>
  <c r="C120" i="10"/>
  <c r="C120" i="15"/>
  <c r="D120" i="7"/>
  <c r="D120" i="2"/>
  <c r="D120" i="9"/>
  <c r="D120" i="15"/>
  <c r="E120" i="7"/>
  <c r="E120" i="2"/>
  <c r="E120" i="9"/>
  <c r="E120" i="10"/>
  <c r="E120" i="11"/>
  <c r="E120" i="12"/>
  <c r="E120" i="15"/>
  <c r="F120" i="7"/>
  <c r="F120" i="2"/>
  <c r="F120" i="9"/>
  <c r="F120" i="10"/>
  <c r="F120" i="15"/>
  <c r="G120" i="7"/>
  <c r="G120" i="2"/>
  <c r="G120" i="9"/>
  <c r="G120" i="10"/>
  <c r="G120" i="15"/>
  <c r="H120" i="7"/>
  <c r="H120" i="2"/>
  <c r="H120" i="9"/>
  <c r="H120" i="15"/>
  <c r="I120" i="7"/>
  <c r="I120" i="2"/>
  <c r="I120" i="9"/>
  <c r="I120" i="10"/>
  <c r="I120" i="11"/>
  <c r="I120" i="15"/>
  <c r="J120" i="7"/>
  <c r="J120" i="2"/>
  <c r="J120" i="9"/>
  <c r="J120" i="15"/>
  <c r="K120" i="7"/>
  <c r="K120" i="2"/>
  <c r="K120" i="9"/>
  <c r="K120" i="10"/>
  <c r="K120" i="11"/>
  <c r="K120" i="15"/>
  <c r="L120" i="7"/>
  <c r="L120" i="2"/>
  <c r="L120" i="9"/>
  <c r="L120" i="15"/>
  <c r="M120" i="7"/>
  <c r="M120" i="2"/>
  <c r="M120" i="9"/>
  <c r="M120" i="10"/>
  <c r="M120" i="15"/>
  <c r="N120" i="7"/>
  <c r="N120" i="2"/>
  <c r="N120" i="9"/>
  <c r="N120" i="15"/>
  <c r="O120" i="7"/>
  <c r="O120" i="2"/>
  <c r="O120" i="9"/>
  <c r="O120" i="10"/>
  <c r="O120" i="15"/>
  <c r="P120" i="7"/>
  <c r="P120" i="2"/>
  <c r="P120" i="9"/>
  <c r="P120" i="15"/>
  <c r="Q120" i="7"/>
  <c r="Q120" i="2"/>
  <c r="Q120" i="9"/>
  <c r="Q120" i="15"/>
  <c r="B121" i="7"/>
  <c r="B121" i="2"/>
  <c r="B121" i="9"/>
  <c r="B121" i="10"/>
  <c r="B121" i="11"/>
  <c r="B121" i="15"/>
  <c r="C121" i="7"/>
  <c r="C121" i="2"/>
  <c r="C121" i="9"/>
  <c r="C121" i="10"/>
  <c r="C121" i="11"/>
  <c r="C121" i="15"/>
  <c r="D121" i="7"/>
  <c r="D121" i="2"/>
  <c r="D121" i="9"/>
  <c r="D121" i="10"/>
  <c r="D121" i="11"/>
  <c r="D121" i="15"/>
  <c r="E121" i="7"/>
  <c r="E121" i="2"/>
  <c r="E121" i="9"/>
  <c r="E121" i="10"/>
  <c r="E121" i="11"/>
  <c r="E121" i="15"/>
  <c r="F121" i="7"/>
  <c r="F121" i="2"/>
  <c r="F121" i="9"/>
  <c r="F121" i="10"/>
  <c r="F121" i="11"/>
  <c r="F121" i="12"/>
  <c r="F121" i="15"/>
  <c r="G121" i="7"/>
  <c r="G121" i="2"/>
  <c r="G121" i="9"/>
  <c r="G121" i="15"/>
  <c r="H121" i="7"/>
  <c r="H121" i="2"/>
  <c r="H121" i="9"/>
  <c r="H121" i="10"/>
  <c r="H121" i="15"/>
  <c r="I121" i="7"/>
  <c r="I121" i="2"/>
  <c r="I121" i="9"/>
  <c r="I121" i="10"/>
  <c r="I121" i="15"/>
  <c r="J121" i="7"/>
  <c r="J121" i="2"/>
  <c r="J121" i="9"/>
  <c r="J121" i="10"/>
  <c r="J121" i="11"/>
  <c r="J121" i="15"/>
  <c r="K121" i="7"/>
  <c r="K121" i="2"/>
  <c r="K121" i="9"/>
  <c r="K121" i="15"/>
  <c r="L121" i="7"/>
  <c r="L121" i="2"/>
  <c r="L121" i="9"/>
  <c r="L121" i="10"/>
  <c r="L121" i="15"/>
  <c r="M121" i="7"/>
  <c r="M121" i="2"/>
  <c r="M121" i="9"/>
  <c r="M121" i="10"/>
  <c r="M121" i="11"/>
  <c r="M121" i="12"/>
  <c r="M121" i="15"/>
  <c r="N121" i="7"/>
  <c r="N121" i="2"/>
  <c r="N121" i="9"/>
  <c r="N121" i="10"/>
  <c r="N121" i="11"/>
  <c r="N121" i="15"/>
  <c r="O121" i="7"/>
  <c r="O121" i="2"/>
  <c r="O121" i="9"/>
  <c r="O121" i="10"/>
  <c r="O121" i="11"/>
  <c r="O121" i="12"/>
  <c r="O121" i="15"/>
  <c r="P121" i="7"/>
  <c r="P121" i="2"/>
  <c r="P121" i="9"/>
  <c r="P121" i="10"/>
  <c r="P121" i="11"/>
  <c r="P121" i="12"/>
  <c r="P121" i="15"/>
  <c r="Q121" i="7"/>
  <c r="Q121" i="2"/>
  <c r="Q121" i="9"/>
  <c r="Q121" i="15"/>
  <c r="B122" i="7"/>
  <c r="B122" i="2"/>
  <c r="B122" i="9"/>
  <c r="B122" i="10"/>
  <c r="B122" i="15"/>
  <c r="C122" i="7"/>
  <c r="C122" i="2"/>
  <c r="C122" i="9"/>
  <c r="C122" i="15"/>
  <c r="D122" i="7"/>
  <c r="D122" i="2"/>
  <c r="D122" i="9"/>
  <c r="D122" i="10"/>
  <c r="D122" i="15"/>
  <c r="E122" i="7"/>
  <c r="E122" i="2"/>
  <c r="E122" i="9"/>
  <c r="E122" i="15"/>
  <c r="F122" i="7"/>
  <c r="F122" i="2"/>
  <c r="F122" i="9"/>
  <c r="F122" i="15"/>
  <c r="G122" i="7"/>
  <c r="G122" i="2"/>
  <c r="G122" i="9"/>
  <c r="G122" i="15"/>
  <c r="H122" i="7"/>
  <c r="H122" i="2"/>
  <c r="H122" i="9"/>
  <c r="H122" i="15"/>
  <c r="I122" i="7"/>
  <c r="I122" i="2"/>
  <c r="I122" i="9"/>
  <c r="I122" i="10"/>
  <c r="I122" i="15"/>
  <c r="J122" i="7"/>
  <c r="J122" i="2"/>
  <c r="J122" i="9"/>
  <c r="J122" i="10"/>
  <c r="J122" i="11"/>
  <c r="J122" i="15"/>
  <c r="K122" i="7"/>
  <c r="K122" i="2"/>
  <c r="K122" i="9"/>
  <c r="K122" i="10"/>
  <c r="K122" i="15"/>
  <c r="L122" i="7"/>
  <c r="L122" i="2"/>
  <c r="L122" i="9"/>
  <c r="L122" i="15"/>
  <c r="M122" i="7"/>
  <c r="M122" i="2"/>
  <c r="M122" i="9"/>
  <c r="M122" i="10"/>
  <c r="M122" i="11"/>
  <c r="M122" i="15"/>
  <c r="N122" i="7"/>
  <c r="N122" i="2"/>
  <c r="N122" i="9"/>
  <c r="N122" i="10"/>
  <c r="N122" i="11"/>
  <c r="N122" i="15"/>
  <c r="O122" i="7"/>
  <c r="O122" i="2"/>
  <c r="O122" i="9"/>
  <c r="O122" i="10"/>
  <c r="O122" i="11"/>
  <c r="O122" i="15"/>
  <c r="P122" i="7"/>
  <c r="P122" i="2"/>
  <c r="P122" i="9"/>
  <c r="P122" i="10"/>
  <c r="P122" i="11"/>
  <c r="P122" i="12"/>
  <c r="P122" i="15"/>
  <c r="Q122" i="7"/>
  <c r="Q122" i="2"/>
  <c r="Q122" i="9"/>
  <c r="Q122" i="10"/>
  <c r="Q122" i="15"/>
  <c r="B123" i="7"/>
  <c r="B123" i="2"/>
  <c r="B123" i="9"/>
  <c r="B123" i="10"/>
  <c r="B123" i="11"/>
  <c r="B123" i="12"/>
  <c r="B123" i="15"/>
  <c r="C123" i="7"/>
  <c r="C123" i="2"/>
  <c r="C123" i="9"/>
  <c r="C123" i="10"/>
  <c r="C123" i="15"/>
  <c r="D123" i="7"/>
  <c r="D123" i="2"/>
  <c r="D123" i="9"/>
  <c r="D123" i="10"/>
  <c r="D123" i="11"/>
  <c r="D123" i="12"/>
  <c r="D123" i="15"/>
  <c r="E123" i="7"/>
  <c r="E123" i="2"/>
  <c r="E123" i="9"/>
  <c r="E123" i="15"/>
  <c r="F123" i="7"/>
  <c r="F123" i="2"/>
  <c r="F123" i="9"/>
  <c r="F123" i="15"/>
  <c r="G123" i="7"/>
  <c r="G123" i="2"/>
  <c r="G123" i="9"/>
  <c r="G123" i="10"/>
  <c r="G123" i="15"/>
  <c r="H123" i="7"/>
  <c r="H123" i="2"/>
  <c r="H123" i="9"/>
  <c r="H123" i="10"/>
  <c r="H123" i="11"/>
  <c r="H123" i="15"/>
  <c r="I123" i="7"/>
  <c r="I123" i="2"/>
  <c r="I123" i="9"/>
  <c r="I123" i="10"/>
  <c r="I123" i="11"/>
  <c r="I123" i="12"/>
  <c r="I123" i="15"/>
  <c r="J123" i="7"/>
  <c r="J123" i="2"/>
  <c r="J123" i="9"/>
  <c r="J123" i="10"/>
  <c r="J123" i="11"/>
  <c r="J123" i="15"/>
  <c r="K123" i="7"/>
  <c r="K123" i="2"/>
  <c r="K123" i="9"/>
  <c r="K123" i="15"/>
  <c r="L123" i="7"/>
  <c r="L123" i="2"/>
  <c r="L123" i="9"/>
  <c r="L123" i="10"/>
  <c r="L123" i="15"/>
  <c r="M123" i="7"/>
  <c r="M123" i="2"/>
  <c r="M123" i="9"/>
  <c r="M123" i="10"/>
  <c r="M123" i="15"/>
  <c r="N123" i="7"/>
  <c r="N123" i="2"/>
  <c r="N123" i="9"/>
  <c r="N123" i="10"/>
  <c r="N123" i="15"/>
  <c r="O123" i="7"/>
  <c r="O123" i="2"/>
  <c r="O123" i="9"/>
  <c r="O123" i="10"/>
  <c r="O123" i="11"/>
  <c r="O123" i="12"/>
  <c r="O123" i="15"/>
  <c r="P123" i="7"/>
  <c r="P123" i="2"/>
  <c r="P123" i="9"/>
  <c r="P123" i="10"/>
  <c r="P123" i="11"/>
  <c r="P123" i="15"/>
  <c r="Q123" i="7"/>
  <c r="Q123" i="2"/>
  <c r="Q123" i="9"/>
  <c r="Q123" i="15"/>
  <c r="B124" i="7"/>
  <c r="B124" i="2"/>
  <c r="B124" i="9"/>
  <c r="B124" i="10"/>
  <c r="B124" i="11"/>
  <c r="B124" i="12"/>
  <c r="B124" i="15"/>
  <c r="C124" i="7"/>
  <c r="C124" i="2"/>
  <c r="C124" i="9"/>
  <c r="C124" i="10"/>
  <c r="C124" i="11"/>
  <c r="C124" i="15"/>
  <c r="D124" i="7"/>
  <c r="D124" i="2"/>
  <c r="D124" i="9"/>
  <c r="D124" i="10"/>
  <c r="D124" i="11"/>
  <c r="D124" i="12"/>
  <c r="D124" i="15"/>
  <c r="E124" i="7"/>
  <c r="E124" i="2"/>
  <c r="E124" i="9"/>
  <c r="E124" i="15"/>
  <c r="F124" i="7"/>
  <c r="F124" i="2"/>
  <c r="F124" i="9"/>
  <c r="F124" i="10"/>
  <c r="F124" i="11"/>
  <c r="F124" i="15"/>
  <c r="G124" i="7"/>
  <c r="G124" i="2"/>
  <c r="G124" i="9"/>
  <c r="G124" i="10"/>
  <c r="G124" i="15"/>
  <c r="H124" i="7"/>
  <c r="H124" i="2"/>
  <c r="H124" i="9"/>
  <c r="H124" i="10"/>
  <c r="H124" i="11"/>
  <c r="H124" i="15"/>
  <c r="I124" i="7"/>
  <c r="I124" i="2"/>
  <c r="I124" i="9"/>
  <c r="I124" i="10"/>
  <c r="I124" i="15"/>
  <c r="J124" i="7"/>
  <c r="J124" i="2"/>
  <c r="J124" i="9"/>
  <c r="J124" i="10"/>
  <c r="J124" i="11"/>
  <c r="J124" i="12"/>
  <c r="J124" i="15"/>
  <c r="K124" i="7"/>
  <c r="K124" i="2"/>
  <c r="K124" i="9"/>
  <c r="K124" i="15"/>
  <c r="L124" i="7"/>
  <c r="L124" i="2"/>
  <c r="L124" i="9"/>
  <c r="L124" i="10"/>
  <c r="L124" i="11"/>
  <c r="L124" i="12"/>
  <c r="L124" i="15"/>
  <c r="M124" i="7"/>
  <c r="M124" i="2"/>
  <c r="M124" i="9"/>
  <c r="M124" i="10"/>
  <c r="M124" i="15"/>
  <c r="N124" i="7"/>
  <c r="N124" i="2"/>
  <c r="N124" i="9"/>
  <c r="N124" i="15"/>
  <c r="O124" i="7"/>
  <c r="O124" i="2"/>
  <c r="O124" i="9"/>
  <c r="O124" i="15"/>
  <c r="P124" i="7"/>
  <c r="P124" i="2"/>
  <c r="P124" i="9"/>
  <c r="P124" i="10"/>
  <c r="P124" i="11"/>
  <c r="P124" i="12"/>
  <c r="P124" i="15"/>
  <c r="Q124" i="7"/>
  <c r="Q124" i="2"/>
  <c r="Q124" i="9"/>
  <c r="Q124" i="10"/>
  <c r="Q124" i="11"/>
  <c r="Q124" i="15"/>
  <c r="B125" i="7"/>
  <c r="B125" i="2"/>
  <c r="B125" i="9"/>
  <c r="B125" i="10"/>
  <c r="B125" i="11"/>
  <c r="B125" i="12"/>
  <c r="B125" i="15"/>
  <c r="C125" i="7"/>
  <c r="C125" i="2"/>
  <c r="C125" i="9"/>
  <c r="C125" i="15"/>
  <c r="D125" i="7"/>
  <c r="D125" i="2"/>
  <c r="D125" i="9"/>
  <c r="D125" i="15"/>
  <c r="E125" i="7"/>
  <c r="E125" i="2"/>
  <c r="E125" i="9"/>
  <c r="E125" i="10"/>
  <c r="E125" i="15"/>
  <c r="F125" i="7"/>
  <c r="F125" i="2"/>
  <c r="F125" i="9"/>
  <c r="F125" i="10"/>
  <c r="F125" i="11"/>
  <c r="F125" i="15"/>
  <c r="G125" i="7"/>
  <c r="G125" i="2"/>
  <c r="G125" i="9"/>
  <c r="G125" i="15"/>
  <c r="H125" i="7"/>
  <c r="H125" i="2"/>
  <c r="H125" i="9"/>
  <c r="H125" i="10"/>
  <c r="H125" i="11"/>
  <c r="H125" i="15"/>
  <c r="I125" i="7"/>
  <c r="I125" i="2"/>
  <c r="I125" i="9"/>
  <c r="I125" i="15"/>
  <c r="J125" i="7"/>
  <c r="J125" i="2"/>
  <c r="J125" i="9"/>
  <c r="J125" i="10"/>
  <c r="J125" i="11"/>
  <c r="J125" i="15"/>
  <c r="K125" i="7"/>
  <c r="K125" i="2"/>
  <c r="K125" i="9"/>
  <c r="K125" i="15"/>
  <c r="L125" i="7"/>
  <c r="L125" i="2"/>
  <c r="L125" i="9"/>
  <c r="L125" i="10"/>
  <c r="L125" i="11"/>
  <c r="L125" i="12"/>
  <c r="L125" i="15"/>
  <c r="M125" i="7"/>
  <c r="M125" i="2"/>
  <c r="M125" i="9"/>
  <c r="M125" i="10"/>
  <c r="M125" i="11"/>
  <c r="M125" i="15"/>
  <c r="N125" i="7"/>
  <c r="N125" i="2"/>
  <c r="N125" i="9"/>
  <c r="N125" i="15"/>
  <c r="O125" i="7"/>
  <c r="O125" i="2"/>
  <c r="O125" i="9"/>
  <c r="O125" i="10"/>
  <c r="O125" i="15"/>
  <c r="P125" i="7"/>
  <c r="P125" i="2"/>
  <c r="P125" i="9"/>
  <c r="P125" i="15"/>
  <c r="Q125" i="7"/>
  <c r="Q125" i="2"/>
  <c r="Q125" i="9"/>
  <c r="Q125" i="15"/>
  <c r="B126" i="7"/>
  <c r="B126" i="2"/>
  <c r="B126" i="9"/>
  <c r="B126" i="10"/>
  <c r="B126" i="11"/>
  <c r="B126" i="12"/>
  <c r="B126" i="15"/>
  <c r="C126" i="7"/>
  <c r="C126" i="2"/>
  <c r="C126" i="9"/>
  <c r="C126" i="15"/>
  <c r="D126" i="7"/>
  <c r="D126" i="2"/>
  <c r="D126" i="9"/>
  <c r="D126" i="15"/>
  <c r="E126" i="7"/>
  <c r="E126" i="2"/>
  <c r="E126" i="9"/>
  <c r="E126" i="10"/>
  <c r="E126" i="11"/>
  <c r="E126" i="12"/>
  <c r="E126" i="15"/>
  <c r="F126" i="7"/>
  <c r="F126" i="2"/>
  <c r="F126" i="9"/>
  <c r="F126" i="10"/>
  <c r="F126" i="15"/>
  <c r="G126" i="7"/>
  <c r="G126" i="2"/>
  <c r="G126" i="9"/>
  <c r="G126" i="15"/>
  <c r="H126" i="7"/>
  <c r="H126" i="2"/>
  <c r="H126" i="9"/>
  <c r="H126" i="10"/>
  <c r="H126" i="11"/>
  <c r="H126" i="12"/>
  <c r="H126" i="15"/>
  <c r="I126" i="7"/>
  <c r="I126" i="2"/>
  <c r="I126" i="9"/>
  <c r="I126" i="15"/>
  <c r="J126" i="7"/>
  <c r="J126" i="2"/>
  <c r="J126" i="9"/>
  <c r="J126" i="10"/>
  <c r="J126" i="15"/>
  <c r="K126" i="7"/>
  <c r="K126" i="2"/>
  <c r="K126" i="9"/>
  <c r="K126" i="10"/>
  <c r="K126" i="15"/>
  <c r="L126" i="7"/>
  <c r="L126" i="2"/>
  <c r="L126" i="9"/>
  <c r="L126" i="10"/>
  <c r="L126" i="11"/>
  <c r="L126" i="12"/>
  <c r="L126" i="15"/>
  <c r="M126" i="7"/>
  <c r="M126" i="2"/>
  <c r="M126" i="9"/>
  <c r="M126" i="10"/>
  <c r="M126" i="11"/>
  <c r="M126" i="15"/>
  <c r="N126" i="7"/>
  <c r="N126" i="2"/>
  <c r="N126" i="9"/>
  <c r="N126" i="15"/>
  <c r="O126" i="7"/>
  <c r="O126" i="2"/>
  <c r="O126" i="9"/>
  <c r="O126" i="10"/>
  <c r="O126" i="11"/>
  <c r="O126" i="15"/>
  <c r="P126" i="7"/>
  <c r="P126" i="2"/>
  <c r="P126" i="9"/>
  <c r="P126" i="10"/>
  <c r="P126" i="11"/>
  <c r="P126" i="12"/>
  <c r="P126" i="15"/>
  <c r="Q126" i="7"/>
  <c r="Q126" i="2"/>
  <c r="Q126" i="9"/>
  <c r="Q126" i="10"/>
  <c r="Q126" i="11"/>
  <c r="Q126" i="12"/>
  <c r="Q126" i="15"/>
  <c r="B127" i="7"/>
  <c r="B127" i="2"/>
  <c r="B127" i="9"/>
  <c r="B127" i="10"/>
  <c r="B127" i="15"/>
  <c r="C127" i="7"/>
  <c r="C127" i="2"/>
  <c r="C127" i="9"/>
  <c r="C127" i="15"/>
  <c r="D127" i="7"/>
  <c r="D127" i="2"/>
  <c r="D127" i="9"/>
  <c r="D127" i="10"/>
  <c r="D127" i="11"/>
  <c r="D127" i="12"/>
  <c r="D127" i="15"/>
  <c r="E127" i="7"/>
  <c r="E127" i="2"/>
  <c r="E127" i="9"/>
  <c r="E127" i="10"/>
  <c r="E127" i="11"/>
  <c r="E127" i="12"/>
  <c r="E127" i="15"/>
  <c r="F127" i="7"/>
  <c r="F127" i="2"/>
  <c r="F127" i="9"/>
  <c r="F127" i="10"/>
  <c r="F127" i="11"/>
  <c r="F127" i="15"/>
  <c r="G127" i="7"/>
  <c r="G127" i="2"/>
  <c r="G127" i="9"/>
  <c r="G127" i="15"/>
  <c r="H127" i="7"/>
  <c r="H127" i="2"/>
  <c r="H127" i="9"/>
  <c r="H127" i="10"/>
  <c r="H127" i="11"/>
  <c r="H127" i="12"/>
  <c r="H127" i="15"/>
  <c r="I127" i="7"/>
  <c r="I127" i="2"/>
  <c r="I127" i="9"/>
  <c r="I127" i="10"/>
  <c r="I127" i="11"/>
  <c r="I127" i="12"/>
  <c r="I127" i="15"/>
  <c r="J127" i="7"/>
  <c r="J127" i="2"/>
  <c r="J127" i="9"/>
  <c r="J127" i="10"/>
  <c r="J127" i="15"/>
  <c r="K127" i="7"/>
  <c r="K127" i="2"/>
  <c r="K127" i="9"/>
  <c r="K127" i="15"/>
  <c r="L127" i="7"/>
  <c r="L127" i="2"/>
  <c r="L127" i="9"/>
  <c r="L127" i="15"/>
  <c r="M127" i="7"/>
  <c r="M127" i="2"/>
  <c r="M127" i="9"/>
  <c r="M127" i="15"/>
  <c r="N127" i="7"/>
  <c r="N127" i="2"/>
  <c r="N127" i="9"/>
  <c r="N127" i="15"/>
  <c r="O127" i="7"/>
  <c r="O127" i="2"/>
  <c r="O127" i="9"/>
  <c r="O127" i="10"/>
  <c r="O127" i="15"/>
  <c r="P127" i="7"/>
  <c r="P127" i="2"/>
  <c r="P127" i="9"/>
  <c r="P127" i="10"/>
  <c r="P127" i="11"/>
  <c r="P127" i="12"/>
  <c r="P127" i="15"/>
  <c r="Q127" i="7"/>
  <c r="Q127" i="2"/>
  <c r="Q127" i="9"/>
  <c r="Q127" i="10"/>
  <c r="Q127" i="15"/>
  <c r="B128" i="7"/>
  <c r="B128" i="2"/>
  <c r="B128" i="9"/>
  <c r="B128" i="10"/>
  <c r="B128" i="15"/>
  <c r="C128" i="7"/>
  <c r="C128" i="2"/>
  <c r="C128" i="9"/>
  <c r="C128" i="10"/>
  <c r="C128" i="15"/>
  <c r="D128" i="7"/>
  <c r="D128" i="2"/>
  <c r="D128" i="9"/>
  <c r="D128" i="15"/>
  <c r="E128" i="7"/>
  <c r="E128" i="2"/>
  <c r="E128" i="9"/>
  <c r="E128" i="10"/>
  <c r="E128" i="11"/>
  <c r="E128" i="15"/>
  <c r="F128" i="7"/>
  <c r="F128" i="2"/>
  <c r="F128" i="9"/>
  <c r="F128" i="10"/>
  <c r="F128" i="11"/>
  <c r="F128" i="15"/>
  <c r="G128" i="7"/>
  <c r="G128" i="2"/>
  <c r="G128" i="9"/>
  <c r="G128" i="10"/>
  <c r="G128" i="15"/>
  <c r="H128" i="7"/>
  <c r="H128" i="2"/>
  <c r="H128" i="9"/>
  <c r="H128" i="10"/>
  <c r="H128" i="15"/>
  <c r="I128" i="7"/>
  <c r="I128" i="2"/>
  <c r="I128" i="9"/>
  <c r="I128" i="15"/>
  <c r="J128" i="7"/>
  <c r="J128" i="2"/>
  <c r="J128" i="9"/>
  <c r="J128" i="10"/>
  <c r="J128" i="15"/>
  <c r="K128" i="7"/>
  <c r="K128" i="2"/>
  <c r="K128" i="9"/>
  <c r="K128" i="10"/>
  <c r="K128" i="11"/>
  <c r="K128" i="15"/>
  <c r="L128" i="7"/>
  <c r="L128" i="2"/>
  <c r="L128" i="9"/>
  <c r="L128" i="10"/>
  <c r="L128" i="11"/>
  <c r="L128" i="15"/>
  <c r="M128" i="7"/>
  <c r="M128" i="2"/>
  <c r="M128" i="9"/>
  <c r="M128" i="10"/>
  <c r="M128" i="15"/>
  <c r="N128" i="7"/>
  <c r="N128" i="2"/>
  <c r="N128" i="9"/>
  <c r="N128" i="10"/>
  <c r="N128" i="11"/>
  <c r="N128" i="12"/>
  <c r="N128" i="15"/>
  <c r="O128" i="7"/>
  <c r="O128" i="2"/>
  <c r="O128" i="9"/>
  <c r="O128" i="10"/>
  <c r="O128" i="11"/>
  <c r="O128" i="15"/>
  <c r="P128" i="7"/>
  <c r="P128" i="2"/>
  <c r="P128" i="9"/>
  <c r="P128" i="10"/>
  <c r="P128" i="11"/>
  <c r="P128" i="15"/>
  <c r="Q128" i="7"/>
  <c r="Q128" i="2"/>
  <c r="Q128" i="9"/>
  <c r="Q128" i="15"/>
  <c r="B129" i="7"/>
  <c r="B129" i="2"/>
  <c r="B129" i="9"/>
  <c r="B129" i="10"/>
  <c r="B129" i="11"/>
  <c r="B129" i="15"/>
  <c r="C129" i="7"/>
  <c r="C129" i="2"/>
  <c r="C129" i="9"/>
  <c r="C129" i="10"/>
  <c r="C129" i="11"/>
  <c r="C129" i="15"/>
  <c r="D129" i="7"/>
  <c r="D129" i="2"/>
  <c r="D129" i="9"/>
  <c r="D129" i="10"/>
  <c r="D129" i="15"/>
  <c r="E129" i="7"/>
  <c r="E129" i="2"/>
  <c r="E129" i="9"/>
  <c r="E129" i="10"/>
  <c r="E129" i="11"/>
  <c r="E129" i="15"/>
  <c r="F129" i="7"/>
  <c r="F129" i="2"/>
  <c r="F129" i="9"/>
  <c r="F129" i="10"/>
  <c r="F129" i="11"/>
  <c r="F129" i="12"/>
  <c r="F129" i="15"/>
  <c r="G129" i="7"/>
  <c r="G129" i="2"/>
  <c r="G129" i="9"/>
  <c r="G129" i="10"/>
  <c r="G129" i="15"/>
  <c r="H129" i="7"/>
  <c r="H129" i="2"/>
  <c r="H129" i="9"/>
  <c r="H129" i="15"/>
  <c r="I129" i="7"/>
  <c r="I129" i="2"/>
  <c r="I129" i="9"/>
  <c r="I129" i="10"/>
  <c r="I129" i="15"/>
  <c r="J129" i="7"/>
  <c r="J129" i="2"/>
  <c r="J129" i="9"/>
  <c r="J129" i="15"/>
  <c r="K129" i="7"/>
  <c r="K129" i="2"/>
  <c r="K129" i="9"/>
  <c r="K129" i="10"/>
  <c r="K129" i="15"/>
  <c r="L129" i="7"/>
  <c r="L129" i="2"/>
  <c r="L129" i="9"/>
  <c r="L129" i="15"/>
  <c r="M129" i="7"/>
  <c r="M129" i="2"/>
  <c r="M129" i="9"/>
  <c r="M129" i="15"/>
  <c r="N129" i="7"/>
  <c r="N129" i="2"/>
  <c r="N129" i="9"/>
  <c r="N129" i="10"/>
  <c r="N129" i="11"/>
  <c r="N129" i="15"/>
  <c r="O129" i="7"/>
  <c r="O129" i="2"/>
  <c r="O129" i="9"/>
  <c r="O129" i="10"/>
  <c r="O129" i="11"/>
  <c r="O129" i="15"/>
  <c r="P129" i="7"/>
  <c r="P129" i="2"/>
  <c r="P129" i="9"/>
  <c r="P129" i="10"/>
  <c r="P129" i="11"/>
  <c r="P129" i="12"/>
  <c r="P129" i="15"/>
  <c r="Q129" i="7"/>
  <c r="Q129" i="2"/>
  <c r="Q129" i="9"/>
  <c r="Q129" i="15"/>
  <c r="B130" i="7"/>
  <c r="B130" i="2"/>
  <c r="B130" i="9"/>
  <c r="B130" i="10"/>
  <c r="B130" i="11"/>
  <c r="B130" i="15"/>
  <c r="C130" i="7"/>
  <c r="C130" i="2"/>
  <c r="C130" i="9"/>
  <c r="C130" i="15"/>
  <c r="D130" i="7"/>
  <c r="D130" i="2"/>
  <c r="D130" i="9"/>
  <c r="D130" i="10"/>
  <c r="D130" i="15"/>
  <c r="E130" i="7"/>
  <c r="E130" i="2"/>
  <c r="E130" i="9"/>
  <c r="E130" i="10"/>
  <c r="E130" i="11"/>
  <c r="E130" i="15"/>
  <c r="F130" i="7"/>
  <c r="F130" i="2"/>
  <c r="F130" i="9"/>
  <c r="F130" i="10"/>
  <c r="F130" i="11"/>
  <c r="F130" i="12"/>
  <c r="F130" i="15"/>
  <c r="G130" i="7"/>
  <c r="G130" i="2"/>
  <c r="G130" i="9"/>
  <c r="G130" i="15"/>
  <c r="H130" i="7"/>
  <c r="H130" i="2"/>
  <c r="H130" i="9"/>
  <c r="H130" i="10"/>
  <c r="H130" i="15"/>
  <c r="I130" i="7"/>
  <c r="I130" i="2"/>
  <c r="I130" i="9"/>
  <c r="I130" i="10"/>
  <c r="I130" i="15"/>
  <c r="J130" i="7"/>
  <c r="J130" i="2"/>
  <c r="J130" i="9"/>
  <c r="J130" i="10"/>
  <c r="J130" i="11"/>
  <c r="J130" i="12"/>
  <c r="J130" i="15"/>
  <c r="K130" i="7"/>
  <c r="K130" i="2"/>
  <c r="K130" i="9"/>
  <c r="K130" i="10"/>
  <c r="K130" i="15"/>
  <c r="L130" i="7"/>
  <c r="L130" i="2"/>
  <c r="L130" i="9"/>
  <c r="L130" i="15"/>
  <c r="M130" i="7"/>
  <c r="M130" i="2"/>
  <c r="M130" i="9"/>
  <c r="M130" i="15"/>
  <c r="N130" i="7"/>
  <c r="N130" i="2"/>
  <c r="N130" i="9"/>
  <c r="N130" i="10"/>
  <c r="N130" i="11"/>
  <c r="N130" i="15"/>
  <c r="O130" i="7"/>
  <c r="O130" i="2"/>
  <c r="O130" i="9"/>
  <c r="O130" i="15"/>
  <c r="P130" i="7"/>
  <c r="P130" i="2"/>
  <c r="P130" i="9"/>
  <c r="P130" i="10"/>
  <c r="P130" i="11"/>
  <c r="P130" i="15"/>
  <c r="Q130" i="7"/>
  <c r="Q130" i="2"/>
  <c r="Q130" i="9"/>
  <c r="Q130" i="10"/>
  <c r="Q130" i="11"/>
  <c r="Q130" i="12"/>
  <c r="Q130" i="15"/>
  <c r="B131" i="7"/>
  <c r="B131" i="2"/>
  <c r="B131" i="9"/>
  <c r="B131" i="10"/>
  <c r="B131" i="15"/>
  <c r="C131" i="7"/>
  <c r="C131" i="2"/>
  <c r="C131" i="9"/>
  <c r="C131" i="15"/>
  <c r="D131" i="7"/>
  <c r="D131" i="2"/>
  <c r="D131" i="9"/>
  <c r="D131" i="10"/>
  <c r="D131" i="15"/>
  <c r="E131" i="7"/>
  <c r="E131" i="2"/>
  <c r="E131" i="9"/>
  <c r="E131" i="15"/>
  <c r="F131" i="7"/>
  <c r="F131" i="2"/>
  <c r="F131" i="9"/>
  <c r="F131" i="15"/>
  <c r="G131" i="7"/>
  <c r="G131" i="2"/>
  <c r="G131" i="9"/>
  <c r="G131" i="10"/>
  <c r="G131" i="11"/>
  <c r="G131" i="15"/>
  <c r="H131" i="7"/>
  <c r="H131" i="2"/>
  <c r="H131" i="9"/>
  <c r="H131" i="10"/>
  <c r="H131" i="15"/>
  <c r="I131" i="7"/>
  <c r="I131" i="2"/>
  <c r="I131" i="9"/>
  <c r="I131" i="15"/>
  <c r="J131" i="7"/>
  <c r="J131" i="2"/>
  <c r="J131" i="9"/>
  <c r="J131" i="10"/>
  <c r="J131" i="11"/>
  <c r="J131" i="12"/>
  <c r="J131" i="15"/>
  <c r="K131" i="7"/>
  <c r="K131" i="2"/>
  <c r="K131" i="9"/>
  <c r="K131" i="15"/>
  <c r="L131" i="7"/>
  <c r="L131" i="2"/>
  <c r="L131" i="9"/>
  <c r="L131" i="10"/>
  <c r="L131" i="15"/>
  <c r="M131" i="7"/>
  <c r="M131" i="2"/>
  <c r="M131" i="9"/>
  <c r="M131" i="10"/>
  <c r="M131" i="11"/>
  <c r="M131" i="12"/>
  <c r="M131" i="15"/>
  <c r="N131" i="7"/>
  <c r="N131" i="2"/>
  <c r="N131" i="9"/>
  <c r="N131" i="15"/>
  <c r="O131" i="7"/>
  <c r="O131" i="2"/>
  <c r="O131" i="9"/>
  <c r="O131" i="10"/>
  <c r="O131" i="11"/>
  <c r="O131" i="15"/>
  <c r="P131" i="7"/>
  <c r="P131" i="2"/>
  <c r="P131" i="9"/>
  <c r="P131" i="15"/>
  <c r="Q131" i="7"/>
  <c r="Q131" i="2"/>
  <c r="Q131" i="9"/>
  <c r="Q131" i="10"/>
  <c r="Q131" i="11"/>
  <c r="Q131" i="12"/>
  <c r="Q131" i="15"/>
  <c r="B132" i="7"/>
  <c r="B132" i="2"/>
  <c r="B132" i="9"/>
  <c r="B132" i="10"/>
  <c r="B132" i="11"/>
  <c r="B132" i="15"/>
  <c r="C132" i="7"/>
  <c r="C132" i="2"/>
  <c r="C132" i="9"/>
  <c r="C132" i="15"/>
  <c r="D132" i="7"/>
  <c r="D132" i="2"/>
  <c r="D132" i="9"/>
  <c r="D132" i="10"/>
  <c r="D132" i="15"/>
  <c r="E132" i="7"/>
  <c r="E132" i="2"/>
  <c r="E132" i="9"/>
  <c r="E132" i="15"/>
  <c r="F132" i="7"/>
  <c r="F132" i="2"/>
  <c r="F132" i="9"/>
  <c r="F132" i="10"/>
  <c r="F132" i="15"/>
  <c r="G132" i="7"/>
  <c r="G132" i="2"/>
  <c r="G132" i="9"/>
  <c r="G132" i="10"/>
  <c r="G132" i="11"/>
  <c r="G132" i="12"/>
  <c r="G132" i="15"/>
  <c r="H132" i="7"/>
  <c r="H132" i="2"/>
  <c r="H132" i="9"/>
  <c r="H132" i="15"/>
  <c r="I132" i="7"/>
  <c r="I132" i="2"/>
  <c r="I132" i="9"/>
  <c r="I132" i="15"/>
  <c r="J132" i="7"/>
  <c r="J132" i="2"/>
  <c r="J132" i="9"/>
  <c r="J132" i="15"/>
  <c r="K132" i="7"/>
  <c r="K132" i="2"/>
  <c r="K132" i="9"/>
  <c r="K132" i="15"/>
  <c r="L132" i="7"/>
  <c r="L132" i="2"/>
  <c r="L132" i="9"/>
  <c r="L132" i="10"/>
  <c r="L132" i="11"/>
  <c r="L132" i="15"/>
  <c r="M132" i="7"/>
  <c r="M132" i="2"/>
  <c r="M132" i="9"/>
  <c r="M132" i="10"/>
  <c r="M132" i="11"/>
  <c r="M132" i="15"/>
  <c r="N132" i="7"/>
  <c r="N132" i="2"/>
  <c r="N132" i="9"/>
  <c r="N132" i="10"/>
  <c r="N132" i="11"/>
  <c r="N132" i="12"/>
  <c r="N132" i="15"/>
  <c r="O132" i="7"/>
  <c r="O132" i="2"/>
  <c r="O132" i="9"/>
  <c r="O132" i="10"/>
  <c r="O132" i="11"/>
  <c r="O132" i="12"/>
  <c r="O132" i="15"/>
  <c r="P132" i="7"/>
  <c r="P132" i="2"/>
  <c r="P132" i="9"/>
  <c r="P132" i="15"/>
  <c r="Q132" i="7"/>
  <c r="Q132" i="2"/>
  <c r="Q132" i="9"/>
  <c r="Q132" i="10"/>
  <c r="Q132" i="11"/>
  <c r="Q132" i="15"/>
  <c r="B133" i="7"/>
  <c r="B133" i="2"/>
  <c r="B133" i="9"/>
  <c r="B133" i="15"/>
  <c r="C133" i="7"/>
  <c r="C133" i="2"/>
  <c r="C133" i="9"/>
  <c r="C133" i="10"/>
  <c r="C133" i="11"/>
  <c r="C133" i="15"/>
  <c r="D133" i="7"/>
  <c r="D133" i="2"/>
  <c r="D133" i="9"/>
  <c r="D133" i="15"/>
  <c r="E133" i="7"/>
  <c r="E133" i="2"/>
  <c r="E133" i="9"/>
  <c r="E133" i="10"/>
  <c r="E133" i="11"/>
  <c r="E133" i="12"/>
  <c r="E133" i="15"/>
  <c r="F133" i="7"/>
  <c r="F133" i="2"/>
  <c r="F133" i="9"/>
  <c r="F133" i="10"/>
  <c r="F133" i="15"/>
  <c r="G133" i="7"/>
  <c r="G133" i="2"/>
  <c r="G133" i="9"/>
  <c r="G133" i="10"/>
  <c r="G133" i="11"/>
  <c r="G133" i="15"/>
  <c r="H133" i="7"/>
  <c r="H133" i="2"/>
  <c r="H133" i="9"/>
  <c r="H133" i="15"/>
  <c r="I133" i="7"/>
  <c r="I133" i="2"/>
  <c r="I133" i="9"/>
  <c r="I133" i="10"/>
  <c r="I133" i="11"/>
  <c r="I133" i="15"/>
  <c r="J133" i="7"/>
  <c r="J133" i="2"/>
  <c r="J133" i="9"/>
  <c r="J133" i="15"/>
  <c r="K133" i="7"/>
  <c r="K133" i="2"/>
  <c r="K133" i="9"/>
  <c r="K133" i="10"/>
  <c r="K133" i="11"/>
  <c r="K133" i="12"/>
  <c r="K133" i="15"/>
  <c r="L133" i="7"/>
  <c r="L133" i="2"/>
  <c r="L133" i="9"/>
  <c r="L133" i="10"/>
  <c r="L133" i="15"/>
  <c r="M133" i="7"/>
  <c r="M133" i="2"/>
  <c r="M133" i="9"/>
  <c r="M133" i="15"/>
  <c r="N133" i="7"/>
  <c r="N133" i="2"/>
  <c r="N133" i="9"/>
  <c r="N133" i="10"/>
  <c r="N133" i="11"/>
  <c r="N133" i="15"/>
  <c r="O133" i="7"/>
  <c r="O133" i="2"/>
  <c r="O133" i="9"/>
  <c r="O133" i="10"/>
  <c r="O133" i="11"/>
  <c r="O133" i="15"/>
  <c r="P133" i="7"/>
  <c r="P133" i="2"/>
  <c r="P133" i="9"/>
  <c r="P133" i="10"/>
  <c r="P133" i="11"/>
  <c r="P133" i="12"/>
  <c r="P133" i="15"/>
  <c r="Q133" i="7"/>
  <c r="Q133" i="2"/>
  <c r="Q133" i="9"/>
  <c r="Q133" i="10"/>
  <c r="Q133" i="11"/>
  <c r="Q133" i="15"/>
  <c r="B134" i="7"/>
  <c r="B134" i="2"/>
  <c r="B134" i="9"/>
  <c r="B134" i="10"/>
  <c r="B134" i="11"/>
  <c r="B134" i="12"/>
  <c r="B134" i="15"/>
  <c r="C134" i="7"/>
  <c r="C134" i="2"/>
  <c r="C134" i="9"/>
  <c r="C134" i="15"/>
  <c r="D134" i="7"/>
  <c r="D134" i="2"/>
  <c r="D134" i="9"/>
  <c r="D134" i="10"/>
  <c r="D134" i="15"/>
  <c r="E134" i="7"/>
  <c r="E134" i="2"/>
  <c r="E134" i="9"/>
  <c r="E134" i="10"/>
  <c r="E134" i="11"/>
  <c r="E134" i="15"/>
  <c r="F134" i="7"/>
  <c r="F134" i="2"/>
  <c r="F134" i="9"/>
  <c r="F134" i="10"/>
  <c r="F134" i="15"/>
  <c r="G134" i="7"/>
  <c r="G134" i="2"/>
  <c r="G134" i="9"/>
  <c r="G134" i="10"/>
  <c r="G134" i="15"/>
  <c r="H134" i="7"/>
  <c r="H134" i="2"/>
  <c r="H134" i="9"/>
  <c r="H134" i="15"/>
  <c r="I134" i="7"/>
  <c r="I134" i="2"/>
  <c r="I134" i="9"/>
  <c r="I134" i="10"/>
  <c r="I134" i="11"/>
  <c r="I134" i="12"/>
  <c r="I134" i="15"/>
  <c r="J134" i="7"/>
  <c r="J134" i="2"/>
  <c r="J134" i="9"/>
  <c r="J134" i="10"/>
  <c r="J134" i="15"/>
  <c r="K134" i="7"/>
  <c r="K134" i="2"/>
  <c r="K134" i="9"/>
  <c r="K134" i="10"/>
  <c r="K134" i="11"/>
  <c r="K134" i="15"/>
  <c r="L134" i="7"/>
  <c r="L134" i="2"/>
  <c r="L134" i="9"/>
  <c r="L134" i="10"/>
  <c r="L134" i="15"/>
  <c r="M134" i="7"/>
  <c r="M134" i="2"/>
  <c r="M134" i="9"/>
  <c r="M134" i="10"/>
  <c r="M134" i="11"/>
  <c r="M134" i="15"/>
  <c r="N134" i="7"/>
  <c r="N134" i="2"/>
  <c r="N134" i="9"/>
  <c r="N134" i="10"/>
  <c r="N134" i="11"/>
  <c r="N134" i="12"/>
  <c r="N134" i="15"/>
  <c r="O134" i="7"/>
  <c r="O134" i="2"/>
  <c r="O134" i="9"/>
  <c r="O134" i="15"/>
  <c r="P134" i="7"/>
  <c r="P134" i="2"/>
  <c r="P134" i="9"/>
  <c r="P134" i="10"/>
  <c r="P134" i="11"/>
  <c r="P134" i="15"/>
  <c r="Q134" i="7"/>
  <c r="Q134" i="2"/>
  <c r="Q134" i="9"/>
  <c r="Q134" i="10"/>
  <c r="Q134" i="11"/>
  <c r="Q134" i="12"/>
  <c r="Q134" i="15"/>
  <c r="B135" i="7"/>
  <c r="B135" i="2"/>
  <c r="B135" i="9"/>
  <c r="B135" i="15"/>
  <c r="C135" i="7"/>
  <c r="C135" i="2"/>
  <c r="C135" i="9"/>
  <c r="C135" i="10"/>
  <c r="C135" i="11"/>
  <c r="C135" i="12"/>
  <c r="C135" i="15"/>
  <c r="D135" i="7"/>
  <c r="D135" i="2"/>
  <c r="D135" i="9"/>
  <c r="D135" i="10"/>
  <c r="D135" i="11"/>
  <c r="D135" i="15"/>
  <c r="E135" i="7"/>
  <c r="E135" i="2"/>
  <c r="E135" i="9"/>
  <c r="E135" i="10"/>
  <c r="E135" i="11"/>
  <c r="E135" i="15"/>
  <c r="F135" i="7"/>
  <c r="F135" i="2"/>
  <c r="F135" i="9"/>
  <c r="F135" i="10"/>
  <c r="F135" i="15"/>
  <c r="G135" i="7"/>
  <c r="G135" i="2"/>
  <c r="G135" i="9"/>
  <c r="G135" i="15"/>
  <c r="H135" i="7"/>
  <c r="H135" i="2"/>
  <c r="H135" i="9"/>
  <c r="H135" i="10"/>
  <c r="H135" i="15"/>
  <c r="I135" i="7"/>
  <c r="I135" i="2"/>
  <c r="I135" i="9"/>
  <c r="I135" i="10"/>
  <c r="I135" i="11"/>
  <c r="I135" i="15"/>
  <c r="J135" i="7"/>
  <c r="J135" i="2"/>
  <c r="J135" i="9"/>
  <c r="J135" i="10"/>
  <c r="J135" i="11"/>
  <c r="J135" i="15"/>
  <c r="K135" i="7"/>
  <c r="K135" i="2"/>
  <c r="K135" i="9"/>
  <c r="K135" i="10"/>
  <c r="K135" i="15"/>
  <c r="L135" i="7"/>
  <c r="L135" i="2"/>
  <c r="L135" i="9"/>
  <c r="L135" i="10"/>
  <c r="L135" i="11"/>
  <c r="L135" i="12"/>
  <c r="L135" i="15"/>
  <c r="M135" i="7"/>
  <c r="M135" i="2"/>
  <c r="M135" i="9"/>
  <c r="M135" i="10"/>
  <c r="M135" i="11"/>
  <c r="M135" i="15"/>
  <c r="N135" i="7"/>
  <c r="N135" i="2"/>
  <c r="N135" i="9"/>
  <c r="N135" i="15"/>
  <c r="O135" i="7"/>
  <c r="O135" i="2"/>
  <c r="O135" i="9"/>
  <c r="O135" i="10"/>
  <c r="O135" i="11"/>
  <c r="O135" i="15"/>
  <c r="P135" i="7"/>
  <c r="P135" i="2"/>
  <c r="P135" i="9"/>
  <c r="P135" i="10"/>
  <c r="P135" i="11"/>
  <c r="P135" i="15"/>
  <c r="Q135" i="7"/>
  <c r="Q135" i="2"/>
  <c r="Q135" i="9"/>
  <c r="Q135" i="10"/>
  <c r="Q135" i="11"/>
  <c r="Q135" i="12"/>
  <c r="Q135" i="15"/>
  <c r="B136" i="7"/>
  <c r="B136" i="2"/>
  <c r="B136" i="9"/>
  <c r="B136" i="15"/>
  <c r="C136" i="7"/>
  <c r="C136" i="2"/>
  <c r="C136" i="9"/>
  <c r="C136" i="10"/>
  <c r="C136" i="11"/>
  <c r="C136" i="12"/>
  <c r="C136" i="15"/>
  <c r="D136" i="7"/>
  <c r="D136" i="2"/>
  <c r="D136" i="9"/>
  <c r="D136" i="10"/>
  <c r="D136" i="11"/>
  <c r="D136" i="12"/>
  <c r="D136" i="15"/>
  <c r="E136" i="7"/>
  <c r="E136" i="2"/>
  <c r="E136" i="9"/>
  <c r="E136" i="10"/>
  <c r="E136" i="11"/>
  <c r="E136" i="12"/>
  <c r="E136" i="15"/>
  <c r="F136" i="7"/>
  <c r="F136" i="2"/>
  <c r="F136" i="9"/>
  <c r="F136" i="10"/>
  <c r="F136" i="11"/>
  <c r="F136" i="12"/>
  <c r="F136" i="15"/>
  <c r="G136" i="7"/>
  <c r="G136" i="2"/>
  <c r="G136" i="9"/>
  <c r="G136" i="15"/>
  <c r="H136" i="7"/>
  <c r="H136" i="2"/>
  <c r="H136" i="9"/>
  <c r="H136" i="15"/>
  <c r="I136" i="7"/>
  <c r="I136" i="2"/>
  <c r="I136" i="9"/>
  <c r="I136" i="10"/>
  <c r="I136" i="15"/>
  <c r="J136" i="7"/>
  <c r="J136" i="2"/>
  <c r="J136" i="9"/>
  <c r="J136" i="10"/>
  <c r="J136" i="11"/>
  <c r="J136" i="12"/>
  <c r="J136" i="15"/>
  <c r="K136" i="7"/>
  <c r="K136" i="2"/>
  <c r="K136" i="9"/>
  <c r="K136" i="10"/>
  <c r="K136" i="11"/>
  <c r="K136" i="15"/>
  <c r="L136" i="7"/>
  <c r="L136" i="2"/>
  <c r="L136" i="9"/>
  <c r="L136" i="15"/>
  <c r="M136" i="7"/>
  <c r="M136" i="2"/>
  <c r="M136" i="9"/>
  <c r="M136" i="10"/>
  <c r="M136" i="11"/>
  <c r="M136" i="12"/>
  <c r="M136" i="15"/>
  <c r="N136" i="7"/>
  <c r="N136" i="2"/>
  <c r="N136" i="9"/>
  <c r="N136" i="10"/>
  <c r="N136" i="11"/>
  <c r="N136" i="15"/>
  <c r="O136" i="7"/>
  <c r="O136" i="2"/>
  <c r="O136" i="9"/>
  <c r="O136" i="10"/>
  <c r="O136" i="11"/>
  <c r="O136" i="12"/>
  <c r="O136" i="15"/>
  <c r="P136" i="7"/>
  <c r="P136" i="2"/>
  <c r="P136" i="9"/>
  <c r="P136" i="10"/>
  <c r="P136" i="15"/>
  <c r="Q136" i="7"/>
  <c r="Q136" i="2"/>
  <c r="Q136" i="9"/>
  <c r="Q136" i="15"/>
  <c r="B137" i="7"/>
  <c r="B137" i="2"/>
  <c r="B137" i="9"/>
  <c r="B137" i="10"/>
  <c r="B137" i="11"/>
  <c r="B137" i="15"/>
  <c r="C137" i="7"/>
  <c r="C137" i="2"/>
  <c r="C137" i="9"/>
  <c r="C137" i="15"/>
  <c r="D137" i="7"/>
  <c r="D137" i="2"/>
  <c r="D137" i="9"/>
  <c r="D137" i="15"/>
  <c r="E137" i="7"/>
  <c r="E137" i="2"/>
  <c r="E137" i="9"/>
  <c r="E137" i="10"/>
  <c r="E137" i="11"/>
  <c r="E137" i="15"/>
  <c r="F137" i="7"/>
  <c r="F137" i="2"/>
  <c r="F137" i="9"/>
  <c r="F137" i="10"/>
  <c r="F137" i="11"/>
  <c r="F137" i="12"/>
  <c r="F137" i="15"/>
  <c r="G137" i="7"/>
  <c r="G137" i="2"/>
  <c r="G137" i="9"/>
  <c r="G137" i="10"/>
  <c r="G137" i="11"/>
  <c r="G137" i="15"/>
  <c r="H137" i="7"/>
  <c r="H137" i="2"/>
  <c r="H137" i="9"/>
  <c r="H137" i="15"/>
  <c r="I137" i="7"/>
  <c r="I137" i="2"/>
  <c r="I137" i="9"/>
  <c r="I137" i="15"/>
  <c r="J137" i="7"/>
  <c r="J137" i="2"/>
  <c r="J137" i="9"/>
  <c r="J137" i="15"/>
  <c r="K137" i="7"/>
  <c r="K137" i="2"/>
  <c r="K137" i="9"/>
  <c r="K137" i="10"/>
  <c r="K137" i="11"/>
  <c r="K137" i="15"/>
  <c r="L137" i="7"/>
  <c r="L137" i="2"/>
  <c r="L137" i="9"/>
  <c r="L137" i="10"/>
  <c r="L137" i="11"/>
  <c r="L137" i="12"/>
  <c r="L137" i="15"/>
  <c r="M137" i="7"/>
  <c r="M137" i="2"/>
  <c r="M137" i="9"/>
  <c r="M137" i="10"/>
  <c r="M137" i="11"/>
  <c r="M137" i="12"/>
  <c r="M137" i="15"/>
  <c r="N137" i="7"/>
  <c r="N137" i="2"/>
  <c r="N137" i="9"/>
  <c r="N137" i="10"/>
  <c r="N137" i="11"/>
  <c r="N137" i="12"/>
  <c r="N137" i="15"/>
  <c r="O137" i="7"/>
  <c r="O137" i="2"/>
  <c r="O137" i="9"/>
  <c r="O137" i="15"/>
  <c r="P137" i="7"/>
  <c r="P137" i="2"/>
  <c r="P137" i="9"/>
  <c r="P137" i="15"/>
  <c r="Q137" i="7"/>
  <c r="Q137" i="2"/>
  <c r="Q137" i="9"/>
  <c r="Q137" i="15"/>
  <c r="B138" i="7"/>
  <c r="B138" i="2"/>
  <c r="B138" i="9"/>
  <c r="B138" i="10"/>
  <c r="B138" i="11"/>
  <c r="B138" i="12"/>
  <c r="B138" i="15"/>
  <c r="C138" i="7"/>
  <c r="C138" i="2"/>
  <c r="C138" i="9"/>
  <c r="C138" i="15"/>
  <c r="D138" i="7"/>
  <c r="D138" i="2"/>
  <c r="D138" i="9"/>
  <c r="D138" i="10"/>
  <c r="D138" i="11"/>
  <c r="D138" i="12"/>
  <c r="D138" i="15"/>
  <c r="E138" i="7"/>
  <c r="E138" i="2"/>
  <c r="E138" i="9"/>
  <c r="E138" i="10"/>
  <c r="E138" i="11"/>
  <c r="E138" i="12"/>
  <c r="E138" i="15"/>
  <c r="F138" i="7"/>
  <c r="F138" i="2"/>
  <c r="F138" i="9"/>
  <c r="F138" i="15"/>
  <c r="G138" i="7"/>
  <c r="G138" i="2"/>
  <c r="G138" i="9"/>
  <c r="G138" i="15"/>
  <c r="H138" i="7"/>
  <c r="H138" i="2"/>
  <c r="H138" i="9"/>
  <c r="H138" i="10"/>
  <c r="H138" i="11"/>
  <c r="H138" i="12"/>
  <c r="H138" i="15"/>
  <c r="I138" i="7"/>
  <c r="I138" i="2"/>
  <c r="I138" i="9"/>
  <c r="I138" i="10"/>
  <c r="I138" i="11"/>
  <c r="I138" i="15"/>
  <c r="J138" i="7"/>
  <c r="J138" i="2"/>
  <c r="J138" i="9"/>
  <c r="J138" i="10"/>
  <c r="J138" i="11"/>
  <c r="J138" i="15"/>
  <c r="K138" i="7"/>
  <c r="K138" i="2"/>
  <c r="K138" i="9"/>
  <c r="K138" i="10"/>
  <c r="K138" i="11"/>
  <c r="K138" i="15"/>
  <c r="L138" i="7"/>
  <c r="L138" i="2"/>
  <c r="L138" i="9"/>
  <c r="L138" i="15"/>
  <c r="M138" i="7"/>
  <c r="M138" i="2"/>
  <c r="M138" i="9"/>
  <c r="M138" i="10"/>
  <c r="M138" i="11"/>
  <c r="M138" i="12"/>
  <c r="M138" i="15"/>
  <c r="N138" i="7"/>
  <c r="N138" i="2"/>
  <c r="N138" i="9"/>
  <c r="N138" i="15"/>
  <c r="O138" i="7"/>
  <c r="O138" i="2"/>
  <c r="O138" i="9"/>
  <c r="O138" i="15"/>
  <c r="P138" i="7"/>
  <c r="P138" i="2"/>
  <c r="P138" i="9"/>
  <c r="P138" i="15"/>
  <c r="Q138" i="7"/>
  <c r="Q138" i="2"/>
  <c r="Q138" i="9"/>
  <c r="Q138" i="15"/>
  <c r="B139" i="7"/>
  <c r="B139" i="2"/>
  <c r="B139" i="9"/>
  <c r="B139" i="10"/>
  <c r="B139" i="15"/>
  <c r="C139" i="7"/>
  <c r="C139" i="2"/>
  <c r="C139" i="9"/>
  <c r="C139" i="10"/>
  <c r="C139" i="11"/>
  <c r="C139" i="15"/>
  <c r="D139" i="7"/>
  <c r="D139" i="2"/>
  <c r="D139" i="9"/>
  <c r="D139" i="10"/>
  <c r="D139" i="11"/>
  <c r="D139" i="12"/>
  <c r="D139" i="15"/>
  <c r="E139" i="7"/>
  <c r="E139" i="2"/>
  <c r="E139" i="9"/>
  <c r="E139" i="10"/>
  <c r="E139" i="11"/>
  <c r="E139" i="12"/>
  <c r="E139" i="15"/>
  <c r="F139" i="7"/>
  <c r="F139" i="2"/>
  <c r="F139" i="9"/>
  <c r="F139" i="10"/>
  <c r="F139" i="11"/>
  <c r="F139" i="15"/>
  <c r="G139" i="7"/>
  <c r="G139" i="2"/>
  <c r="G139" i="9"/>
  <c r="G139" i="10"/>
  <c r="G139" i="11"/>
  <c r="G139" i="15"/>
  <c r="H139" i="7"/>
  <c r="H139" i="2"/>
  <c r="H139" i="9"/>
  <c r="H139" i="10"/>
  <c r="H139" i="11"/>
  <c r="H139" i="15"/>
  <c r="I139" i="7"/>
  <c r="I139" i="2"/>
  <c r="I139" i="9"/>
  <c r="I139" i="10"/>
  <c r="I139" i="15"/>
  <c r="J139" i="7"/>
  <c r="J139" i="2"/>
  <c r="J139" i="9"/>
  <c r="J139" i="10"/>
  <c r="J139" i="15"/>
  <c r="K139" i="7"/>
  <c r="K139" i="2"/>
  <c r="K139" i="9"/>
  <c r="K139" i="10"/>
  <c r="K139" i="11"/>
  <c r="K139" i="15"/>
  <c r="L139" i="7"/>
  <c r="L139" i="2"/>
  <c r="L139" i="9"/>
  <c r="L139" i="10"/>
  <c r="L139" i="11"/>
  <c r="L139" i="15"/>
  <c r="M139" i="7"/>
  <c r="M139" i="2"/>
  <c r="M139" i="9"/>
  <c r="M139" i="10"/>
  <c r="M139" i="11"/>
  <c r="M139" i="15"/>
  <c r="N139" i="7"/>
  <c r="N139" i="2"/>
  <c r="N139" i="9"/>
  <c r="N139" i="10"/>
  <c r="N139" i="11"/>
  <c r="N139" i="15"/>
  <c r="O139" i="7"/>
  <c r="O139" i="2"/>
  <c r="O139" i="9"/>
  <c r="O139" i="10"/>
  <c r="O139" i="11"/>
  <c r="O139" i="15"/>
  <c r="P139" i="7"/>
  <c r="P139" i="2"/>
  <c r="P139" i="9"/>
  <c r="P139" i="10"/>
  <c r="P139" i="11"/>
  <c r="P139" i="12"/>
  <c r="P139" i="15"/>
  <c r="Q139" i="7"/>
  <c r="Q139" i="2"/>
  <c r="Q139" i="9"/>
  <c r="Q139" i="10"/>
  <c r="Q139" i="11"/>
  <c r="Q139" i="12"/>
  <c r="Q139" i="15"/>
  <c r="B140" i="7"/>
  <c r="B140" i="2"/>
  <c r="B140" i="9"/>
  <c r="B140" i="10"/>
  <c r="B140" i="11"/>
  <c r="B140" i="15"/>
  <c r="C140" i="7"/>
  <c r="C140" i="2"/>
  <c r="C140" i="9"/>
  <c r="C140" i="10"/>
  <c r="C140" i="11"/>
  <c r="C140" i="12"/>
  <c r="C140" i="15"/>
  <c r="D140" i="7"/>
  <c r="D140" i="2"/>
  <c r="D140" i="9"/>
  <c r="D140" i="10"/>
  <c r="D140" i="15"/>
  <c r="E140" i="7"/>
  <c r="E140" i="2"/>
  <c r="E140" i="9"/>
  <c r="E140" i="10"/>
  <c r="E140" i="11"/>
  <c r="E140" i="15"/>
  <c r="F140" i="7"/>
  <c r="F140" i="2"/>
  <c r="F140" i="9"/>
  <c r="F140" i="10"/>
  <c r="F140" i="11"/>
  <c r="F140" i="15"/>
  <c r="G140" i="7"/>
  <c r="G140" i="2"/>
  <c r="G140" i="9"/>
  <c r="G140" i="15"/>
  <c r="H140" i="7"/>
  <c r="H140" i="2"/>
  <c r="H140" i="9"/>
  <c r="H140" i="10"/>
  <c r="H140" i="15"/>
  <c r="I140" i="7"/>
  <c r="I140" i="2"/>
  <c r="I140" i="9"/>
  <c r="I140" i="10"/>
  <c r="I140" i="11"/>
  <c r="I140" i="15"/>
  <c r="J140" i="7"/>
  <c r="J140" i="2"/>
  <c r="J140" i="9"/>
  <c r="J140" i="10"/>
  <c r="J140" i="11"/>
  <c r="J140" i="15"/>
  <c r="K140" i="7"/>
  <c r="K140" i="2"/>
  <c r="K140" i="9"/>
  <c r="K140" i="10"/>
  <c r="K140" i="15"/>
  <c r="L140" i="7"/>
  <c r="L140" i="2"/>
  <c r="L140" i="9"/>
  <c r="L140" i="10"/>
  <c r="L140" i="15"/>
  <c r="M140" i="7"/>
  <c r="M140" i="2"/>
  <c r="M140" i="9"/>
  <c r="M140" i="10"/>
  <c r="M140" i="11"/>
  <c r="M140" i="12"/>
  <c r="M140" i="15"/>
  <c r="N140" i="7"/>
  <c r="N140" i="2"/>
  <c r="N140" i="9"/>
  <c r="N140" i="10"/>
  <c r="N140" i="11"/>
  <c r="N140" i="15"/>
  <c r="O140" i="7"/>
  <c r="O140" i="2"/>
  <c r="O140" i="9"/>
  <c r="O140" i="10"/>
  <c r="O140" i="11"/>
  <c r="O140" i="12"/>
  <c r="O140" i="15"/>
  <c r="P140" i="7"/>
  <c r="P140" i="2"/>
  <c r="P140" i="9"/>
  <c r="P140" i="10"/>
  <c r="P140" i="11"/>
  <c r="P140" i="12"/>
  <c r="P140" i="15"/>
  <c r="Q140" i="7"/>
  <c r="Q140" i="2"/>
  <c r="Q140" i="9"/>
  <c r="Q140" i="10"/>
  <c r="Q140" i="11"/>
  <c r="Q140" i="12"/>
  <c r="Q140" i="15"/>
  <c r="B141" i="7"/>
  <c r="B141" i="2"/>
  <c r="B141" i="9"/>
  <c r="B141" i="10"/>
  <c r="B141" i="15"/>
  <c r="C141" i="7"/>
  <c r="C141" i="2"/>
  <c r="C141" i="9"/>
  <c r="C141" i="10"/>
  <c r="C141" i="11"/>
  <c r="C141" i="12"/>
  <c r="C141" i="15"/>
  <c r="D141" i="7"/>
  <c r="D141" i="2"/>
  <c r="D141" i="9"/>
  <c r="D141" i="10"/>
  <c r="D141" i="15"/>
  <c r="E141" i="7"/>
  <c r="E141" i="2"/>
  <c r="E141" i="9"/>
  <c r="E141" i="10"/>
  <c r="E141" i="11"/>
  <c r="E141" i="12"/>
  <c r="E141" i="15"/>
  <c r="F141" i="7"/>
  <c r="F141" i="2"/>
  <c r="F141" i="9"/>
  <c r="F141" i="15"/>
  <c r="G141" i="7"/>
  <c r="G141" i="2"/>
  <c r="G141" i="9"/>
  <c r="G141" i="10"/>
  <c r="G141" i="15"/>
  <c r="H141" i="7"/>
  <c r="H141" i="2"/>
  <c r="H141" i="9"/>
  <c r="H141" i="15"/>
  <c r="I141" i="7"/>
  <c r="I141" i="2"/>
  <c r="I141" i="9"/>
  <c r="I141" i="10"/>
  <c r="I141" i="11"/>
  <c r="I141" i="15"/>
  <c r="J141" i="7"/>
  <c r="J141" i="2"/>
  <c r="J141" i="9"/>
  <c r="J141" i="10"/>
  <c r="J141" i="11"/>
  <c r="J141" i="12"/>
  <c r="J141" i="15"/>
  <c r="K141" i="7"/>
  <c r="K141" i="2"/>
  <c r="K141" i="9"/>
  <c r="K141" i="10"/>
  <c r="K141" i="15"/>
  <c r="L141" i="7"/>
  <c r="L141" i="2"/>
  <c r="L141" i="9"/>
  <c r="L141" i="10"/>
  <c r="L141" i="11"/>
  <c r="L141" i="15"/>
  <c r="M141" i="7"/>
  <c r="M141" i="2"/>
  <c r="M141" i="9"/>
  <c r="M141" i="10"/>
  <c r="M141" i="11"/>
  <c r="M141" i="15"/>
  <c r="N141" i="7"/>
  <c r="N141" i="2"/>
  <c r="N141" i="9"/>
  <c r="N141" i="10"/>
  <c r="N141" i="11"/>
  <c r="N141" i="15"/>
  <c r="O141" i="7"/>
  <c r="O141" i="2"/>
  <c r="O141" i="9"/>
  <c r="O141" i="10"/>
  <c r="O141" i="11"/>
  <c r="O141" i="15"/>
  <c r="P141" i="7"/>
  <c r="P141" i="2"/>
  <c r="P141" i="9"/>
  <c r="P141" i="15"/>
  <c r="Q141" i="7"/>
  <c r="Q141" i="2"/>
  <c r="Q141" i="9"/>
  <c r="Q141" i="15"/>
  <c r="B142" i="7"/>
  <c r="B142" i="2"/>
  <c r="B142" i="9"/>
  <c r="B142" i="15"/>
  <c r="C142" i="7"/>
  <c r="C142" i="2"/>
  <c r="C142" i="9"/>
  <c r="C142" i="15"/>
  <c r="D142" i="7"/>
  <c r="D142" i="2"/>
  <c r="D142" i="9"/>
  <c r="D142" i="15"/>
  <c r="E142" i="7"/>
  <c r="E142" i="2"/>
  <c r="E142" i="9"/>
  <c r="E142" i="10"/>
  <c r="E142" i="15"/>
  <c r="F142" i="7"/>
  <c r="F142" i="2"/>
  <c r="F142" i="9"/>
  <c r="F142" i="10"/>
  <c r="F142" i="15"/>
  <c r="G142" i="7"/>
  <c r="G142" i="2"/>
  <c r="G142" i="9"/>
  <c r="G142" i="10"/>
  <c r="G142" i="15"/>
  <c r="H142" i="7"/>
  <c r="H142" i="2"/>
  <c r="H142" i="9"/>
  <c r="H142" i="10"/>
  <c r="H142" i="11"/>
  <c r="H142" i="15"/>
  <c r="I142" i="7"/>
  <c r="I142" i="2"/>
  <c r="I142" i="9"/>
  <c r="I142" i="15"/>
  <c r="J142" i="7"/>
  <c r="J142" i="2"/>
  <c r="J142" i="9"/>
  <c r="J142" i="10"/>
  <c r="J142" i="15"/>
  <c r="K142" i="7"/>
  <c r="K142" i="2"/>
  <c r="K142" i="9"/>
  <c r="K142" i="15"/>
  <c r="L142" i="7"/>
  <c r="L142" i="2"/>
  <c r="L142" i="9"/>
  <c r="L142" i="10"/>
  <c r="L142" i="11"/>
  <c r="L142" i="15"/>
  <c r="M142" i="7"/>
  <c r="M142" i="2"/>
  <c r="M142" i="9"/>
  <c r="M142" i="10"/>
  <c r="M142" i="11"/>
  <c r="M142" i="12"/>
  <c r="M142" i="15"/>
  <c r="N142" i="7"/>
  <c r="N142" i="2"/>
  <c r="N142" i="9"/>
  <c r="N142" i="10"/>
  <c r="N142" i="15"/>
  <c r="O142" i="7"/>
  <c r="O142" i="2"/>
  <c r="O142" i="9"/>
  <c r="O142" i="10"/>
  <c r="O142" i="11"/>
  <c r="O142" i="15"/>
  <c r="P142" i="7"/>
  <c r="P142" i="2"/>
  <c r="P142" i="9"/>
  <c r="P142" i="10"/>
  <c r="P142" i="11"/>
  <c r="P142" i="15"/>
  <c r="Q142" i="7"/>
  <c r="Q142" i="2"/>
  <c r="Q142" i="9"/>
  <c r="Q142" i="10"/>
  <c r="Q142" i="15"/>
  <c r="B143" i="7"/>
  <c r="B143" i="2"/>
  <c r="B143" i="9"/>
  <c r="B143" i="10"/>
  <c r="B143" i="11"/>
  <c r="B143" i="12"/>
  <c r="B143" i="15"/>
  <c r="C143" i="7"/>
  <c r="C143" i="2"/>
  <c r="C143" i="9"/>
  <c r="C143" i="10"/>
  <c r="C143" i="11"/>
  <c r="C143" i="15"/>
  <c r="D143" i="7"/>
  <c r="D143" i="2"/>
  <c r="D143" i="9"/>
  <c r="D143" i="15"/>
  <c r="E143" i="7"/>
  <c r="E143" i="2"/>
  <c r="E143" i="9"/>
  <c r="E143" i="15"/>
  <c r="F143" i="7"/>
  <c r="F143" i="2"/>
  <c r="F143" i="9"/>
  <c r="F143" i="15"/>
  <c r="G143" i="7"/>
  <c r="G143" i="2"/>
  <c r="G143" i="9"/>
  <c r="G143" i="10"/>
  <c r="G143" i="11"/>
  <c r="G143" i="15"/>
  <c r="H143" i="7"/>
  <c r="H143" i="2"/>
  <c r="H143" i="9"/>
  <c r="H143" i="10"/>
  <c r="H143" i="11"/>
  <c r="H143" i="15"/>
  <c r="I143" i="7"/>
  <c r="I143" i="2"/>
  <c r="I143" i="9"/>
  <c r="I143" i="15"/>
  <c r="J143" i="7"/>
  <c r="J143" i="2"/>
  <c r="J143" i="9"/>
  <c r="J143" i="10"/>
  <c r="J143" i="15"/>
  <c r="K143" i="7"/>
  <c r="K143" i="2"/>
  <c r="K143" i="9"/>
  <c r="K143" i="10"/>
  <c r="K143" i="11"/>
  <c r="K143" i="12"/>
  <c r="K143" i="15"/>
  <c r="L143" i="7"/>
  <c r="L143" i="2"/>
  <c r="L143" i="9"/>
  <c r="L143" i="15"/>
  <c r="M143" i="7"/>
  <c r="M143" i="2"/>
  <c r="M143" i="9"/>
  <c r="M143" i="15"/>
  <c r="N143" i="7"/>
  <c r="N143" i="2"/>
  <c r="N143" i="9"/>
  <c r="N143" i="10"/>
  <c r="N143" i="11"/>
  <c r="N143" i="12"/>
  <c r="N143" i="15"/>
  <c r="O143" i="7"/>
  <c r="O143" i="2"/>
  <c r="O143" i="9"/>
  <c r="O143" i="10"/>
  <c r="O143" i="11"/>
  <c r="O143" i="15"/>
  <c r="P143" i="7"/>
  <c r="P143" i="2"/>
  <c r="P143" i="9"/>
  <c r="P143" i="15"/>
  <c r="Q143" i="7"/>
  <c r="Q143" i="2"/>
  <c r="Q143" i="9"/>
  <c r="Q143" i="10"/>
  <c r="Q143" i="15"/>
  <c r="B144" i="7"/>
  <c r="B144" i="2"/>
  <c r="B144" i="9"/>
  <c r="B144" i="10"/>
  <c r="B144" i="11"/>
  <c r="B144" i="12"/>
  <c r="B144" i="15"/>
  <c r="C144" i="7"/>
  <c r="C144" i="2"/>
  <c r="C144" i="9"/>
  <c r="C144" i="10"/>
  <c r="C144" i="15"/>
  <c r="D144" i="7"/>
  <c r="D144" i="2"/>
  <c r="D144" i="9"/>
  <c r="D144" i="10"/>
  <c r="D144" i="15"/>
  <c r="E144" i="7"/>
  <c r="E144" i="2"/>
  <c r="E144" i="9"/>
  <c r="E144" i="10"/>
  <c r="E144" i="15"/>
  <c r="F144" i="7"/>
  <c r="F144" i="2"/>
  <c r="F144" i="9"/>
  <c r="F144" i="10"/>
  <c r="F144" i="15"/>
  <c r="G144" i="7"/>
  <c r="G144" i="2"/>
  <c r="G144" i="9"/>
  <c r="G144" i="10"/>
  <c r="G144" i="11"/>
  <c r="G144" i="12"/>
  <c r="G144" i="15"/>
  <c r="H144" i="7"/>
  <c r="H144" i="2"/>
  <c r="H144" i="9"/>
  <c r="H144" i="15"/>
  <c r="I144" i="7"/>
  <c r="I144" i="2"/>
  <c r="I144" i="9"/>
  <c r="I144" i="15"/>
  <c r="J144" i="7"/>
  <c r="J144" i="2"/>
  <c r="J144" i="9"/>
  <c r="J144" i="10"/>
  <c r="J144" i="11"/>
  <c r="J144" i="12"/>
  <c r="J144" i="15"/>
  <c r="K144" i="7"/>
  <c r="K144" i="2"/>
  <c r="K144" i="9"/>
  <c r="K144" i="10"/>
  <c r="K144" i="11"/>
  <c r="K144" i="15"/>
  <c r="L144" i="7"/>
  <c r="L144" i="2"/>
  <c r="L144" i="9"/>
  <c r="L144" i="10"/>
  <c r="L144" i="11"/>
  <c r="L144" i="12"/>
  <c r="L144" i="15"/>
  <c r="M144" i="7"/>
  <c r="M144" i="2"/>
  <c r="M144" i="9"/>
  <c r="M144" i="10"/>
  <c r="M144" i="11"/>
  <c r="M144" i="15"/>
  <c r="N144" i="7"/>
  <c r="N144" i="2"/>
  <c r="N144" i="9"/>
  <c r="N144" i="10"/>
  <c r="N144" i="11"/>
  <c r="N144" i="15"/>
  <c r="O144" i="7"/>
  <c r="O144" i="2"/>
  <c r="O144" i="9"/>
  <c r="O144" i="10"/>
  <c r="O144" i="11"/>
  <c r="O144" i="15"/>
  <c r="P144" i="7"/>
  <c r="P144" i="2"/>
  <c r="P144" i="9"/>
  <c r="P144" i="10"/>
  <c r="P144" i="11"/>
  <c r="P144" i="12"/>
  <c r="P144" i="15"/>
  <c r="Q144" i="7"/>
  <c r="Q144" i="2"/>
  <c r="Q144" i="9"/>
  <c r="Q144" i="15"/>
  <c r="B145" i="7"/>
  <c r="B145" i="2"/>
  <c r="B145" i="9"/>
  <c r="B145" i="10"/>
  <c r="B145" i="11"/>
  <c r="B145" i="15"/>
  <c r="C145" i="7"/>
  <c r="C145" i="2"/>
  <c r="C145" i="9"/>
  <c r="C145" i="15"/>
  <c r="D145" i="7"/>
  <c r="D145" i="2"/>
  <c r="D145" i="9"/>
  <c r="D145" i="15"/>
  <c r="E145" i="7"/>
  <c r="E145" i="2"/>
  <c r="E145" i="9"/>
  <c r="E145" i="10"/>
  <c r="E145" i="11"/>
  <c r="E145" i="12"/>
  <c r="E145" i="15"/>
  <c r="F145" i="7"/>
  <c r="F145" i="2"/>
  <c r="F145" i="9"/>
  <c r="F145" i="10"/>
  <c r="F145" i="11"/>
  <c r="F145" i="15"/>
  <c r="G145" i="7"/>
  <c r="G145" i="2"/>
  <c r="G145" i="9"/>
  <c r="G145" i="10"/>
  <c r="G145" i="11"/>
  <c r="G145" i="12"/>
  <c r="G145" i="15"/>
  <c r="H145" i="7"/>
  <c r="H145" i="2"/>
  <c r="H145" i="9"/>
  <c r="H145" i="10"/>
  <c r="H145" i="11"/>
  <c r="H145" i="12"/>
  <c r="H145" i="15"/>
  <c r="I145" i="7"/>
  <c r="I145" i="2"/>
  <c r="I145" i="9"/>
  <c r="I145" i="15"/>
  <c r="J145" i="7"/>
  <c r="J145" i="2"/>
  <c r="J145" i="9"/>
  <c r="J145" i="10"/>
  <c r="J145" i="15"/>
  <c r="K145" i="7"/>
  <c r="K145" i="2"/>
  <c r="K145" i="9"/>
  <c r="K145" i="15"/>
  <c r="L145" i="7"/>
  <c r="L145" i="2"/>
  <c r="L145" i="9"/>
  <c r="L145" i="10"/>
  <c r="L145" i="15"/>
  <c r="M145" i="7"/>
  <c r="M145" i="2"/>
  <c r="M145" i="9"/>
  <c r="M145" i="15"/>
  <c r="N145" i="7"/>
  <c r="N145" i="2"/>
  <c r="N145" i="9"/>
  <c r="N145" i="10"/>
  <c r="N145" i="11"/>
  <c r="N145" i="15"/>
  <c r="O145" i="7"/>
  <c r="O145" i="2"/>
  <c r="O145" i="9"/>
  <c r="O145" i="10"/>
  <c r="O145" i="11"/>
  <c r="O145" i="15"/>
  <c r="P145" i="7"/>
  <c r="P145" i="2"/>
  <c r="P145" i="9"/>
  <c r="P145" i="10"/>
  <c r="P145" i="11"/>
  <c r="P145" i="15"/>
  <c r="Q145" i="7"/>
  <c r="Q145" i="2"/>
  <c r="Q145" i="9"/>
  <c r="Q145" i="10"/>
  <c r="Q145" i="11"/>
  <c r="Q145" i="12"/>
  <c r="Q145" i="15"/>
  <c r="B146" i="7"/>
  <c r="B146" i="2"/>
  <c r="B146" i="9"/>
  <c r="B146" i="10"/>
  <c r="B146" i="15"/>
  <c r="C146" i="7"/>
  <c r="C146" i="2"/>
  <c r="C146" i="9"/>
  <c r="C146" i="15"/>
  <c r="D146" i="7"/>
  <c r="D146" i="2"/>
  <c r="D146" i="9"/>
  <c r="D146" i="10"/>
  <c r="D146" i="11"/>
  <c r="D146" i="12"/>
  <c r="D146" i="15"/>
  <c r="E146" i="7"/>
  <c r="E146" i="2"/>
  <c r="E146" i="9"/>
  <c r="E146" i="10"/>
  <c r="E146" i="11"/>
  <c r="E146" i="12"/>
  <c r="E146" i="15"/>
  <c r="F146" i="7"/>
  <c r="F146" i="2"/>
  <c r="F146" i="9"/>
  <c r="F146" i="10"/>
  <c r="F146" i="15"/>
  <c r="G146" i="7"/>
  <c r="G146" i="2"/>
  <c r="G146" i="9"/>
  <c r="G146" i="10"/>
  <c r="G146" i="11"/>
  <c r="G146" i="15"/>
  <c r="H146" i="7"/>
  <c r="H146" i="2"/>
  <c r="H146" i="9"/>
  <c r="H146" i="10"/>
  <c r="H146" i="11"/>
  <c r="H146" i="15"/>
  <c r="I146" i="7"/>
  <c r="I146" i="2"/>
  <c r="I146" i="9"/>
  <c r="I146" i="15"/>
  <c r="J146" i="7"/>
  <c r="J146" i="2"/>
  <c r="J146" i="9"/>
  <c r="J146" i="10"/>
  <c r="J146" i="11"/>
  <c r="J146" i="15"/>
  <c r="K146" i="7"/>
  <c r="K146" i="2"/>
  <c r="K146" i="9"/>
  <c r="K146" i="10"/>
  <c r="K146" i="15"/>
  <c r="L146" i="7"/>
  <c r="L146" i="2"/>
  <c r="L146" i="9"/>
  <c r="L146" i="10"/>
  <c r="L146" i="11"/>
  <c r="L146" i="12"/>
  <c r="L146" i="15"/>
  <c r="M146" i="7"/>
  <c r="M146" i="2"/>
  <c r="M146" i="9"/>
  <c r="M146" i="10"/>
  <c r="M146" i="15"/>
  <c r="N146" i="7"/>
  <c r="N146" i="2"/>
  <c r="N146" i="9"/>
  <c r="N146" i="15"/>
  <c r="O146" i="7"/>
  <c r="O146" i="2"/>
  <c r="O146" i="9"/>
  <c r="O146" i="10"/>
  <c r="O146" i="11"/>
  <c r="O146" i="12"/>
  <c r="O146" i="15"/>
  <c r="P146" i="7"/>
  <c r="P146" i="2"/>
  <c r="P146" i="9"/>
  <c r="P146" i="10"/>
  <c r="P146" i="11"/>
  <c r="P146" i="12"/>
  <c r="P146" i="15"/>
  <c r="Q146" i="7"/>
  <c r="Q146" i="2"/>
  <c r="Q146" i="9"/>
  <c r="Q146" i="15"/>
  <c r="B147" i="7"/>
  <c r="B147" i="2"/>
  <c r="B147" i="9"/>
  <c r="B147" i="10"/>
  <c r="B147" i="15"/>
  <c r="C147" i="7"/>
  <c r="C147" i="2"/>
  <c r="C147" i="9"/>
  <c r="C147" i="15"/>
  <c r="D147" i="7"/>
  <c r="D147" i="2"/>
  <c r="D147" i="9"/>
  <c r="D147" i="15"/>
  <c r="E147" i="7"/>
  <c r="E147" i="2"/>
  <c r="E147" i="9"/>
  <c r="E147" i="10"/>
  <c r="E147" i="11"/>
  <c r="E147" i="15"/>
  <c r="F147" i="7"/>
  <c r="F147" i="2"/>
  <c r="F147" i="9"/>
  <c r="F147" i="10"/>
  <c r="F147" i="11"/>
  <c r="F147" i="12"/>
  <c r="F147" i="15"/>
  <c r="G147" i="7"/>
  <c r="G147" i="2"/>
  <c r="G147" i="9"/>
  <c r="G147" i="10"/>
  <c r="G147" i="11"/>
  <c r="G147" i="15"/>
  <c r="H147" i="7"/>
  <c r="H147" i="2"/>
  <c r="H147" i="9"/>
  <c r="H147" i="15"/>
  <c r="I147" i="7"/>
  <c r="I147" i="2"/>
  <c r="I147" i="9"/>
  <c r="I147" i="10"/>
  <c r="I147" i="15"/>
  <c r="J147" i="7"/>
  <c r="J147" i="2"/>
  <c r="J147" i="9"/>
  <c r="J147" i="10"/>
  <c r="J147" i="11"/>
  <c r="J147" i="12"/>
  <c r="J147" i="15"/>
  <c r="K147" i="7"/>
  <c r="K147" i="2"/>
  <c r="K147" i="9"/>
  <c r="K147" i="15"/>
  <c r="L147" i="7"/>
  <c r="L147" i="2"/>
  <c r="L147" i="9"/>
  <c r="L147" i="10"/>
  <c r="L147" i="11"/>
  <c r="L147" i="12"/>
  <c r="L147" i="15"/>
  <c r="M147" i="7"/>
  <c r="M147" i="2"/>
  <c r="M147" i="9"/>
  <c r="M147" i="10"/>
  <c r="M147" i="11"/>
  <c r="M147" i="15"/>
  <c r="N147" i="7"/>
  <c r="N147" i="2"/>
  <c r="N147" i="9"/>
  <c r="N147" i="10"/>
  <c r="N147" i="11"/>
  <c r="N147" i="12"/>
  <c r="N147" i="15"/>
  <c r="O147" i="7"/>
  <c r="O147" i="2"/>
  <c r="O147" i="9"/>
  <c r="O147" i="10"/>
  <c r="O147" i="11"/>
  <c r="O147" i="12"/>
  <c r="O147" i="15"/>
  <c r="P147" i="7"/>
  <c r="P147" i="2"/>
  <c r="P147" i="9"/>
  <c r="P147" i="15"/>
  <c r="Q147" i="7"/>
  <c r="Q147" i="2"/>
  <c r="Q147" i="9"/>
  <c r="Q147" i="10"/>
  <c r="Q147" i="11"/>
  <c r="Q147" i="15"/>
  <c r="B148" i="7"/>
  <c r="B148" i="2"/>
  <c r="B148" i="9"/>
  <c r="B148" i="10"/>
  <c r="B148" i="15"/>
  <c r="C148" i="7"/>
  <c r="C148" i="2"/>
  <c r="C148" i="9"/>
  <c r="C148" i="10"/>
  <c r="C148" i="15"/>
  <c r="D148" i="7"/>
  <c r="D148" i="2"/>
  <c r="D148" i="9"/>
  <c r="D148" i="10"/>
  <c r="D148" i="15"/>
  <c r="E148" i="7"/>
  <c r="E148" i="2"/>
  <c r="E148" i="9"/>
  <c r="E148" i="10"/>
  <c r="E148" i="11"/>
  <c r="E148" i="12"/>
  <c r="E148" i="15"/>
  <c r="F148" i="7"/>
  <c r="F148" i="2"/>
  <c r="F148" i="9"/>
  <c r="F148" i="10"/>
  <c r="F148" i="15"/>
  <c r="G148" i="7"/>
  <c r="G148" i="2"/>
  <c r="G148" i="9"/>
  <c r="G148" i="10"/>
  <c r="G148" i="15"/>
  <c r="H148" i="7"/>
  <c r="H148" i="2"/>
  <c r="H148" i="9"/>
  <c r="H148" i="15"/>
  <c r="I148" i="7"/>
  <c r="I148" i="2"/>
  <c r="I148" i="9"/>
  <c r="I148" i="10"/>
  <c r="I148" i="11"/>
  <c r="I148" i="12"/>
  <c r="I148" i="15"/>
  <c r="J148" i="7"/>
  <c r="J148" i="2"/>
  <c r="J148" i="9"/>
  <c r="J148" i="10"/>
  <c r="J148" i="15"/>
  <c r="K148" i="7"/>
  <c r="K148" i="2"/>
  <c r="K148" i="9"/>
  <c r="K148" i="10"/>
  <c r="K148" i="11"/>
  <c r="K148" i="12"/>
  <c r="K148" i="15"/>
  <c r="L148" i="7"/>
  <c r="L148" i="2"/>
  <c r="L148" i="9"/>
  <c r="L148" i="15"/>
  <c r="M148" i="7"/>
  <c r="M148" i="2"/>
  <c r="M148" i="9"/>
  <c r="M148" i="15"/>
  <c r="N148" i="7"/>
  <c r="N148" i="2"/>
  <c r="N148" i="9"/>
  <c r="N148" i="10"/>
  <c r="N148" i="11"/>
  <c r="N148" i="12"/>
  <c r="N148" i="15"/>
  <c r="O148" i="7"/>
  <c r="O148" i="2"/>
  <c r="O148" i="9"/>
  <c r="O148" i="10"/>
  <c r="O148" i="11"/>
  <c r="O148" i="15"/>
  <c r="P148" i="7"/>
  <c r="P148" i="2"/>
  <c r="P148" i="9"/>
  <c r="P148" i="10"/>
  <c r="P148" i="11"/>
  <c r="P148" i="15"/>
  <c r="Q148" i="7"/>
  <c r="Q148" i="2"/>
  <c r="Q148" i="9"/>
  <c r="Q148" i="10"/>
  <c r="Q148" i="11"/>
  <c r="Q148" i="12"/>
  <c r="Q148" i="15"/>
  <c r="B149" i="7"/>
  <c r="B149" i="2"/>
  <c r="B149" i="9"/>
  <c r="B149" i="10"/>
  <c r="B149" i="11"/>
  <c r="B149" i="12"/>
  <c r="B149" i="15"/>
  <c r="C149" i="7"/>
  <c r="C149" i="2"/>
  <c r="C149" i="9"/>
  <c r="C149" i="10"/>
  <c r="C149" i="11"/>
  <c r="C149" i="15"/>
  <c r="D149" i="7"/>
  <c r="D149" i="2"/>
  <c r="D149" i="9"/>
  <c r="D149" i="10"/>
  <c r="D149" i="15"/>
  <c r="E149" i="7"/>
  <c r="E149" i="2"/>
  <c r="E149" i="9"/>
  <c r="E149" i="10"/>
  <c r="E149" i="15"/>
  <c r="F149" i="7"/>
  <c r="F149" i="2"/>
  <c r="F149" i="9"/>
  <c r="F149" i="15"/>
  <c r="G149" i="7"/>
  <c r="G149" i="2"/>
  <c r="G149" i="9"/>
  <c r="G149" i="10"/>
  <c r="G149" i="15"/>
  <c r="H149" i="7"/>
  <c r="H149" i="2"/>
  <c r="H149" i="9"/>
  <c r="H149" i="10"/>
  <c r="H149" i="11"/>
  <c r="H149" i="15"/>
  <c r="I149" i="7"/>
  <c r="I149" i="2"/>
  <c r="I149" i="9"/>
  <c r="I149" i="10"/>
  <c r="I149" i="11"/>
  <c r="I149" i="12"/>
  <c r="I149" i="15"/>
  <c r="J149" i="7"/>
  <c r="J149" i="2"/>
  <c r="J149" i="9"/>
  <c r="J149" i="10"/>
  <c r="J149" i="15"/>
  <c r="K149" i="7"/>
  <c r="K149" i="2"/>
  <c r="K149" i="9"/>
  <c r="K149" i="10"/>
  <c r="K149" i="15"/>
  <c r="L149" i="7"/>
  <c r="L149" i="2"/>
  <c r="L149" i="9"/>
  <c r="L149" i="10"/>
  <c r="L149" i="11"/>
  <c r="L149" i="12"/>
  <c r="L149" i="15"/>
  <c r="M149" i="7"/>
  <c r="M149" i="2"/>
  <c r="M149" i="9"/>
  <c r="M149" i="10"/>
  <c r="M149" i="11"/>
  <c r="M149" i="12"/>
  <c r="M149" i="15"/>
  <c r="N149" i="7"/>
  <c r="N149" i="2"/>
  <c r="N149" i="9"/>
  <c r="N149" i="15"/>
  <c r="O149" i="7"/>
  <c r="O149" i="2"/>
  <c r="O149" i="9"/>
  <c r="O149" i="10"/>
  <c r="O149" i="11"/>
  <c r="O149" i="12"/>
  <c r="O149" i="15"/>
  <c r="P149" i="7"/>
  <c r="P149" i="2"/>
  <c r="P149" i="9"/>
  <c r="P149" i="10"/>
  <c r="P149" i="11"/>
  <c r="P149" i="15"/>
  <c r="Q149" i="7"/>
  <c r="Q149" i="2"/>
  <c r="Q149" i="9"/>
  <c r="Q149" i="10"/>
  <c r="Q149" i="11"/>
  <c r="Q149" i="12"/>
  <c r="Q149" i="15"/>
  <c r="B150" i="7"/>
  <c r="B150" i="2"/>
  <c r="B150" i="9"/>
  <c r="B150" i="10"/>
  <c r="B150" i="11"/>
  <c r="B150" i="12"/>
  <c r="B150" i="15"/>
  <c r="C150" i="7"/>
  <c r="C150" i="2"/>
  <c r="C150" i="9"/>
  <c r="C150" i="10"/>
  <c r="C150" i="11"/>
  <c r="C150" i="12"/>
  <c r="C150" i="15"/>
  <c r="D150" i="7"/>
  <c r="D150" i="2"/>
  <c r="D150" i="9"/>
  <c r="D150" i="10"/>
  <c r="D150" i="11"/>
  <c r="D150" i="12"/>
  <c r="D150" i="15"/>
  <c r="E150" i="7"/>
  <c r="E150" i="2"/>
  <c r="E150" i="9"/>
  <c r="E150" i="10"/>
  <c r="E150" i="11"/>
  <c r="E150" i="12"/>
  <c r="E150" i="15"/>
  <c r="F150" i="7"/>
  <c r="F150" i="2"/>
  <c r="F150" i="9"/>
  <c r="F150" i="10"/>
  <c r="F150" i="11"/>
  <c r="F150" i="15"/>
  <c r="G150" i="7"/>
  <c r="G150" i="2"/>
  <c r="G150" i="9"/>
  <c r="G150" i="10"/>
  <c r="G150" i="11"/>
  <c r="G150" i="12"/>
  <c r="G150" i="15"/>
  <c r="H150" i="7"/>
  <c r="H150" i="2"/>
  <c r="H150" i="9"/>
  <c r="H150" i="10"/>
  <c r="H150" i="11"/>
  <c r="H150" i="12"/>
  <c r="H150" i="15"/>
  <c r="I150" i="7"/>
  <c r="I150" i="2"/>
  <c r="I150" i="9"/>
  <c r="I150" i="10"/>
  <c r="I150" i="11"/>
  <c r="I150" i="12"/>
  <c r="I150" i="15"/>
  <c r="J150" i="7"/>
  <c r="J150" i="2"/>
  <c r="J150" i="9"/>
  <c r="J150" i="10"/>
  <c r="J150" i="11"/>
  <c r="J150" i="12"/>
  <c r="J150" i="15"/>
  <c r="K150" i="7"/>
  <c r="K150" i="2"/>
  <c r="K150" i="9"/>
  <c r="K150" i="15"/>
  <c r="L150" i="7"/>
  <c r="L150" i="2"/>
  <c r="L150" i="9"/>
  <c r="L150" i="15"/>
  <c r="M150" i="7"/>
  <c r="M150" i="2"/>
  <c r="M150" i="9"/>
  <c r="M150" i="10"/>
  <c r="M150" i="15"/>
  <c r="N150" i="7"/>
  <c r="N150" i="2"/>
  <c r="N150" i="9"/>
  <c r="N150" i="10"/>
  <c r="N150" i="11"/>
  <c r="N150" i="12"/>
  <c r="N150" i="15"/>
  <c r="O150" i="7"/>
  <c r="O150" i="2"/>
  <c r="O150" i="9"/>
  <c r="O150" i="10"/>
  <c r="O150" i="11"/>
  <c r="O150" i="12"/>
  <c r="O150" i="15"/>
  <c r="P150" i="7"/>
  <c r="P150" i="2"/>
  <c r="P150" i="9"/>
  <c r="P150" i="10"/>
  <c r="P150" i="11"/>
  <c r="P150" i="12"/>
  <c r="P150" i="15"/>
  <c r="Q150" i="7"/>
  <c r="Q150" i="2"/>
  <c r="Q150" i="9"/>
  <c r="Q150" i="10"/>
  <c r="Q150" i="11"/>
  <c r="Q150" i="12"/>
  <c r="Q150" i="15"/>
  <c r="B151" i="7"/>
  <c r="B151" i="2"/>
  <c r="B151" i="9"/>
  <c r="B151" i="10"/>
  <c r="B151" i="15"/>
  <c r="C151" i="7"/>
  <c r="C151" i="2"/>
  <c r="C151" i="9"/>
  <c r="C151" i="10"/>
  <c r="C151" i="11"/>
  <c r="C151" i="15"/>
  <c r="D151" i="7"/>
  <c r="D151" i="2"/>
  <c r="D151" i="9"/>
  <c r="D151" i="10"/>
  <c r="D151" i="11"/>
  <c r="D151" i="15"/>
  <c r="E151" i="7"/>
  <c r="E151" i="2"/>
  <c r="E151" i="9"/>
  <c r="E151" i="15"/>
  <c r="F151" i="7"/>
  <c r="F151" i="2"/>
  <c r="F151" i="9"/>
  <c r="F151" i="10"/>
  <c r="F151" i="11"/>
  <c r="F151" i="15"/>
  <c r="G151" i="7"/>
  <c r="G151" i="2"/>
  <c r="G151" i="9"/>
  <c r="G151" i="10"/>
  <c r="G151" i="11"/>
  <c r="G151" i="12"/>
  <c r="G151" i="15"/>
  <c r="H151" i="7"/>
  <c r="H151" i="2"/>
  <c r="H151" i="9"/>
  <c r="H151" i="10"/>
  <c r="H151" i="11"/>
  <c r="H151" i="12"/>
  <c r="H151" i="15"/>
  <c r="I151" i="7"/>
  <c r="I151" i="2"/>
  <c r="I151" i="9"/>
  <c r="I151" i="10"/>
  <c r="I151" i="11"/>
  <c r="I151" i="15"/>
  <c r="J151" i="7"/>
  <c r="J151" i="2"/>
  <c r="J151" i="9"/>
  <c r="J151" i="15"/>
  <c r="K151" i="7"/>
  <c r="K151" i="2"/>
  <c r="K151" i="9"/>
  <c r="K151" i="15"/>
  <c r="L151" i="7"/>
  <c r="L151" i="2"/>
  <c r="L151" i="9"/>
  <c r="L151" i="10"/>
  <c r="L151" i="11"/>
  <c r="L151" i="15"/>
  <c r="M151" i="7"/>
  <c r="M151" i="2"/>
  <c r="M151" i="9"/>
  <c r="M151" i="10"/>
  <c r="M151" i="11"/>
  <c r="M151" i="15"/>
  <c r="N151" i="7"/>
  <c r="N151" i="2"/>
  <c r="N151" i="9"/>
  <c r="N151" i="10"/>
  <c r="N151" i="15"/>
  <c r="O151" i="7"/>
  <c r="O151" i="2"/>
  <c r="O151" i="9"/>
  <c r="O151" i="10"/>
  <c r="O151" i="11"/>
  <c r="O151" i="15"/>
  <c r="P151" i="7"/>
  <c r="P151" i="2"/>
  <c r="P151" i="9"/>
  <c r="P151" i="10"/>
  <c r="P151" i="11"/>
  <c r="P151" i="15"/>
  <c r="Q151" i="7"/>
  <c r="Q151" i="2"/>
  <c r="Q151" i="9"/>
  <c r="Q151" i="10"/>
  <c r="Q151" i="11"/>
  <c r="Q151" i="12"/>
  <c r="Q151" i="15"/>
  <c r="B152" i="7"/>
  <c r="B152" i="2"/>
  <c r="B152" i="9"/>
  <c r="B152" i="15"/>
  <c r="C152" i="7"/>
  <c r="C152" i="2"/>
  <c r="C152" i="9"/>
  <c r="C152" i="10"/>
  <c r="C152" i="11"/>
  <c r="C152" i="15"/>
  <c r="D152" i="7"/>
  <c r="D152" i="2"/>
  <c r="D152" i="9"/>
  <c r="D152" i="15"/>
  <c r="E152" i="7"/>
  <c r="E152" i="2"/>
  <c r="E152" i="9"/>
  <c r="E152" i="10"/>
  <c r="E152" i="11"/>
  <c r="E152" i="15"/>
  <c r="F152" i="7"/>
  <c r="F152" i="2"/>
  <c r="F152" i="9"/>
  <c r="F152" i="15"/>
  <c r="G152" i="7"/>
  <c r="G152" i="2"/>
  <c r="G152" i="9"/>
  <c r="G152" i="10"/>
  <c r="G152" i="15"/>
  <c r="H152" i="7"/>
  <c r="H152" i="2"/>
  <c r="H152" i="9"/>
  <c r="H152" i="10"/>
  <c r="H152" i="15"/>
  <c r="I152" i="7"/>
  <c r="I152" i="2"/>
  <c r="I152" i="9"/>
  <c r="I152" i="10"/>
  <c r="I152" i="11"/>
  <c r="I152" i="15"/>
  <c r="J152" i="7"/>
  <c r="J152" i="2"/>
  <c r="J152" i="9"/>
  <c r="J152" i="10"/>
  <c r="J152" i="11"/>
  <c r="J152" i="15"/>
  <c r="K152" i="7"/>
  <c r="K152" i="2"/>
  <c r="K152" i="9"/>
  <c r="K152" i="10"/>
  <c r="K152" i="11"/>
  <c r="K152" i="15"/>
  <c r="L152" i="7"/>
  <c r="L152" i="2"/>
  <c r="L152" i="9"/>
  <c r="L152" i="15"/>
  <c r="M152" i="7"/>
  <c r="M152" i="2"/>
  <c r="M152" i="9"/>
  <c r="M152" i="10"/>
  <c r="M152" i="11"/>
  <c r="M152" i="12"/>
  <c r="M152" i="15"/>
  <c r="N152" i="7"/>
  <c r="N152" i="2"/>
  <c r="N152" i="9"/>
  <c r="N152" i="10"/>
  <c r="N152" i="15"/>
  <c r="O152" i="7"/>
  <c r="O152" i="2"/>
  <c r="O152" i="9"/>
  <c r="O152" i="10"/>
  <c r="O152" i="11"/>
  <c r="O152" i="12"/>
  <c r="O152" i="15"/>
  <c r="P152" i="7"/>
  <c r="P152" i="2"/>
  <c r="P152" i="9"/>
  <c r="P152" i="15"/>
  <c r="Q152" i="7"/>
  <c r="Q152" i="2"/>
  <c r="Q152" i="9"/>
  <c r="Q152" i="10"/>
  <c r="Q152" i="15"/>
  <c r="B153" i="7"/>
  <c r="B153" i="2"/>
  <c r="B153" i="9"/>
  <c r="B153" i="10"/>
  <c r="B153" i="11"/>
  <c r="B153" i="15"/>
  <c r="C153" i="7"/>
  <c r="C153" i="2"/>
  <c r="C153" i="9"/>
  <c r="C153" i="15"/>
  <c r="D153" i="7"/>
  <c r="D153" i="2"/>
  <c r="D153" i="9"/>
  <c r="D153" i="10"/>
  <c r="D153" i="11"/>
  <c r="D153" i="15"/>
  <c r="E153" i="7"/>
  <c r="E153" i="2"/>
  <c r="E153" i="9"/>
  <c r="E153" i="10"/>
  <c r="E153" i="15"/>
  <c r="F153" i="7"/>
  <c r="F153" i="2"/>
  <c r="F153" i="9"/>
  <c r="F153" i="15"/>
  <c r="G153" i="7"/>
  <c r="G153" i="2"/>
  <c r="G153" i="9"/>
  <c r="G153" i="10"/>
  <c r="G153" i="11"/>
  <c r="G153" i="15"/>
  <c r="H153" i="7"/>
  <c r="H153" i="2"/>
  <c r="H153" i="9"/>
  <c r="H153" i="10"/>
  <c r="H153" i="11"/>
  <c r="H153" i="12"/>
  <c r="H153" i="15"/>
  <c r="I153" i="7"/>
  <c r="I153" i="2"/>
  <c r="I153" i="9"/>
  <c r="I153" i="15"/>
  <c r="J153" i="7"/>
  <c r="J153" i="2"/>
  <c r="J153" i="9"/>
  <c r="J153" i="15"/>
  <c r="K153" i="7"/>
  <c r="K153" i="2"/>
  <c r="K153" i="9"/>
  <c r="K153" i="10"/>
  <c r="K153" i="15"/>
  <c r="L153" i="7"/>
  <c r="L153" i="2"/>
  <c r="L153" i="9"/>
  <c r="L153" i="10"/>
  <c r="L153" i="15"/>
  <c r="M153" i="7"/>
  <c r="M153" i="2"/>
  <c r="M153" i="9"/>
  <c r="M153" i="10"/>
  <c r="M153" i="11"/>
  <c r="M153" i="12"/>
  <c r="M153" i="15"/>
  <c r="N153" i="7"/>
  <c r="N153" i="2"/>
  <c r="N153" i="9"/>
  <c r="N153" i="10"/>
  <c r="N153" i="11"/>
  <c r="N153" i="15"/>
  <c r="O153" i="7"/>
  <c r="O153" i="2"/>
  <c r="O153" i="9"/>
  <c r="O153" i="10"/>
  <c r="O153" i="11"/>
  <c r="O153" i="12"/>
  <c r="O153" i="15"/>
  <c r="P153" i="7"/>
  <c r="P153" i="2"/>
  <c r="P153" i="9"/>
  <c r="P153" i="10"/>
  <c r="P153" i="11"/>
  <c r="P153" i="15"/>
  <c r="Q153" i="7"/>
  <c r="Q153" i="2"/>
  <c r="Q153" i="9"/>
  <c r="Q153" i="15"/>
  <c r="B154" i="7"/>
  <c r="B154" i="2"/>
  <c r="B154" i="9"/>
  <c r="B154" i="15"/>
  <c r="C154" i="7"/>
  <c r="C154" i="2"/>
  <c r="C154" i="9"/>
  <c r="C154" i="15"/>
  <c r="D154" i="7"/>
  <c r="D154" i="2"/>
  <c r="D154" i="9"/>
  <c r="D154" i="10"/>
  <c r="D154" i="11"/>
  <c r="D154" i="15"/>
  <c r="E154" i="7"/>
  <c r="E154" i="2"/>
  <c r="E154" i="9"/>
  <c r="E154" i="10"/>
  <c r="E154" i="11"/>
  <c r="E154" i="15"/>
  <c r="F154" i="7"/>
  <c r="F154" i="2"/>
  <c r="F154" i="9"/>
  <c r="F154" i="10"/>
  <c r="F154" i="11"/>
  <c r="F154" i="12"/>
  <c r="F154" i="15"/>
  <c r="G154" i="7"/>
  <c r="G154" i="2"/>
  <c r="G154" i="9"/>
  <c r="G154" i="10"/>
  <c r="G154" i="15"/>
  <c r="H154" i="7"/>
  <c r="H154" i="2"/>
  <c r="H154" i="9"/>
  <c r="H154" i="10"/>
  <c r="H154" i="11"/>
  <c r="H154" i="15"/>
  <c r="I154" i="7"/>
  <c r="I154" i="2"/>
  <c r="I154" i="9"/>
  <c r="I154" i="15"/>
  <c r="J154" i="7"/>
  <c r="J154" i="2"/>
  <c r="J154" i="9"/>
  <c r="J154" i="15"/>
  <c r="K154" i="7"/>
  <c r="K154" i="2"/>
  <c r="K154" i="9"/>
  <c r="K154" i="15"/>
  <c r="L154" i="7"/>
  <c r="L154" i="2"/>
  <c r="L154" i="9"/>
  <c r="L154" i="10"/>
  <c r="L154" i="11"/>
  <c r="L154" i="15"/>
  <c r="M154" i="7"/>
  <c r="M154" i="2"/>
  <c r="M154" i="9"/>
  <c r="M154" i="15"/>
  <c r="N154" i="7"/>
  <c r="N154" i="2"/>
  <c r="N154" i="9"/>
  <c r="N154" i="10"/>
  <c r="N154" i="11"/>
  <c r="N154" i="15"/>
  <c r="O154" i="7"/>
  <c r="O154" i="2"/>
  <c r="O154" i="9"/>
  <c r="O154" i="10"/>
  <c r="O154" i="11"/>
  <c r="O154" i="12"/>
  <c r="O154" i="15"/>
  <c r="P154" i="7"/>
  <c r="P154" i="2"/>
  <c r="P154" i="9"/>
  <c r="P154" i="10"/>
  <c r="P154" i="11"/>
  <c r="P154" i="12"/>
  <c r="P154" i="15"/>
  <c r="Q154" i="7"/>
  <c r="Q154" i="2"/>
  <c r="Q154" i="9"/>
  <c r="Q154" i="15"/>
  <c r="B155" i="7"/>
  <c r="B155" i="2"/>
  <c r="B155" i="9"/>
  <c r="B155" i="15"/>
  <c r="C155" i="7"/>
  <c r="C155" i="2"/>
  <c r="C155" i="9"/>
  <c r="C155" i="15"/>
  <c r="D155" i="7"/>
  <c r="D155" i="2"/>
  <c r="D155" i="9"/>
  <c r="D155" i="15"/>
  <c r="E155" i="7"/>
  <c r="E155" i="2"/>
  <c r="E155" i="9"/>
  <c r="E155" i="10"/>
  <c r="E155" i="11"/>
  <c r="E155" i="12"/>
  <c r="E155" i="15"/>
  <c r="F155" i="7"/>
  <c r="F155" i="2"/>
  <c r="F155" i="9"/>
  <c r="F155" i="10"/>
  <c r="F155" i="11"/>
  <c r="F155" i="15"/>
  <c r="G155" i="7"/>
  <c r="G155" i="2"/>
  <c r="G155" i="9"/>
  <c r="G155" i="15"/>
  <c r="H155" i="7"/>
  <c r="H155" i="2"/>
  <c r="H155" i="9"/>
  <c r="H155" i="15"/>
  <c r="I155" i="7"/>
  <c r="I155" i="2"/>
  <c r="I155" i="9"/>
  <c r="I155" i="10"/>
  <c r="I155" i="11"/>
  <c r="I155" i="15"/>
  <c r="J155" i="7"/>
  <c r="J155" i="2"/>
  <c r="J155" i="9"/>
  <c r="J155" i="15"/>
  <c r="K155" i="7"/>
  <c r="K155" i="2"/>
  <c r="K155" i="9"/>
  <c r="K155" i="15"/>
  <c r="L155" i="7"/>
  <c r="L155" i="2"/>
  <c r="L155" i="9"/>
  <c r="L155" i="10"/>
  <c r="L155" i="11"/>
  <c r="L155" i="15"/>
  <c r="M155" i="7"/>
  <c r="M155" i="2"/>
  <c r="M155" i="9"/>
  <c r="M155" i="10"/>
  <c r="M155" i="11"/>
  <c r="M155" i="15"/>
  <c r="N155" i="7"/>
  <c r="N155" i="2"/>
  <c r="N155" i="9"/>
  <c r="N155" i="10"/>
  <c r="N155" i="11"/>
  <c r="N155" i="15"/>
  <c r="O155" i="7"/>
  <c r="O155" i="2"/>
  <c r="O155" i="9"/>
  <c r="O155" i="15"/>
  <c r="P155" i="7"/>
  <c r="P155" i="2"/>
  <c r="P155" i="9"/>
  <c r="P155" i="10"/>
  <c r="P155" i="11"/>
  <c r="P155" i="15"/>
  <c r="Q155" i="7"/>
  <c r="Q155" i="2"/>
  <c r="Q155" i="9"/>
  <c r="Q155" i="10"/>
  <c r="Q155" i="11"/>
  <c r="Q155" i="15"/>
  <c r="B156" i="7"/>
  <c r="B156" i="2"/>
  <c r="B156" i="9"/>
  <c r="B156" i="10"/>
  <c r="B156" i="15"/>
  <c r="C156" i="7"/>
  <c r="C156" i="2"/>
  <c r="C156" i="9"/>
  <c r="C156" i="10"/>
  <c r="C156" i="15"/>
  <c r="D156" i="7"/>
  <c r="D156" i="2"/>
  <c r="D156" i="9"/>
  <c r="D156" i="15"/>
  <c r="E156" i="7"/>
  <c r="E156" i="2"/>
  <c r="E156" i="9"/>
  <c r="E156" i="15"/>
  <c r="F156" i="7"/>
  <c r="F156" i="2"/>
  <c r="F156" i="9"/>
  <c r="F156" i="10"/>
  <c r="F156" i="11"/>
  <c r="F156" i="15"/>
  <c r="G156" i="7"/>
  <c r="G156" i="2"/>
  <c r="G156" i="9"/>
  <c r="G156" i="15"/>
  <c r="H156" i="7"/>
  <c r="H156" i="2"/>
  <c r="H156" i="9"/>
  <c r="H156" i="10"/>
  <c r="H156" i="11"/>
  <c r="H156" i="15"/>
  <c r="I156" i="7"/>
  <c r="I156" i="2"/>
  <c r="I156" i="9"/>
  <c r="I156" i="15"/>
  <c r="J156" i="7"/>
  <c r="J156" i="2"/>
  <c r="J156" i="9"/>
  <c r="J156" i="10"/>
  <c r="J156" i="11"/>
  <c r="J156" i="15"/>
  <c r="K156" i="7"/>
  <c r="K156" i="2"/>
  <c r="K156" i="9"/>
  <c r="K156" i="10"/>
  <c r="K156" i="15"/>
  <c r="L156" i="7"/>
  <c r="L156" i="2"/>
  <c r="L156" i="9"/>
  <c r="L156" i="15"/>
  <c r="M156" i="7"/>
  <c r="M156" i="2"/>
  <c r="M156" i="9"/>
  <c r="M156" i="15"/>
  <c r="N156" i="7"/>
  <c r="N156" i="2"/>
  <c r="N156" i="9"/>
  <c r="N156" i="15"/>
  <c r="O156" i="7"/>
  <c r="O156" i="2"/>
  <c r="O156" i="9"/>
  <c r="O156" i="10"/>
  <c r="O156" i="15"/>
  <c r="P156" i="7"/>
  <c r="P156" i="2"/>
  <c r="P156" i="9"/>
  <c r="P156" i="15"/>
  <c r="Q156" i="7"/>
  <c r="Q156" i="2"/>
  <c r="Q156" i="9"/>
  <c r="Q156" i="10"/>
  <c r="Q156" i="11"/>
  <c r="Q156" i="12"/>
  <c r="Q156" i="15"/>
  <c r="B157" i="7"/>
  <c r="B157" i="2"/>
  <c r="B157" i="9"/>
  <c r="B157" i="10"/>
  <c r="B157" i="11"/>
  <c r="B157" i="12"/>
  <c r="B157" i="15"/>
  <c r="C157" i="7"/>
  <c r="C157" i="2"/>
  <c r="C157" i="9"/>
  <c r="C157" i="15"/>
  <c r="D157" i="7"/>
  <c r="D157" i="2"/>
  <c r="D157" i="9"/>
  <c r="D157" i="10"/>
  <c r="D157" i="11"/>
  <c r="D157" i="15"/>
  <c r="E157" i="7"/>
  <c r="E157" i="2"/>
  <c r="E157" i="9"/>
  <c r="E157" i="10"/>
  <c r="E157" i="11"/>
  <c r="E157" i="15"/>
  <c r="F157" i="7"/>
  <c r="F157" i="2"/>
  <c r="F157" i="9"/>
  <c r="F157" i="10"/>
  <c r="F157" i="11"/>
  <c r="F157" i="12"/>
  <c r="F157" i="15"/>
  <c r="G157" i="7"/>
  <c r="G157" i="2"/>
  <c r="G157" i="9"/>
  <c r="G157" i="10"/>
  <c r="G157" i="11"/>
  <c r="G157" i="15"/>
  <c r="H157" i="7"/>
  <c r="H157" i="2"/>
  <c r="H157" i="9"/>
  <c r="H157" i="15"/>
  <c r="I157" i="7"/>
  <c r="I157" i="2"/>
  <c r="I157" i="9"/>
  <c r="I157" i="10"/>
  <c r="I157" i="11"/>
  <c r="I157" i="12"/>
  <c r="I157" i="15"/>
  <c r="J157" i="7"/>
  <c r="J157" i="2"/>
  <c r="J157" i="9"/>
  <c r="J157" i="15"/>
  <c r="K157" i="7"/>
  <c r="K157" i="2"/>
  <c r="K157" i="9"/>
  <c r="K157" i="10"/>
  <c r="K157" i="11"/>
  <c r="K157" i="12"/>
  <c r="K157" i="15"/>
  <c r="L157" i="7"/>
  <c r="L157" i="2"/>
  <c r="L157" i="9"/>
  <c r="L157" i="15"/>
  <c r="M157" i="7"/>
  <c r="M157" i="2"/>
  <c r="M157" i="9"/>
  <c r="M157" i="10"/>
  <c r="M157" i="15"/>
  <c r="N157" i="7"/>
  <c r="N157" i="2"/>
  <c r="N157" i="9"/>
  <c r="N157" i="10"/>
  <c r="N157" i="11"/>
  <c r="N157" i="15"/>
  <c r="O157" i="7"/>
  <c r="O157" i="2"/>
  <c r="O157" i="9"/>
  <c r="O157" i="10"/>
  <c r="O157" i="11"/>
  <c r="O157" i="15"/>
  <c r="P157" i="7"/>
  <c r="P157" i="2"/>
  <c r="P157" i="9"/>
  <c r="P157" i="10"/>
  <c r="P157" i="15"/>
  <c r="Q157" i="7"/>
  <c r="Q157" i="2"/>
  <c r="Q157" i="9"/>
  <c r="Q157" i="10"/>
  <c r="Q157" i="11"/>
  <c r="Q157" i="15"/>
  <c r="B158" i="7"/>
  <c r="B158" i="2"/>
  <c r="B158" i="9"/>
  <c r="B158" i="10"/>
  <c r="B158" i="11"/>
  <c r="B158" i="12"/>
  <c r="B158" i="15"/>
  <c r="C158" i="7"/>
  <c r="C158" i="2"/>
  <c r="C158" i="9"/>
  <c r="C158" i="10"/>
  <c r="C158" i="11"/>
  <c r="C158" i="15"/>
  <c r="D158" i="7"/>
  <c r="D158" i="2"/>
  <c r="D158" i="9"/>
  <c r="D158" i="10"/>
  <c r="D158" i="11"/>
  <c r="D158" i="12"/>
  <c r="D158" i="15"/>
  <c r="E158" i="7"/>
  <c r="E158" i="2"/>
  <c r="E158" i="9"/>
  <c r="E158" i="10"/>
  <c r="E158" i="15"/>
  <c r="F158" i="7"/>
  <c r="F158" i="2"/>
  <c r="F158" i="9"/>
  <c r="F158" i="15"/>
  <c r="G158" i="7"/>
  <c r="G158" i="2"/>
  <c r="G158" i="9"/>
  <c r="G158" i="10"/>
  <c r="G158" i="11"/>
  <c r="G158" i="15"/>
  <c r="H158" i="7"/>
  <c r="H158" i="2"/>
  <c r="H158" i="9"/>
  <c r="H158" i="10"/>
  <c r="H158" i="11"/>
  <c r="H158" i="12"/>
  <c r="H158" i="15"/>
  <c r="I158" i="7"/>
  <c r="I158" i="2"/>
  <c r="I158" i="9"/>
  <c r="I158" i="15"/>
  <c r="J158" i="7"/>
  <c r="J158" i="2"/>
  <c r="J158" i="9"/>
  <c r="J158" i="10"/>
  <c r="J158" i="11"/>
  <c r="J158" i="12"/>
  <c r="J158" i="15"/>
  <c r="K158" i="7"/>
  <c r="K158" i="2"/>
  <c r="K158" i="9"/>
  <c r="K158" i="10"/>
  <c r="K158" i="11"/>
  <c r="K158" i="15"/>
  <c r="L158" i="7"/>
  <c r="L158" i="2"/>
  <c r="L158" i="9"/>
  <c r="L158" i="10"/>
  <c r="L158" i="15"/>
  <c r="M158" i="7"/>
  <c r="M158" i="2"/>
  <c r="M158" i="9"/>
  <c r="M158" i="10"/>
  <c r="M158" i="11"/>
  <c r="M158" i="15"/>
  <c r="N158" i="7"/>
  <c r="N158" i="2"/>
  <c r="N158" i="9"/>
  <c r="N158" i="15"/>
  <c r="O158" i="7"/>
  <c r="O158" i="2"/>
  <c r="O158" i="9"/>
  <c r="O158" i="10"/>
  <c r="O158" i="11"/>
  <c r="O158" i="15"/>
  <c r="P158" i="7"/>
  <c r="P158" i="2"/>
  <c r="P158" i="9"/>
  <c r="P158" i="15"/>
  <c r="Q158" i="7"/>
  <c r="Q158" i="2"/>
  <c r="Q158" i="9"/>
  <c r="Q158" i="10"/>
  <c r="Q158" i="11"/>
  <c r="Q158" i="12"/>
  <c r="Q158" i="15"/>
  <c r="B159" i="7"/>
  <c r="B159" i="2"/>
  <c r="B159" i="9"/>
  <c r="B159" i="15"/>
  <c r="C159" i="7"/>
  <c r="C159" i="2"/>
  <c r="C159" i="9"/>
  <c r="C159" i="15"/>
  <c r="D159" i="7"/>
  <c r="D159" i="2"/>
  <c r="D159" i="9"/>
  <c r="D159" i="10"/>
  <c r="D159" i="11"/>
  <c r="D159" i="12"/>
  <c r="D159" i="15"/>
  <c r="E159" i="7"/>
  <c r="E159" i="2"/>
  <c r="E159" i="9"/>
  <c r="E159" i="15"/>
  <c r="F159" i="7"/>
  <c r="F159" i="2"/>
  <c r="F159" i="9"/>
  <c r="F159" i="10"/>
  <c r="F159" i="11"/>
  <c r="F159" i="12"/>
  <c r="F159" i="15"/>
  <c r="G159" i="7"/>
  <c r="G159" i="2"/>
  <c r="G159" i="9"/>
  <c r="G159" i="10"/>
  <c r="G159" i="11"/>
  <c r="G159" i="12"/>
  <c r="G159" i="15"/>
  <c r="H159" i="7"/>
  <c r="H159" i="2"/>
  <c r="H159" i="9"/>
  <c r="H159" i="10"/>
  <c r="H159" i="15"/>
  <c r="I159" i="7"/>
  <c r="I159" i="2"/>
  <c r="I159" i="9"/>
  <c r="I159" i="10"/>
  <c r="I159" i="11"/>
  <c r="I159" i="15"/>
  <c r="J159" i="7"/>
  <c r="J159" i="2"/>
  <c r="J159" i="9"/>
  <c r="J159" i="15"/>
  <c r="K159" i="7"/>
  <c r="K159" i="2"/>
  <c r="K159" i="9"/>
  <c r="K159" i="10"/>
  <c r="K159" i="11"/>
  <c r="K159" i="12"/>
  <c r="K159" i="15"/>
  <c r="L159" i="7"/>
  <c r="L159" i="2"/>
  <c r="L159" i="9"/>
  <c r="L159" i="15"/>
  <c r="M159" i="7"/>
  <c r="M159" i="2"/>
  <c r="M159" i="9"/>
  <c r="M159" i="10"/>
  <c r="M159" i="11"/>
  <c r="M159" i="15"/>
  <c r="N159" i="7"/>
  <c r="N159" i="2"/>
  <c r="N159" i="9"/>
  <c r="N159" i="15"/>
  <c r="O159" i="7"/>
  <c r="O159" i="2"/>
  <c r="O159" i="9"/>
  <c r="O159" i="15"/>
  <c r="P159" i="7"/>
  <c r="P159" i="2"/>
  <c r="P159" i="9"/>
  <c r="P159" i="10"/>
  <c r="P159" i="11"/>
  <c r="P159" i="12"/>
  <c r="P159" i="15"/>
  <c r="Q159" i="7"/>
  <c r="Q159" i="2"/>
  <c r="Q159" i="9"/>
  <c r="Q159" i="10"/>
  <c r="Q159" i="11"/>
  <c r="Q159" i="12"/>
  <c r="Q159" i="15"/>
  <c r="B160" i="7"/>
  <c r="B160" i="2"/>
  <c r="B160" i="9"/>
  <c r="B160" i="10"/>
  <c r="B160" i="11"/>
  <c r="B160" i="12"/>
  <c r="B160" i="15"/>
  <c r="C160" i="7"/>
  <c r="C160" i="2"/>
  <c r="C160" i="9"/>
  <c r="C160" i="15"/>
  <c r="D160" i="7"/>
  <c r="D160" i="2"/>
  <c r="D160" i="9"/>
  <c r="D160" i="10"/>
  <c r="D160" i="11"/>
  <c r="D160" i="15"/>
  <c r="E160" i="7"/>
  <c r="E160" i="2"/>
  <c r="E160" i="9"/>
  <c r="E160" i="15"/>
  <c r="F160" i="7"/>
  <c r="F160" i="2"/>
  <c r="F160" i="9"/>
  <c r="F160" i="15"/>
  <c r="G160" i="7"/>
  <c r="G160" i="2"/>
  <c r="G160" i="9"/>
  <c r="G160" i="15"/>
  <c r="H160" i="7"/>
  <c r="H160" i="2"/>
  <c r="H160" i="9"/>
  <c r="H160" i="15"/>
  <c r="I160" i="7"/>
  <c r="I160" i="2"/>
  <c r="I160" i="9"/>
  <c r="I160" i="15"/>
  <c r="J160" i="7"/>
  <c r="J160" i="2"/>
  <c r="J160" i="9"/>
  <c r="J160" i="10"/>
  <c r="J160" i="11"/>
  <c r="J160" i="15"/>
  <c r="K160" i="7"/>
  <c r="K160" i="2"/>
  <c r="K160" i="9"/>
  <c r="K160" i="10"/>
  <c r="K160" i="15"/>
  <c r="L160" i="7"/>
  <c r="L160" i="2"/>
  <c r="L160" i="9"/>
  <c r="L160" i="15"/>
  <c r="M160" i="7"/>
  <c r="M160" i="2"/>
  <c r="M160" i="9"/>
  <c r="M160" i="10"/>
  <c r="M160" i="15"/>
  <c r="N160" i="7"/>
  <c r="N160" i="2"/>
  <c r="N160" i="9"/>
  <c r="N160" i="15"/>
  <c r="O160" i="7"/>
  <c r="O160" i="2"/>
  <c r="O160" i="9"/>
  <c r="O160" i="15"/>
  <c r="P160" i="7"/>
  <c r="P160" i="2"/>
  <c r="P160" i="9"/>
  <c r="P160" i="10"/>
  <c r="P160" i="15"/>
  <c r="Q160" i="7"/>
  <c r="Q160" i="2"/>
  <c r="Q160" i="9"/>
  <c r="Q160" i="10"/>
  <c r="Q160" i="11"/>
  <c r="Q160" i="15"/>
  <c r="B161" i="7"/>
  <c r="B161" i="2"/>
  <c r="B161" i="9"/>
  <c r="B161" i="15"/>
  <c r="C161" i="7"/>
  <c r="C161" i="2"/>
  <c r="C161" i="9"/>
  <c r="C161" i="10"/>
  <c r="C161" i="15"/>
  <c r="D161" i="7"/>
  <c r="D161" i="2"/>
  <c r="D161" i="9"/>
  <c r="D161" i="10"/>
  <c r="D161" i="15"/>
  <c r="E161" i="7"/>
  <c r="E161" i="2"/>
  <c r="E161" i="9"/>
  <c r="E161" i="10"/>
  <c r="E161" i="15"/>
  <c r="F161" i="7"/>
  <c r="F161" i="2"/>
  <c r="F161" i="9"/>
  <c r="F161" i="10"/>
  <c r="F161" i="11"/>
  <c r="F161" i="15"/>
  <c r="G161" i="7"/>
  <c r="G161" i="2"/>
  <c r="G161" i="9"/>
  <c r="G161" i="10"/>
  <c r="G161" i="11"/>
  <c r="G161" i="12"/>
  <c r="G161" i="15"/>
  <c r="H161" i="7"/>
  <c r="H161" i="2"/>
  <c r="H161" i="9"/>
  <c r="H161" i="10"/>
  <c r="H161" i="15"/>
  <c r="I161" i="7"/>
  <c r="I161" i="2"/>
  <c r="I161" i="9"/>
  <c r="I161" i="10"/>
  <c r="I161" i="11"/>
  <c r="I161" i="15"/>
  <c r="J161" i="7"/>
  <c r="J161" i="2"/>
  <c r="J161" i="9"/>
  <c r="J161" i="10"/>
  <c r="J161" i="11"/>
  <c r="J161" i="12"/>
  <c r="J161" i="15"/>
  <c r="K161" i="7"/>
  <c r="K161" i="2"/>
  <c r="K161" i="9"/>
  <c r="K161" i="15"/>
  <c r="L161" i="7"/>
  <c r="L161" i="2"/>
  <c r="L161" i="9"/>
  <c r="L161" i="10"/>
  <c r="L161" i="11"/>
  <c r="L161" i="15"/>
  <c r="M161" i="7"/>
  <c r="M161" i="2"/>
  <c r="M161" i="9"/>
  <c r="M161" i="10"/>
  <c r="M161" i="11"/>
  <c r="M161" i="12"/>
  <c r="M161" i="15"/>
  <c r="N161" i="7"/>
  <c r="N161" i="2"/>
  <c r="N161" i="9"/>
  <c r="N161" i="15"/>
  <c r="O161" i="7"/>
  <c r="O161" i="2"/>
  <c r="O161" i="9"/>
  <c r="O161" i="15"/>
  <c r="P161" i="7"/>
  <c r="P161" i="2"/>
  <c r="P161" i="9"/>
  <c r="P161" i="10"/>
  <c r="P161" i="11"/>
  <c r="P161" i="15"/>
  <c r="Q161" i="7"/>
  <c r="Q161" i="2"/>
  <c r="Q161" i="9"/>
  <c r="Q161" i="10"/>
  <c r="Q161" i="11"/>
  <c r="Q161" i="12"/>
  <c r="Q161" i="15"/>
  <c r="B162" i="7"/>
  <c r="B162" i="2"/>
  <c r="B162" i="9"/>
  <c r="B162" i="10"/>
  <c r="B162" i="11"/>
  <c r="B162" i="15"/>
  <c r="C162" i="7"/>
  <c r="C162" i="2"/>
  <c r="C162" i="9"/>
  <c r="C162" i="15"/>
  <c r="D162" i="7"/>
  <c r="D162" i="2"/>
  <c r="D162" i="9"/>
  <c r="D162" i="10"/>
  <c r="D162" i="15"/>
  <c r="E162" i="7"/>
  <c r="E162" i="2"/>
  <c r="E162" i="9"/>
  <c r="E162" i="15"/>
  <c r="F162" i="7"/>
  <c r="F162" i="2"/>
  <c r="F162" i="9"/>
  <c r="F162" i="10"/>
  <c r="F162" i="15"/>
  <c r="G162" i="7"/>
  <c r="G162" i="2"/>
  <c r="G162" i="9"/>
  <c r="G162" i="15"/>
  <c r="H162" i="7"/>
  <c r="H162" i="2"/>
  <c r="H162" i="9"/>
  <c r="H162" i="15"/>
  <c r="I162" i="7"/>
  <c r="I162" i="2"/>
  <c r="I162" i="9"/>
  <c r="I162" i="10"/>
  <c r="I162" i="11"/>
  <c r="I162" i="12"/>
  <c r="I162" i="15"/>
  <c r="J162" i="7"/>
  <c r="J162" i="2"/>
  <c r="J162" i="9"/>
  <c r="J162" i="10"/>
  <c r="J162" i="11"/>
  <c r="J162" i="15"/>
  <c r="K162" i="7"/>
  <c r="K162" i="2"/>
  <c r="K162" i="9"/>
  <c r="K162" i="10"/>
  <c r="K162" i="11"/>
  <c r="K162" i="12"/>
  <c r="K162" i="15"/>
  <c r="L162" i="7"/>
  <c r="L162" i="2"/>
  <c r="L162" i="9"/>
  <c r="L162" i="10"/>
  <c r="L162" i="11"/>
  <c r="L162" i="15"/>
  <c r="M162" i="7"/>
  <c r="M162" i="2"/>
  <c r="M162" i="9"/>
  <c r="M162" i="10"/>
  <c r="M162" i="11"/>
  <c r="M162" i="12"/>
  <c r="M162" i="15"/>
  <c r="N162" i="7"/>
  <c r="N162" i="2"/>
  <c r="N162" i="9"/>
  <c r="N162" i="15"/>
  <c r="O162" i="7"/>
  <c r="O162" i="2"/>
  <c r="O162" i="9"/>
  <c r="O162" i="15"/>
  <c r="P162" i="7"/>
  <c r="P162" i="2"/>
  <c r="P162" i="9"/>
  <c r="P162" i="10"/>
  <c r="P162" i="11"/>
  <c r="P162" i="12"/>
  <c r="P162" i="15"/>
  <c r="Q162" i="7"/>
  <c r="Q162" i="2"/>
  <c r="Q162" i="9"/>
  <c r="Q162" i="10"/>
  <c r="Q162" i="11"/>
  <c r="Q162" i="15"/>
  <c r="B163" i="7"/>
  <c r="B163" i="2"/>
  <c r="B163" i="9"/>
  <c r="B163" i="10"/>
  <c r="B163" i="15"/>
  <c r="C163" i="7"/>
  <c r="C163" i="2"/>
  <c r="C163" i="9"/>
  <c r="C163" i="10"/>
  <c r="C163" i="15"/>
  <c r="D163" i="7"/>
  <c r="D163" i="2"/>
  <c r="D163" i="9"/>
  <c r="D163" i="15"/>
  <c r="E163" i="7"/>
  <c r="E163" i="2"/>
  <c r="E163" i="9"/>
  <c r="E163" i="15"/>
  <c r="F163" i="7"/>
  <c r="F163" i="2"/>
  <c r="F163" i="9"/>
  <c r="F163" i="15"/>
  <c r="G163" i="7"/>
  <c r="G163" i="2"/>
  <c r="G163" i="9"/>
  <c r="G163" i="10"/>
  <c r="G163" i="11"/>
  <c r="G163" i="15"/>
  <c r="H163" i="7"/>
  <c r="H163" i="2"/>
  <c r="H163" i="9"/>
  <c r="H163" i="10"/>
  <c r="H163" i="15"/>
  <c r="I163" i="7"/>
  <c r="I163" i="2"/>
  <c r="I163" i="9"/>
  <c r="I163" i="10"/>
  <c r="I163" i="11"/>
  <c r="I163" i="15"/>
  <c r="J163" i="7"/>
  <c r="J163" i="2"/>
  <c r="J163" i="9"/>
  <c r="J163" i="10"/>
  <c r="J163" i="11"/>
  <c r="J163" i="15"/>
  <c r="K163" i="7"/>
  <c r="K163" i="2"/>
  <c r="K163" i="9"/>
  <c r="K163" i="10"/>
  <c r="K163" i="11"/>
  <c r="K163" i="12"/>
  <c r="K163" i="15"/>
  <c r="L163" i="7"/>
  <c r="L163" i="2"/>
  <c r="L163" i="9"/>
  <c r="L163" i="15"/>
  <c r="M163" i="7"/>
  <c r="M163" i="2"/>
  <c r="M163" i="9"/>
  <c r="M163" i="10"/>
  <c r="M163" i="11"/>
  <c r="M163" i="15"/>
  <c r="N163" i="7"/>
  <c r="N163" i="2"/>
  <c r="N163" i="9"/>
  <c r="N163" i="10"/>
  <c r="N163" i="11"/>
  <c r="N163" i="15"/>
  <c r="O163" i="7"/>
  <c r="O163" i="2"/>
  <c r="O163" i="9"/>
  <c r="O163" i="10"/>
  <c r="O163" i="11"/>
  <c r="O163" i="15"/>
  <c r="P163" i="7"/>
  <c r="P163" i="2"/>
  <c r="P163" i="9"/>
  <c r="P163" i="10"/>
  <c r="P163" i="11"/>
  <c r="P163" i="15"/>
  <c r="Q163" i="7"/>
  <c r="Q163" i="2"/>
  <c r="Q163" i="9"/>
  <c r="Q163" i="10"/>
  <c r="Q163" i="11"/>
  <c r="Q163" i="15"/>
  <c r="B164" i="7"/>
  <c r="B164" i="2"/>
  <c r="B164" i="9"/>
  <c r="B164" i="15"/>
  <c r="C164" i="7"/>
  <c r="C164" i="2"/>
  <c r="C164" i="9"/>
  <c r="C164" i="15"/>
  <c r="D164" i="7"/>
  <c r="D164" i="2"/>
  <c r="D164" i="9"/>
  <c r="D164" i="10"/>
  <c r="D164" i="11"/>
  <c r="D164" i="15"/>
  <c r="E164" i="7"/>
  <c r="E164" i="2"/>
  <c r="E164" i="9"/>
  <c r="E164" i="15"/>
  <c r="F164" i="7"/>
  <c r="F164" i="2"/>
  <c r="F164" i="9"/>
  <c r="F164" i="10"/>
  <c r="F164" i="11"/>
  <c r="F164" i="15"/>
  <c r="G164" i="7"/>
  <c r="G164" i="2"/>
  <c r="G164" i="9"/>
  <c r="G164" i="10"/>
  <c r="G164" i="11"/>
  <c r="G164" i="15"/>
  <c r="H164" i="7"/>
  <c r="H164" i="2"/>
  <c r="H164" i="9"/>
  <c r="H164" i="10"/>
  <c r="H164" i="15"/>
  <c r="I164" i="7"/>
  <c r="I164" i="2"/>
  <c r="I164" i="9"/>
  <c r="I164" i="10"/>
  <c r="I164" i="11"/>
  <c r="I164" i="15"/>
  <c r="J164" i="7"/>
  <c r="J164" i="2"/>
  <c r="J164" i="9"/>
  <c r="J164" i="10"/>
  <c r="J164" i="11"/>
  <c r="J164" i="12"/>
  <c r="J164" i="15"/>
  <c r="K164" i="7"/>
  <c r="K164" i="2"/>
  <c r="K164" i="9"/>
  <c r="K164" i="10"/>
  <c r="K164" i="11"/>
  <c r="K164" i="15"/>
  <c r="L164" i="7"/>
  <c r="L164" i="2"/>
  <c r="L164" i="9"/>
  <c r="L164" i="10"/>
  <c r="L164" i="11"/>
  <c r="L164" i="15"/>
  <c r="M164" i="7"/>
  <c r="M164" i="2"/>
  <c r="M164" i="9"/>
  <c r="M164" i="15"/>
  <c r="N164" i="7"/>
  <c r="N164" i="2"/>
  <c r="N164" i="9"/>
  <c r="N164" i="10"/>
  <c r="N164" i="11"/>
  <c r="N164" i="15"/>
  <c r="O164" i="7"/>
  <c r="O164" i="2"/>
  <c r="O164" i="9"/>
  <c r="O164" i="10"/>
  <c r="O164" i="11"/>
  <c r="O164" i="12"/>
  <c r="O164" i="15"/>
  <c r="P164" i="7"/>
  <c r="P164" i="2"/>
  <c r="P164" i="9"/>
  <c r="P164" i="15"/>
  <c r="Q164" i="7"/>
  <c r="Q164" i="2"/>
  <c r="Q164" i="9"/>
  <c r="Q164" i="10"/>
  <c r="Q164" i="11"/>
  <c r="Q164" i="12"/>
  <c r="Q164" i="15"/>
  <c r="B165" i="7"/>
  <c r="B165" i="2"/>
  <c r="B165" i="9"/>
  <c r="B165" i="10"/>
  <c r="B165" i="15"/>
  <c r="C165" i="7"/>
  <c r="C165" i="2"/>
  <c r="C165" i="9"/>
  <c r="C165" i="15"/>
  <c r="D165" i="7"/>
  <c r="D165" i="2"/>
  <c r="D165" i="9"/>
  <c r="D165" i="15"/>
  <c r="E165" i="7"/>
  <c r="E165" i="2"/>
  <c r="E165" i="9"/>
  <c r="E165" i="10"/>
  <c r="E165" i="11"/>
  <c r="E165" i="15"/>
  <c r="F165" i="7"/>
  <c r="F165" i="2"/>
  <c r="F165" i="9"/>
  <c r="F165" i="10"/>
  <c r="F165" i="11"/>
  <c r="F165" i="15"/>
  <c r="G165" i="7"/>
  <c r="G165" i="2"/>
  <c r="G165" i="9"/>
  <c r="G165" i="10"/>
  <c r="G165" i="15"/>
  <c r="H165" i="7"/>
  <c r="H165" i="2"/>
  <c r="H165" i="9"/>
  <c r="H165" i="15"/>
  <c r="I165" i="7"/>
  <c r="I165" i="2"/>
  <c r="I165" i="9"/>
  <c r="I165" i="10"/>
  <c r="I165" i="15"/>
  <c r="J165" i="7"/>
  <c r="J165" i="2"/>
  <c r="J165" i="9"/>
  <c r="J165" i="15"/>
  <c r="K165" i="7"/>
  <c r="K165" i="2"/>
  <c r="K165" i="9"/>
  <c r="K165" i="10"/>
  <c r="K165" i="15"/>
  <c r="L165" i="7"/>
  <c r="L165" i="2"/>
  <c r="L165" i="9"/>
  <c r="L165" i="15"/>
  <c r="M165" i="7"/>
  <c r="M165" i="2"/>
  <c r="M165" i="9"/>
  <c r="M165" i="10"/>
  <c r="M165" i="11"/>
  <c r="M165" i="12"/>
  <c r="M165" i="15"/>
  <c r="N165" i="7"/>
  <c r="N165" i="2"/>
  <c r="N165" i="9"/>
  <c r="N165" i="10"/>
  <c r="N165" i="11"/>
  <c r="N165" i="15"/>
  <c r="O165" i="7"/>
  <c r="O165" i="2"/>
  <c r="O165" i="9"/>
  <c r="O165" i="10"/>
  <c r="O165" i="11"/>
  <c r="O165" i="15"/>
  <c r="P165" i="7"/>
  <c r="P165" i="2"/>
  <c r="P165" i="9"/>
  <c r="P165" i="10"/>
  <c r="P165" i="11"/>
  <c r="P165" i="12"/>
  <c r="P165" i="15"/>
  <c r="Q165" i="7"/>
  <c r="Q165" i="2"/>
  <c r="Q165" i="9"/>
  <c r="Q165" i="10"/>
  <c r="Q165" i="11"/>
  <c r="Q165" i="12"/>
  <c r="Q165" i="15"/>
  <c r="B166" i="7"/>
  <c r="B166" i="2"/>
  <c r="B166" i="9"/>
  <c r="B166" i="10"/>
  <c r="B166" i="15"/>
  <c r="C166" i="7"/>
  <c r="C166" i="2"/>
  <c r="C166" i="9"/>
  <c r="C166" i="15"/>
  <c r="D166" i="7"/>
  <c r="D166" i="2"/>
  <c r="D166" i="9"/>
  <c r="D166" i="15"/>
  <c r="E166" i="7"/>
  <c r="E166" i="2"/>
  <c r="E166" i="9"/>
  <c r="E166" i="10"/>
  <c r="E166" i="15"/>
  <c r="F166" i="7"/>
  <c r="F166" i="2"/>
  <c r="F166" i="9"/>
  <c r="F166" i="10"/>
  <c r="F166" i="11"/>
  <c r="F166" i="12"/>
  <c r="F166" i="15"/>
  <c r="G166" i="7"/>
  <c r="G166" i="2"/>
  <c r="G166" i="9"/>
  <c r="G166" i="10"/>
  <c r="G166" i="15"/>
  <c r="H166" i="7"/>
  <c r="H166" i="2"/>
  <c r="H166" i="9"/>
  <c r="H166" i="15"/>
  <c r="I166" i="7"/>
  <c r="I166" i="2"/>
  <c r="I166" i="9"/>
  <c r="I166" i="10"/>
  <c r="I166" i="15"/>
  <c r="J166" i="7"/>
  <c r="J166" i="2"/>
  <c r="J166" i="9"/>
  <c r="J166" i="15"/>
  <c r="K166" i="7"/>
  <c r="K166" i="2"/>
  <c r="K166" i="9"/>
  <c r="K166" i="10"/>
  <c r="K166" i="11"/>
  <c r="K166" i="15"/>
  <c r="L166" i="7"/>
  <c r="L166" i="2"/>
  <c r="L166" i="9"/>
  <c r="L166" i="15"/>
  <c r="M166" i="7"/>
  <c r="M166" i="2"/>
  <c r="M166" i="9"/>
  <c r="M166" i="15"/>
  <c r="N166" i="7"/>
  <c r="N166" i="2"/>
  <c r="N166" i="9"/>
  <c r="N166" i="10"/>
  <c r="N166" i="11"/>
  <c r="N166" i="12"/>
  <c r="N166" i="15"/>
  <c r="O166" i="7"/>
  <c r="O166" i="2"/>
  <c r="O166" i="9"/>
  <c r="O166" i="15"/>
  <c r="P166" i="7"/>
  <c r="P166" i="2"/>
  <c r="P166" i="9"/>
  <c r="P166" i="15"/>
  <c r="Q166" i="7"/>
  <c r="Q166" i="2"/>
  <c r="Q166" i="9"/>
  <c r="Q166" i="10"/>
  <c r="Q166" i="15"/>
  <c r="B167" i="7"/>
  <c r="B167" i="2"/>
  <c r="B167" i="9"/>
  <c r="B167" i="10"/>
  <c r="B167" i="15"/>
  <c r="C167" i="7"/>
  <c r="C167" i="2"/>
  <c r="C167" i="9"/>
  <c r="C167" i="10"/>
  <c r="C167" i="15"/>
  <c r="D167" i="7"/>
  <c r="D167" i="2"/>
  <c r="D167" i="9"/>
  <c r="D167" i="15"/>
  <c r="E167" i="7"/>
  <c r="E167" i="2"/>
  <c r="E167" i="9"/>
  <c r="E167" i="10"/>
  <c r="E167" i="15"/>
  <c r="F167" i="7"/>
  <c r="F167" i="2"/>
  <c r="F167" i="9"/>
  <c r="F167" i="15"/>
  <c r="G167" i="7"/>
  <c r="G167" i="2"/>
  <c r="G167" i="9"/>
  <c r="G167" i="10"/>
  <c r="G167" i="11"/>
  <c r="G167" i="15"/>
  <c r="H167" i="7"/>
  <c r="H167" i="2"/>
  <c r="H167" i="9"/>
  <c r="H167" i="10"/>
  <c r="H167" i="15"/>
  <c r="I167" i="7"/>
  <c r="I167" i="2"/>
  <c r="I167" i="9"/>
  <c r="I167" i="10"/>
  <c r="I167" i="15"/>
  <c r="J167" i="7"/>
  <c r="J167" i="2"/>
  <c r="J167" i="9"/>
  <c r="J167" i="10"/>
  <c r="J167" i="11"/>
  <c r="J167" i="15"/>
  <c r="K167" i="7"/>
  <c r="K167" i="2"/>
  <c r="K167" i="9"/>
  <c r="K167" i="15"/>
  <c r="L167" i="7"/>
  <c r="L167" i="2"/>
  <c r="L167" i="9"/>
  <c r="L167" i="10"/>
  <c r="L167" i="11"/>
  <c r="L167" i="12"/>
  <c r="L167" i="15"/>
  <c r="M167" i="7"/>
  <c r="M167" i="2"/>
  <c r="M167" i="9"/>
  <c r="M167" i="15"/>
  <c r="N167" i="7"/>
  <c r="N167" i="2"/>
  <c r="N167" i="9"/>
  <c r="N167" i="10"/>
  <c r="N167" i="15"/>
  <c r="O167" i="7"/>
  <c r="O167" i="2"/>
  <c r="O167" i="9"/>
  <c r="O167" i="15"/>
  <c r="P167" i="7"/>
  <c r="P167" i="2"/>
  <c r="P167" i="9"/>
  <c r="P167" i="15"/>
  <c r="Q167" i="7"/>
  <c r="Q167" i="2"/>
  <c r="Q167" i="9"/>
  <c r="Q167" i="15"/>
  <c r="B168" i="7"/>
  <c r="B168" i="2"/>
  <c r="B168" i="9"/>
  <c r="B168" i="10"/>
  <c r="B168" i="11"/>
  <c r="B168" i="15"/>
  <c r="C168" i="7"/>
  <c r="C168" i="2"/>
  <c r="C168" i="9"/>
  <c r="C168" i="10"/>
  <c r="C168" i="11"/>
  <c r="C168" i="15"/>
  <c r="D168" i="7"/>
  <c r="D168" i="2"/>
  <c r="D168" i="9"/>
  <c r="D168" i="10"/>
  <c r="D168" i="15"/>
  <c r="E168" i="7"/>
  <c r="E168" i="2"/>
  <c r="E168" i="9"/>
  <c r="E168" i="15"/>
  <c r="F168" i="7"/>
  <c r="F168" i="2"/>
  <c r="F168" i="9"/>
  <c r="F168" i="15"/>
  <c r="G168" i="7"/>
  <c r="G168" i="2"/>
  <c r="G168" i="9"/>
  <c r="G168" i="10"/>
  <c r="G168" i="15"/>
  <c r="H168" i="7"/>
  <c r="H168" i="2"/>
  <c r="H168" i="9"/>
  <c r="H168" i="15"/>
  <c r="I168" i="7"/>
  <c r="I168" i="2"/>
  <c r="I168" i="9"/>
  <c r="I168" i="10"/>
  <c r="I168" i="11"/>
  <c r="I168" i="12"/>
  <c r="I168" i="15"/>
  <c r="J168" i="7"/>
  <c r="J168" i="2"/>
  <c r="J168" i="9"/>
  <c r="J168" i="10"/>
  <c r="J168" i="15"/>
  <c r="K168" i="7"/>
  <c r="K168" i="2"/>
  <c r="K168" i="9"/>
  <c r="K168" i="10"/>
  <c r="K168" i="11"/>
  <c r="K168" i="15"/>
  <c r="L168" i="7"/>
  <c r="L168" i="2"/>
  <c r="L168" i="9"/>
  <c r="L168" i="15"/>
  <c r="M168" i="7"/>
  <c r="M168" i="2"/>
  <c r="M168" i="9"/>
  <c r="M168" i="10"/>
  <c r="M168" i="11"/>
  <c r="M168" i="15"/>
  <c r="N168" i="7"/>
  <c r="N168" i="2"/>
  <c r="N168" i="9"/>
  <c r="N168" i="10"/>
  <c r="N168" i="15"/>
  <c r="O168" i="7"/>
  <c r="O168" i="2"/>
  <c r="O168" i="9"/>
  <c r="O168" i="10"/>
  <c r="O168" i="15"/>
  <c r="P168" i="7"/>
  <c r="P168" i="2"/>
  <c r="P168" i="9"/>
  <c r="P168" i="10"/>
  <c r="P168" i="11"/>
  <c r="P168" i="15"/>
  <c r="Q168" i="7"/>
  <c r="Q168" i="2"/>
  <c r="Q168" i="9"/>
  <c r="Q168" i="15"/>
  <c r="B169" i="7"/>
  <c r="B169" i="2"/>
  <c r="B169" i="9"/>
  <c r="B169" i="10"/>
  <c r="B169" i="11"/>
  <c r="B169" i="15"/>
  <c r="C169" i="7"/>
  <c r="C169" i="2"/>
  <c r="C169" i="9"/>
  <c r="C169" i="15"/>
  <c r="D169" i="7"/>
  <c r="D169" i="2"/>
  <c r="D169" i="9"/>
  <c r="D169" i="10"/>
  <c r="D169" i="11"/>
  <c r="D169" i="15"/>
  <c r="E169" i="7"/>
  <c r="E169" i="2"/>
  <c r="E169" i="9"/>
  <c r="E169" i="10"/>
  <c r="E169" i="11"/>
  <c r="E169" i="12"/>
  <c r="E169" i="15"/>
  <c r="F169" i="7"/>
  <c r="F169" i="2"/>
  <c r="F169" i="9"/>
  <c r="F169" i="10"/>
  <c r="F169" i="11"/>
  <c r="F169" i="15"/>
  <c r="G169" i="7"/>
  <c r="G169" i="2"/>
  <c r="G169" i="9"/>
  <c r="G169" i="15"/>
  <c r="H169" i="7"/>
  <c r="H169" i="2"/>
  <c r="H169" i="9"/>
  <c r="H169" i="10"/>
  <c r="H169" i="11"/>
  <c r="H169" i="12"/>
  <c r="H169" i="15"/>
  <c r="I169" i="7"/>
  <c r="I169" i="2"/>
  <c r="I169" i="9"/>
  <c r="I169" i="10"/>
  <c r="I169" i="11"/>
  <c r="I169" i="15"/>
  <c r="J169" i="7"/>
  <c r="J169" i="2"/>
  <c r="J169" i="9"/>
  <c r="J169" i="15"/>
  <c r="K169" i="7"/>
  <c r="K169" i="2"/>
  <c r="K169" i="9"/>
  <c r="K169" i="10"/>
  <c r="K169" i="11"/>
  <c r="K169" i="12"/>
  <c r="K169" i="15"/>
  <c r="L169" i="7"/>
  <c r="L169" i="2"/>
  <c r="L169" i="9"/>
  <c r="L169" i="15"/>
  <c r="M169" i="7"/>
  <c r="M169" i="2"/>
  <c r="M169" i="9"/>
  <c r="M169" i="10"/>
  <c r="M169" i="15"/>
  <c r="N169" i="7"/>
  <c r="N169" i="2"/>
  <c r="N169" i="9"/>
  <c r="N169" i="15"/>
  <c r="O169" i="7"/>
  <c r="O169" i="2"/>
  <c r="O169" i="9"/>
  <c r="O169" i="10"/>
  <c r="O169" i="11"/>
  <c r="O169" i="12"/>
  <c r="O169" i="15"/>
  <c r="P169" i="7"/>
  <c r="P169" i="2"/>
  <c r="P169" i="9"/>
  <c r="P169" i="15"/>
  <c r="Q169" i="7"/>
  <c r="Q169" i="2"/>
  <c r="Q169" i="9"/>
  <c r="Q169" i="15"/>
  <c r="B170" i="7"/>
  <c r="B170" i="2"/>
  <c r="B170" i="9"/>
  <c r="B170" i="10"/>
  <c r="B170" i="11"/>
  <c r="B170" i="12"/>
  <c r="B170" i="15"/>
  <c r="C170" i="7"/>
  <c r="C170" i="2"/>
  <c r="C170" i="9"/>
  <c r="C170" i="15"/>
  <c r="D170" i="7"/>
  <c r="D170" i="2"/>
  <c r="D170" i="9"/>
  <c r="D170" i="10"/>
  <c r="D170" i="11"/>
  <c r="D170" i="12"/>
  <c r="D170" i="15"/>
  <c r="E170" i="7"/>
  <c r="E170" i="2"/>
  <c r="E170" i="9"/>
  <c r="E170" i="10"/>
  <c r="E170" i="11"/>
  <c r="E170" i="15"/>
  <c r="F170" i="7"/>
  <c r="F170" i="2"/>
  <c r="F170" i="9"/>
  <c r="F170" i="10"/>
  <c r="F170" i="11"/>
  <c r="F170" i="12"/>
  <c r="F170" i="15"/>
  <c r="G170" i="7"/>
  <c r="G170" i="2"/>
  <c r="G170" i="9"/>
  <c r="G170" i="10"/>
  <c r="G170" i="15"/>
  <c r="H170" i="7"/>
  <c r="H170" i="2"/>
  <c r="H170" i="9"/>
  <c r="H170" i="10"/>
  <c r="H170" i="11"/>
  <c r="H170" i="12"/>
  <c r="H170" i="15"/>
  <c r="I170" i="7"/>
  <c r="I170" i="2"/>
  <c r="I170" i="9"/>
  <c r="I170" i="15"/>
  <c r="J170" i="7"/>
  <c r="J170" i="2"/>
  <c r="J170" i="9"/>
  <c r="J170" i="15"/>
  <c r="K170" i="7"/>
  <c r="K170" i="2"/>
  <c r="K170" i="9"/>
  <c r="K170" i="15"/>
  <c r="L170" i="7"/>
  <c r="L170" i="2"/>
  <c r="L170" i="9"/>
  <c r="L170" i="10"/>
  <c r="L170" i="11"/>
  <c r="L170" i="12"/>
  <c r="L170" i="15"/>
  <c r="M170" i="7"/>
  <c r="M170" i="2"/>
  <c r="M170" i="9"/>
  <c r="M170" i="15"/>
  <c r="N170" i="7"/>
  <c r="N170" i="2"/>
  <c r="N170" i="9"/>
  <c r="N170" i="10"/>
  <c r="N170" i="15"/>
  <c r="O170" i="7"/>
  <c r="O170" i="2"/>
  <c r="O170" i="9"/>
  <c r="O170" i="15"/>
  <c r="P170" i="7"/>
  <c r="P170" i="2"/>
  <c r="P170" i="9"/>
  <c r="P170" i="15"/>
  <c r="Q170" i="7"/>
  <c r="Q170" i="2"/>
  <c r="Q170" i="9"/>
  <c r="Q170" i="15"/>
  <c r="B171" i="7"/>
  <c r="B171" i="2"/>
  <c r="B171" i="9"/>
  <c r="B171" i="10"/>
  <c r="B171" i="11"/>
  <c r="B171" i="12"/>
  <c r="B171" i="15"/>
  <c r="C171" i="7"/>
  <c r="C171" i="2"/>
  <c r="C171" i="9"/>
  <c r="C171" i="10"/>
  <c r="C171" i="15"/>
  <c r="D171" i="7"/>
  <c r="D171" i="2"/>
  <c r="D171" i="9"/>
  <c r="D171" i="10"/>
  <c r="D171" i="11"/>
  <c r="D171" i="12"/>
  <c r="D171" i="15"/>
  <c r="E171" i="7"/>
  <c r="E171" i="2"/>
  <c r="E171" i="9"/>
  <c r="E171" i="10"/>
  <c r="E171" i="11"/>
  <c r="E171" i="15"/>
  <c r="F171" i="7"/>
  <c r="F171" i="2"/>
  <c r="F171" i="9"/>
  <c r="F171" i="10"/>
  <c r="F171" i="11"/>
  <c r="F171" i="12"/>
  <c r="F171" i="15"/>
  <c r="G171" i="7"/>
  <c r="G171" i="2"/>
  <c r="G171" i="9"/>
  <c r="G171" i="10"/>
  <c r="G171" i="11"/>
  <c r="G171" i="12"/>
  <c r="G171" i="15"/>
  <c r="H171" i="7"/>
  <c r="H171" i="2"/>
  <c r="H171" i="9"/>
  <c r="H171" i="10"/>
  <c r="H171" i="15"/>
  <c r="I171" i="7"/>
  <c r="I171" i="2"/>
  <c r="I171" i="9"/>
  <c r="I171" i="10"/>
  <c r="I171" i="11"/>
  <c r="I171" i="12"/>
  <c r="I171" i="15"/>
  <c r="J171" i="7"/>
  <c r="J171" i="2"/>
  <c r="J171" i="9"/>
  <c r="J171" i="10"/>
  <c r="J171" i="11"/>
  <c r="J171" i="15"/>
  <c r="K171" i="7"/>
  <c r="K171" i="2"/>
  <c r="K171" i="9"/>
  <c r="K171" i="10"/>
  <c r="K171" i="15"/>
  <c r="L171" i="7"/>
  <c r="L171" i="2"/>
  <c r="L171" i="9"/>
  <c r="L171" i="10"/>
  <c r="L171" i="11"/>
  <c r="L171" i="15"/>
  <c r="M171" i="7"/>
  <c r="M171" i="2"/>
  <c r="M171" i="9"/>
  <c r="M171" i="10"/>
  <c r="M171" i="11"/>
  <c r="M171" i="15"/>
  <c r="N171" i="7"/>
  <c r="N171" i="2"/>
  <c r="N171" i="9"/>
  <c r="N171" i="10"/>
  <c r="N171" i="11"/>
  <c r="N171" i="12"/>
  <c r="N171" i="15"/>
  <c r="O171" i="7"/>
  <c r="O171" i="2"/>
  <c r="O171" i="9"/>
  <c r="O171" i="15"/>
  <c r="P171" i="7"/>
  <c r="P171" i="2"/>
  <c r="P171" i="9"/>
  <c r="P171" i="10"/>
  <c r="P171" i="11"/>
  <c r="P171" i="15"/>
  <c r="Q171" i="7"/>
  <c r="Q171" i="2"/>
  <c r="Q171" i="9"/>
  <c r="Q171" i="15"/>
  <c r="B172" i="7"/>
  <c r="B172" i="2"/>
  <c r="B172" i="9"/>
  <c r="B172" i="10"/>
  <c r="B172" i="11"/>
  <c r="B172" i="12"/>
  <c r="B172" i="15"/>
  <c r="C172" i="7"/>
  <c r="C172" i="2"/>
  <c r="C172" i="9"/>
  <c r="C172" i="15"/>
  <c r="D172" i="7"/>
  <c r="D172" i="2"/>
  <c r="D172" i="9"/>
  <c r="D172" i="15"/>
  <c r="E172" i="7"/>
  <c r="E172" i="2"/>
  <c r="E172" i="9"/>
  <c r="E172" i="15"/>
  <c r="F172" i="7"/>
  <c r="F172" i="2"/>
  <c r="F172" i="9"/>
  <c r="F172" i="10"/>
  <c r="F172" i="15"/>
  <c r="G172" i="7"/>
  <c r="G172" i="2"/>
  <c r="G172" i="9"/>
  <c r="G172" i="10"/>
  <c r="G172" i="11"/>
  <c r="G172" i="12"/>
  <c r="G172" i="15"/>
  <c r="H172" i="7"/>
  <c r="H172" i="2"/>
  <c r="H172" i="9"/>
  <c r="H172" i="15"/>
  <c r="I172" i="7"/>
  <c r="I172" i="2"/>
  <c r="I172" i="9"/>
  <c r="I172" i="15"/>
  <c r="J172" i="7"/>
  <c r="J172" i="2"/>
  <c r="J172" i="9"/>
  <c r="J172" i="10"/>
  <c r="J172" i="11"/>
  <c r="J172" i="15"/>
  <c r="K172" i="7"/>
  <c r="K172" i="2"/>
  <c r="K172" i="9"/>
  <c r="K172" i="10"/>
  <c r="K172" i="11"/>
  <c r="K172" i="15"/>
  <c r="L172" i="7"/>
  <c r="L172" i="2"/>
  <c r="L172" i="9"/>
  <c r="L172" i="15"/>
  <c r="M172" i="7"/>
  <c r="M172" i="2"/>
  <c r="M172" i="9"/>
  <c r="M172" i="10"/>
  <c r="M172" i="11"/>
  <c r="M172" i="15"/>
  <c r="N172" i="7"/>
  <c r="N172" i="2"/>
  <c r="N172" i="9"/>
  <c r="N172" i="10"/>
  <c r="N172" i="15"/>
  <c r="O172" i="7"/>
  <c r="O172" i="2"/>
  <c r="O172" i="9"/>
  <c r="O172" i="10"/>
  <c r="O172" i="15"/>
  <c r="P172" i="7"/>
  <c r="P172" i="2"/>
  <c r="P172" i="9"/>
  <c r="P172" i="10"/>
  <c r="P172" i="11"/>
  <c r="P172" i="12"/>
  <c r="P172" i="15"/>
  <c r="Q172" i="7"/>
  <c r="Q172" i="2"/>
  <c r="Q172" i="9"/>
  <c r="Q172" i="10"/>
  <c r="Q172" i="11"/>
  <c r="Q172" i="15"/>
  <c r="B173" i="7"/>
  <c r="B173" i="2"/>
  <c r="B173" i="9"/>
  <c r="B173" i="15"/>
  <c r="C173" i="7"/>
  <c r="C173" i="2"/>
  <c r="C173" i="9"/>
  <c r="C173" i="15"/>
  <c r="D173" i="7"/>
  <c r="D173" i="2"/>
  <c r="D173" i="9"/>
  <c r="D173" i="10"/>
  <c r="D173" i="11"/>
  <c r="D173" i="12"/>
  <c r="D173" i="15"/>
  <c r="E173" i="7"/>
  <c r="E173" i="2"/>
  <c r="E173" i="9"/>
  <c r="E173" i="10"/>
  <c r="E173" i="15"/>
  <c r="F173" i="7"/>
  <c r="F173" i="2"/>
  <c r="F173" i="9"/>
  <c r="F173" i="15"/>
  <c r="G173" i="7"/>
  <c r="G173" i="2"/>
  <c r="G173" i="9"/>
  <c r="G173" i="15"/>
  <c r="H173" i="7"/>
  <c r="H173" i="2"/>
  <c r="H173" i="9"/>
  <c r="H173" i="15"/>
  <c r="I173" i="7"/>
  <c r="I173" i="2"/>
  <c r="I173" i="9"/>
  <c r="I173" i="10"/>
  <c r="I173" i="11"/>
  <c r="I173" i="15"/>
  <c r="J173" i="7"/>
  <c r="J173" i="2"/>
  <c r="J173" i="9"/>
  <c r="J173" i="15"/>
  <c r="K173" i="7"/>
  <c r="K173" i="2"/>
  <c r="K173" i="9"/>
  <c r="K173" i="10"/>
  <c r="K173" i="11"/>
  <c r="K173" i="12"/>
  <c r="K173" i="15"/>
  <c r="L173" i="7"/>
  <c r="L173" i="2"/>
  <c r="L173" i="9"/>
  <c r="L173" i="15"/>
  <c r="M173" i="7"/>
  <c r="M173" i="2"/>
  <c r="M173" i="9"/>
  <c r="M173" i="10"/>
  <c r="M173" i="11"/>
  <c r="M173" i="12"/>
  <c r="M173" i="15"/>
  <c r="N173" i="7"/>
  <c r="N173" i="2"/>
  <c r="N173" i="9"/>
  <c r="N173" i="15"/>
  <c r="O173" i="7"/>
  <c r="O173" i="2"/>
  <c r="O173" i="9"/>
  <c r="O173" i="10"/>
  <c r="O173" i="15"/>
  <c r="P173" i="7"/>
  <c r="P173" i="2"/>
  <c r="P173" i="9"/>
  <c r="P173" i="15"/>
  <c r="Q173" i="7"/>
  <c r="Q173" i="2"/>
  <c r="Q173" i="9"/>
  <c r="Q173" i="10"/>
  <c r="Q173" i="11"/>
  <c r="Q173" i="12"/>
  <c r="Q173" i="15"/>
  <c r="B174" i="7"/>
  <c r="B174" i="2"/>
  <c r="B174" i="9"/>
  <c r="B174" i="10"/>
  <c r="B174" i="11"/>
  <c r="B174" i="12"/>
  <c r="B174" i="15"/>
  <c r="C174" i="7"/>
  <c r="C174" i="2"/>
  <c r="C174" i="9"/>
  <c r="C174" i="10"/>
  <c r="C174" i="11"/>
  <c r="C174" i="12"/>
  <c r="C174" i="15"/>
  <c r="D174" i="7"/>
  <c r="D174" i="2"/>
  <c r="D174" i="9"/>
  <c r="D174" i="10"/>
  <c r="D174" i="11"/>
  <c r="D174" i="15"/>
  <c r="E174" i="7"/>
  <c r="E174" i="2"/>
  <c r="E174" i="9"/>
  <c r="E174" i="10"/>
  <c r="E174" i="15"/>
  <c r="F174" i="7"/>
  <c r="F174" i="2"/>
  <c r="F174" i="9"/>
  <c r="F174" i="10"/>
  <c r="F174" i="11"/>
  <c r="F174" i="12"/>
  <c r="F174" i="15"/>
  <c r="G174" i="7"/>
  <c r="G174" i="2"/>
  <c r="G174" i="9"/>
  <c r="G174" i="10"/>
  <c r="G174" i="15"/>
  <c r="H174" i="7"/>
  <c r="H174" i="2"/>
  <c r="H174" i="9"/>
  <c r="H174" i="15"/>
  <c r="I174" i="7"/>
  <c r="I174" i="2"/>
  <c r="I174" i="9"/>
  <c r="I174" i="10"/>
  <c r="I174" i="15"/>
  <c r="J174" i="7"/>
  <c r="J174" i="2"/>
  <c r="J174" i="9"/>
  <c r="J174" i="15"/>
  <c r="K174" i="7"/>
  <c r="K174" i="2"/>
  <c r="K174" i="9"/>
  <c r="K174" i="10"/>
  <c r="K174" i="11"/>
  <c r="K174" i="15"/>
  <c r="L174" i="7"/>
  <c r="L174" i="2"/>
  <c r="L174" i="9"/>
  <c r="L174" i="10"/>
  <c r="L174" i="15"/>
  <c r="M174" i="7"/>
  <c r="M174" i="2"/>
  <c r="M174" i="9"/>
  <c r="M174" i="15"/>
  <c r="N174" i="7"/>
  <c r="N174" i="2"/>
  <c r="N174" i="9"/>
  <c r="N174" i="10"/>
  <c r="N174" i="15"/>
  <c r="O174" i="7"/>
  <c r="O174" i="2"/>
  <c r="O174" i="9"/>
  <c r="O174" i="15"/>
  <c r="P174" i="7"/>
  <c r="P174" i="2"/>
  <c r="P174" i="9"/>
  <c r="P174" i="10"/>
  <c r="P174" i="11"/>
  <c r="P174" i="15"/>
  <c r="Q174" i="7"/>
  <c r="Q174" i="2"/>
  <c r="Q174" i="9"/>
  <c r="Q174" i="10"/>
  <c r="Q174" i="15"/>
  <c r="B175" i="7"/>
  <c r="B175" i="2"/>
  <c r="B175" i="9"/>
  <c r="B175" i="10"/>
  <c r="B175" i="11"/>
  <c r="B175" i="12"/>
  <c r="B175" i="15"/>
  <c r="C175" i="7"/>
  <c r="C175" i="2"/>
  <c r="C175" i="9"/>
  <c r="C175" i="10"/>
  <c r="C175" i="11"/>
  <c r="C175" i="15"/>
  <c r="D175" i="7"/>
  <c r="D175" i="2"/>
  <c r="D175" i="9"/>
  <c r="D175" i="15"/>
  <c r="E175" i="7"/>
  <c r="E175" i="2"/>
  <c r="E175" i="9"/>
  <c r="E175" i="10"/>
  <c r="E175" i="11"/>
  <c r="E175" i="15"/>
  <c r="F175" i="7"/>
  <c r="F175" i="2"/>
  <c r="F175" i="9"/>
  <c r="F175" i="10"/>
  <c r="F175" i="11"/>
  <c r="F175" i="15"/>
  <c r="G175" i="7"/>
  <c r="G175" i="2"/>
  <c r="G175" i="9"/>
  <c r="G175" i="15"/>
  <c r="H175" i="7"/>
  <c r="H175" i="2"/>
  <c r="H175" i="9"/>
  <c r="H175" i="10"/>
  <c r="H175" i="15"/>
  <c r="I175" i="7"/>
  <c r="I175" i="2"/>
  <c r="I175" i="9"/>
  <c r="I175" i="15"/>
  <c r="J175" i="7"/>
  <c r="J175" i="2"/>
  <c r="J175" i="9"/>
  <c r="J175" i="15"/>
  <c r="K175" i="7"/>
  <c r="K175" i="2"/>
  <c r="K175" i="9"/>
  <c r="K175" i="10"/>
  <c r="K175" i="15"/>
  <c r="L175" i="7"/>
  <c r="L175" i="2"/>
  <c r="L175" i="9"/>
  <c r="L175" i="10"/>
  <c r="L175" i="11"/>
  <c r="L175" i="12"/>
  <c r="L175" i="15"/>
  <c r="M175" i="7"/>
  <c r="M175" i="2"/>
  <c r="M175" i="9"/>
  <c r="M175" i="10"/>
  <c r="M175" i="15"/>
  <c r="N175" i="7"/>
  <c r="N175" i="2"/>
  <c r="N175" i="9"/>
  <c r="N175" i="10"/>
  <c r="N175" i="11"/>
  <c r="N175" i="15"/>
  <c r="O175" i="7"/>
  <c r="O175" i="2"/>
  <c r="O175" i="9"/>
  <c r="O175" i="15"/>
  <c r="P175" i="7"/>
  <c r="P175" i="2"/>
  <c r="P175" i="9"/>
  <c r="P175" i="10"/>
  <c r="P175" i="11"/>
  <c r="P175" i="12"/>
  <c r="P175" i="15"/>
  <c r="Q175" i="7"/>
  <c r="Q175" i="2"/>
  <c r="Q175" i="9"/>
  <c r="Q175" i="15"/>
  <c r="B176" i="7"/>
  <c r="B176" i="2"/>
  <c r="B176" i="9"/>
  <c r="B176" i="10"/>
  <c r="B176" i="11"/>
  <c r="B176" i="12"/>
  <c r="B176" i="15"/>
  <c r="C176" i="7"/>
  <c r="C176" i="2"/>
  <c r="C176" i="9"/>
  <c r="C176" i="10"/>
  <c r="C176" i="11"/>
  <c r="C176" i="15"/>
  <c r="D176" i="7"/>
  <c r="D176" i="2"/>
  <c r="D176" i="9"/>
  <c r="D176" i="10"/>
  <c r="D176" i="11"/>
  <c r="D176" i="15"/>
  <c r="E176" i="7"/>
  <c r="E176" i="2"/>
  <c r="E176" i="9"/>
  <c r="E176" i="10"/>
  <c r="E176" i="11"/>
  <c r="E176" i="15"/>
  <c r="F176" i="7"/>
  <c r="F176" i="2"/>
  <c r="F176" i="9"/>
  <c r="F176" i="10"/>
  <c r="F176" i="11"/>
  <c r="F176" i="12"/>
  <c r="F176" i="15"/>
  <c r="G176" i="7"/>
  <c r="G176" i="2"/>
  <c r="G176" i="9"/>
  <c r="G176" i="10"/>
  <c r="G176" i="15"/>
  <c r="H176" i="7"/>
  <c r="H176" i="2"/>
  <c r="H176" i="9"/>
  <c r="H176" i="15"/>
  <c r="I176" i="7"/>
  <c r="I176" i="2"/>
  <c r="I176" i="9"/>
  <c r="I176" i="10"/>
  <c r="I176" i="11"/>
  <c r="I176" i="12"/>
  <c r="I176" i="15"/>
  <c r="J176" i="7"/>
  <c r="J176" i="2"/>
  <c r="J176" i="9"/>
  <c r="J176" i="10"/>
  <c r="J176" i="11"/>
  <c r="J176" i="15"/>
  <c r="K176" i="7"/>
  <c r="K176" i="2"/>
  <c r="K176" i="9"/>
  <c r="K176" i="15"/>
  <c r="L176" i="7"/>
  <c r="L176" i="2"/>
  <c r="L176" i="9"/>
  <c r="L176" i="10"/>
  <c r="L176" i="11"/>
  <c r="L176" i="12"/>
  <c r="L176" i="15"/>
  <c r="M176" i="7"/>
  <c r="M176" i="2"/>
  <c r="M176" i="9"/>
  <c r="M176" i="15"/>
  <c r="N176" i="7"/>
  <c r="N176" i="2"/>
  <c r="N176" i="9"/>
  <c r="N176" i="10"/>
  <c r="N176" i="11"/>
  <c r="N176" i="15"/>
  <c r="O176" i="7"/>
  <c r="O176" i="2"/>
  <c r="O176" i="9"/>
  <c r="O176" i="10"/>
  <c r="O176" i="11"/>
  <c r="O176" i="12"/>
  <c r="O176" i="15"/>
  <c r="P176" i="7"/>
  <c r="P176" i="2"/>
  <c r="P176" i="9"/>
  <c r="P176" i="15"/>
  <c r="Q176" i="7"/>
  <c r="Q176" i="2"/>
  <c r="Q176" i="9"/>
  <c r="Q176" i="10"/>
  <c r="Q176" i="15"/>
  <c r="B177" i="7"/>
  <c r="B177" i="2"/>
  <c r="B177" i="9"/>
  <c r="B177" i="15"/>
  <c r="C177" i="7"/>
  <c r="C177" i="2"/>
  <c r="C177" i="9"/>
  <c r="C177" i="15"/>
  <c r="D177" i="7"/>
  <c r="D177" i="2"/>
  <c r="D177" i="9"/>
  <c r="D177" i="15"/>
  <c r="E177" i="7"/>
  <c r="E177" i="2"/>
  <c r="E177" i="9"/>
  <c r="E177" i="10"/>
  <c r="E177" i="11"/>
  <c r="E177" i="12"/>
  <c r="E177" i="15"/>
  <c r="F177" i="7"/>
  <c r="F177" i="2"/>
  <c r="F177" i="9"/>
  <c r="F177" i="10"/>
  <c r="F177" i="11"/>
  <c r="F177" i="12"/>
  <c r="F177" i="15"/>
  <c r="G177" i="7"/>
  <c r="G177" i="2"/>
  <c r="G177" i="9"/>
  <c r="G177" i="15"/>
  <c r="H177" i="7"/>
  <c r="H177" i="2"/>
  <c r="H177" i="9"/>
  <c r="H177" i="10"/>
  <c r="H177" i="15"/>
  <c r="I177" i="7"/>
  <c r="I177" i="2"/>
  <c r="I177" i="9"/>
  <c r="I177" i="10"/>
  <c r="I177" i="15"/>
  <c r="J177" i="7"/>
  <c r="J177" i="2"/>
  <c r="J177" i="9"/>
  <c r="J177" i="10"/>
  <c r="J177" i="11"/>
  <c r="J177" i="12"/>
  <c r="J177" i="15"/>
  <c r="K177" i="7"/>
  <c r="K177" i="2"/>
  <c r="K177" i="9"/>
  <c r="K177" i="10"/>
  <c r="K177" i="11"/>
  <c r="K177" i="15"/>
  <c r="L177" i="7"/>
  <c r="L177" i="2"/>
  <c r="L177" i="9"/>
  <c r="L177" i="10"/>
  <c r="L177" i="11"/>
  <c r="L177" i="12"/>
  <c r="L177" i="15"/>
  <c r="M177" i="7"/>
  <c r="M177" i="2"/>
  <c r="M177" i="9"/>
  <c r="M177" i="10"/>
  <c r="M177" i="11"/>
  <c r="M177" i="15"/>
  <c r="N177" i="7"/>
  <c r="N177" i="2"/>
  <c r="N177" i="9"/>
  <c r="N177" i="15"/>
  <c r="O177" i="7"/>
  <c r="O177" i="2"/>
  <c r="O177" i="9"/>
  <c r="O177" i="10"/>
  <c r="O177" i="11"/>
  <c r="O177" i="12"/>
  <c r="O177" i="15"/>
  <c r="P177" i="7"/>
  <c r="P177" i="2"/>
  <c r="P177" i="9"/>
  <c r="P177" i="15"/>
  <c r="Q177" i="7"/>
  <c r="Q177" i="2"/>
  <c r="Q177" i="9"/>
  <c r="Q177" i="10"/>
  <c r="Q177" i="11"/>
  <c r="Q177" i="12"/>
  <c r="Q177" i="15"/>
  <c r="B178" i="7"/>
  <c r="B178" i="2"/>
  <c r="B178" i="9"/>
  <c r="B178" i="15"/>
  <c r="C178" i="7"/>
  <c r="C178" i="2"/>
  <c r="C178" i="9"/>
  <c r="C178" i="10"/>
  <c r="C178" i="11"/>
  <c r="C178" i="15"/>
  <c r="D178" i="7"/>
  <c r="D178" i="2"/>
  <c r="D178" i="9"/>
  <c r="D178" i="15"/>
  <c r="E178" i="7"/>
  <c r="E178" i="2"/>
  <c r="E178" i="9"/>
  <c r="E178" i="10"/>
  <c r="E178" i="11"/>
  <c r="E178" i="12"/>
  <c r="E178" i="15"/>
  <c r="F178" i="7"/>
  <c r="F178" i="2"/>
  <c r="F178" i="9"/>
  <c r="F178" i="15"/>
  <c r="G178" i="7"/>
  <c r="G178" i="2"/>
  <c r="G178" i="9"/>
  <c r="G178" i="15"/>
  <c r="H178" i="7"/>
  <c r="H178" i="2"/>
  <c r="H178" i="9"/>
  <c r="H178" i="10"/>
  <c r="H178" i="11"/>
  <c r="H178" i="15"/>
  <c r="I178" i="7"/>
  <c r="I178" i="2"/>
  <c r="I178" i="9"/>
  <c r="I178" i="10"/>
  <c r="I178" i="11"/>
  <c r="I178" i="15"/>
  <c r="J178" i="7"/>
  <c r="J178" i="2"/>
  <c r="J178" i="9"/>
  <c r="J178" i="10"/>
  <c r="J178" i="11"/>
  <c r="J178" i="15"/>
  <c r="K178" i="7"/>
  <c r="K178" i="2"/>
  <c r="K178" i="9"/>
  <c r="K178" i="10"/>
  <c r="K178" i="11"/>
  <c r="K178" i="12"/>
  <c r="K178" i="15"/>
  <c r="L178" i="7"/>
  <c r="L178" i="2"/>
  <c r="L178" i="9"/>
  <c r="L178" i="10"/>
  <c r="L178" i="11"/>
  <c r="L178" i="15"/>
  <c r="M178" i="7"/>
  <c r="M178" i="2"/>
  <c r="M178" i="9"/>
  <c r="M178" i="10"/>
  <c r="M178" i="11"/>
  <c r="M178" i="15"/>
  <c r="N178" i="7"/>
  <c r="N178" i="2"/>
  <c r="N178" i="9"/>
  <c r="N178" i="10"/>
  <c r="N178" i="15"/>
  <c r="O178" i="7"/>
  <c r="O178" i="2"/>
  <c r="O178" i="9"/>
  <c r="O178" i="10"/>
  <c r="O178" i="11"/>
  <c r="O178" i="15"/>
  <c r="P178" i="7"/>
  <c r="P178" i="2"/>
  <c r="P178" i="9"/>
  <c r="P178" i="10"/>
  <c r="P178" i="15"/>
  <c r="Q178" i="7"/>
  <c r="Q178" i="2"/>
  <c r="Q178" i="9"/>
  <c r="Q178" i="10"/>
  <c r="Q178" i="11"/>
  <c r="Q178" i="12"/>
  <c r="Q178" i="15"/>
  <c r="B179" i="7"/>
  <c r="B179" i="2"/>
  <c r="B179" i="9"/>
  <c r="B179" i="10"/>
  <c r="B179" i="15"/>
  <c r="C179" i="7"/>
  <c r="C179" i="2"/>
  <c r="C179" i="9"/>
  <c r="C179" i="10"/>
  <c r="C179" i="11"/>
  <c r="C179" i="12"/>
  <c r="C179" i="15"/>
  <c r="D179" i="7"/>
  <c r="D179" i="2"/>
  <c r="D179" i="9"/>
  <c r="D179" i="15"/>
  <c r="E179" i="7"/>
  <c r="E179" i="2"/>
  <c r="E179" i="9"/>
  <c r="E179" i="10"/>
  <c r="E179" i="11"/>
  <c r="E179" i="15"/>
  <c r="F179" i="7"/>
  <c r="F179" i="2"/>
  <c r="F179" i="9"/>
  <c r="F179" i="15"/>
  <c r="G179" i="7"/>
  <c r="G179" i="2"/>
  <c r="G179" i="9"/>
  <c r="G179" i="10"/>
  <c r="G179" i="15"/>
  <c r="H179" i="7"/>
  <c r="H179" i="2"/>
  <c r="H179" i="9"/>
  <c r="H179" i="10"/>
  <c r="H179" i="15"/>
  <c r="I179" i="7"/>
  <c r="I179" i="2"/>
  <c r="I179" i="9"/>
  <c r="I179" i="10"/>
  <c r="I179" i="11"/>
  <c r="I179" i="12"/>
  <c r="I179" i="15"/>
  <c r="J179" i="7"/>
  <c r="J179" i="2"/>
  <c r="J179" i="9"/>
  <c r="J179" i="10"/>
  <c r="J179" i="15"/>
  <c r="K179" i="7"/>
  <c r="K179" i="2"/>
  <c r="K179" i="9"/>
  <c r="K179" i="10"/>
  <c r="K179" i="11"/>
  <c r="K179" i="12"/>
  <c r="K179" i="15"/>
  <c r="L179" i="7"/>
  <c r="L179" i="2"/>
  <c r="L179" i="9"/>
  <c r="L179" i="10"/>
  <c r="L179" i="11"/>
  <c r="L179" i="15"/>
  <c r="M179" i="7"/>
  <c r="M179" i="2"/>
  <c r="M179" i="9"/>
  <c r="M179" i="15"/>
  <c r="N179" i="7"/>
  <c r="N179" i="2"/>
  <c r="N179" i="9"/>
  <c r="N179" i="10"/>
  <c r="N179" i="15"/>
  <c r="O179" i="7"/>
  <c r="O179" i="2"/>
  <c r="O179" i="9"/>
  <c r="O179" i="10"/>
  <c r="O179" i="15"/>
  <c r="P179" i="7"/>
  <c r="P179" i="2"/>
  <c r="P179" i="9"/>
  <c r="P179" i="10"/>
  <c r="P179" i="11"/>
  <c r="P179" i="15"/>
  <c r="Q179" i="7"/>
  <c r="Q179" i="2"/>
  <c r="Q179" i="9"/>
  <c r="Q179" i="15"/>
  <c r="B180" i="7"/>
  <c r="B180" i="2"/>
  <c r="B180" i="9"/>
  <c r="B180" i="15"/>
  <c r="C180" i="7"/>
  <c r="C180" i="2"/>
  <c r="C180" i="9"/>
  <c r="C180" i="10"/>
  <c r="C180" i="11"/>
  <c r="C180" i="12"/>
  <c r="C180" i="15"/>
  <c r="D180" i="7"/>
  <c r="D180" i="2"/>
  <c r="D180" i="9"/>
  <c r="D180" i="10"/>
  <c r="D180" i="11"/>
  <c r="D180" i="12"/>
  <c r="D180" i="15"/>
  <c r="E180" i="7"/>
  <c r="E180" i="2"/>
  <c r="E180" i="9"/>
  <c r="E180" i="10"/>
  <c r="E180" i="11"/>
  <c r="E180" i="12"/>
  <c r="E180" i="15"/>
  <c r="F180" i="7"/>
  <c r="F180" i="2"/>
  <c r="F180" i="9"/>
  <c r="F180" i="10"/>
  <c r="F180" i="11"/>
  <c r="F180" i="12"/>
  <c r="F180" i="15"/>
  <c r="G180" i="7"/>
  <c r="G180" i="2"/>
  <c r="G180" i="9"/>
  <c r="G180" i="10"/>
  <c r="G180" i="15"/>
  <c r="H180" i="7"/>
  <c r="H180" i="2"/>
  <c r="H180" i="9"/>
  <c r="H180" i="10"/>
  <c r="H180" i="11"/>
  <c r="H180" i="12"/>
  <c r="H180" i="15"/>
  <c r="I180" i="7"/>
  <c r="I180" i="2"/>
  <c r="I180" i="9"/>
  <c r="I180" i="10"/>
  <c r="I180" i="11"/>
  <c r="I180" i="15"/>
  <c r="J180" i="7"/>
  <c r="J180" i="2"/>
  <c r="J180" i="9"/>
  <c r="J180" i="10"/>
  <c r="J180" i="11"/>
  <c r="J180" i="12"/>
  <c r="J180" i="15"/>
  <c r="K180" i="7"/>
  <c r="K180" i="2"/>
  <c r="K180" i="9"/>
  <c r="K180" i="10"/>
  <c r="K180" i="15"/>
  <c r="L180" i="7"/>
  <c r="L180" i="2"/>
  <c r="L180" i="9"/>
  <c r="L180" i="10"/>
  <c r="L180" i="11"/>
  <c r="L180" i="12"/>
  <c r="L180" i="15"/>
  <c r="M180" i="7"/>
  <c r="M180" i="2"/>
  <c r="M180" i="9"/>
  <c r="M180" i="10"/>
  <c r="M180" i="15"/>
  <c r="N180" i="7"/>
  <c r="N180" i="2"/>
  <c r="N180" i="9"/>
  <c r="N180" i="10"/>
  <c r="N180" i="11"/>
  <c r="N180" i="15"/>
  <c r="O180" i="7"/>
  <c r="O180" i="2"/>
  <c r="O180" i="9"/>
  <c r="O180" i="10"/>
  <c r="O180" i="11"/>
  <c r="O180" i="15"/>
  <c r="P180" i="7"/>
  <c r="P180" i="2"/>
  <c r="P180" i="9"/>
  <c r="P180" i="10"/>
  <c r="P180" i="11"/>
  <c r="P180" i="15"/>
  <c r="Q180" i="7"/>
  <c r="Q180" i="2"/>
  <c r="Q180" i="9"/>
  <c r="Q180" i="10"/>
  <c r="Q180" i="15"/>
  <c r="B181" i="7"/>
  <c r="B181" i="2"/>
  <c r="B181" i="9"/>
  <c r="B181" i="10"/>
  <c r="B181" i="11"/>
  <c r="B181" i="15"/>
  <c r="C181" i="7"/>
  <c r="C181" i="2"/>
  <c r="C181" i="9"/>
  <c r="C181" i="10"/>
  <c r="C181" i="11"/>
  <c r="C181" i="12"/>
  <c r="C181" i="15"/>
  <c r="D181" i="7"/>
  <c r="D181" i="2"/>
  <c r="D181" i="9"/>
  <c r="D181" i="10"/>
  <c r="D181" i="11"/>
  <c r="D181" i="15"/>
  <c r="E181" i="7"/>
  <c r="E181" i="2"/>
  <c r="E181" i="9"/>
  <c r="E181" i="10"/>
  <c r="E181" i="11"/>
  <c r="E181" i="15"/>
  <c r="F181" i="7"/>
  <c r="F181" i="2"/>
  <c r="F181" i="9"/>
  <c r="F181" i="10"/>
  <c r="F181" i="11"/>
  <c r="F181" i="15"/>
  <c r="G181" i="7"/>
  <c r="G181" i="2"/>
  <c r="G181" i="9"/>
  <c r="G181" i="15"/>
  <c r="H181" i="7"/>
  <c r="H181" i="2"/>
  <c r="H181" i="9"/>
  <c r="H181" i="10"/>
  <c r="H181" i="15"/>
  <c r="I181" i="7"/>
  <c r="I181" i="2"/>
  <c r="I181" i="9"/>
  <c r="I181" i="10"/>
  <c r="I181" i="11"/>
  <c r="I181" i="15"/>
  <c r="J181" i="7"/>
  <c r="J181" i="2"/>
  <c r="J181" i="9"/>
  <c r="J181" i="10"/>
  <c r="J181" i="11"/>
  <c r="J181" i="15"/>
  <c r="K181" i="7"/>
  <c r="K181" i="2"/>
  <c r="K181" i="9"/>
  <c r="K181" i="10"/>
  <c r="K181" i="15"/>
  <c r="L181" i="7"/>
  <c r="L181" i="2"/>
  <c r="L181" i="9"/>
  <c r="L181" i="10"/>
  <c r="L181" i="11"/>
  <c r="L181" i="15"/>
  <c r="M181" i="7"/>
  <c r="M181" i="2"/>
  <c r="M181" i="9"/>
  <c r="M181" i="10"/>
  <c r="M181" i="15"/>
  <c r="N181" i="7"/>
  <c r="N181" i="2"/>
  <c r="N181" i="9"/>
  <c r="N181" i="10"/>
  <c r="N181" i="11"/>
  <c r="N181" i="12"/>
  <c r="N181" i="15"/>
  <c r="O181" i="7"/>
  <c r="O181" i="2"/>
  <c r="O181" i="9"/>
  <c r="O181" i="15"/>
  <c r="P181" i="7"/>
  <c r="P181" i="2"/>
  <c r="P181" i="9"/>
  <c r="P181" i="10"/>
  <c r="P181" i="15"/>
  <c r="Q181" i="7"/>
  <c r="Q181" i="2"/>
  <c r="Q181" i="9"/>
  <c r="Q181" i="10"/>
  <c r="Q181" i="11"/>
  <c r="Q181" i="15"/>
  <c r="B182" i="7"/>
  <c r="B182" i="2"/>
  <c r="B182" i="9"/>
  <c r="B182" i="10"/>
  <c r="B182" i="15"/>
  <c r="C182" i="7"/>
  <c r="C182" i="2"/>
  <c r="C182" i="9"/>
  <c r="C182" i="10"/>
  <c r="C182" i="11"/>
  <c r="C182" i="12"/>
  <c r="C182" i="15"/>
  <c r="D182" i="7"/>
  <c r="D182" i="2"/>
  <c r="D182" i="9"/>
  <c r="D182" i="10"/>
  <c r="D182" i="15"/>
  <c r="E182" i="7"/>
  <c r="E182" i="2"/>
  <c r="E182" i="9"/>
  <c r="E182" i="10"/>
  <c r="E182" i="11"/>
  <c r="E182" i="12"/>
  <c r="E182" i="15"/>
  <c r="F182" i="7"/>
  <c r="F182" i="2"/>
  <c r="F182" i="9"/>
  <c r="F182" i="10"/>
  <c r="F182" i="11"/>
  <c r="F182" i="12"/>
  <c r="F182" i="15"/>
  <c r="G182" i="7"/>
  <c r="G182" i="2"/>
  <c r="G182" i="9"/>
  <c r="G182" i="10"/>
  <c r="G182" i="15"/>
  <c r="H182" i="7"/>
  <c r="H182" i="2"/>
  <c r="H182" i="9"/>
  <c r="H182" i="10"/>
  <c r="H182" i="11"/>
  <c r="H182" i="15"/>
  <c r="I182" i="7"/>
  <c r="I182" i="2"/>
  <c r="I182" i="9"/>
  <c r="I182" i="10"/>
  <c r="I182" i="15"/>
  <c r="J182" i="7"/>
  <c r="J182" i="2"/>
  <c r="J182" i="9"/>
  <c r="J182" i="10"/>
  <c r="J182" i="15"/>
  <c r="K182" i="7"/>
  <c r="K182" i="2"/>
  <c r="K182" i="9"/>
  <c r="K182" i="10"/>
  <c r="K182" i="11"/>
  <c r="K182" i="15"/>
  <c r="L182" i="7"/>
  <c r="L182" i="2"/>
  <c r="L182" i="9"/>
  <c r="L182" i="10"/>
  <c r="L182" i="11"/>
  <c r="L182" i="12"/>
  <c r="L182" i="15"/>
  <c r="M182" i="7"/>
  <c r="M182" i="2"/>
  <c r="M182" i="9"/>
  <c r="M182" i="10"/>
  <c r="M182" i="15"/>
  <c r="N182" i="7"/>
  <c r="N182" i="2"/>
  <c r="N182" i="9"/>
  <c r="N182" i="10"/>
  <c r="N182" i="11"/>
  <c r="N182" i="15"/>
  <c r="O182" i="7"/>
  <c r="O182" i="2"/>
  <c r="O182" i="9"/>
  <c r="O182" i="15"/>
  <c r="P182" i="7"/>
  <c r="P182" i="2"/>
  <c r="P182" i="9"/>
  <c r="P182" i="10"/>
  <c r="P182" i="15"/>
  <c r="Q182" i="7"/>
  <c r="Q182" i="2"/>
  <c r="Q182" i="9"/>
  <c r="Q182" i="10"/>
  <c r="Q182" i="11"/>
  <c r="Q182" i="12"/>
  <c r="Q182" i="15"/>
  <c r="B183" i="7"/>
  <c r="B183" i="2"/>
  <c r="B183" i="9"/>
  <c r="B183" i="15"/>
  <c r="C183" i="7"/>
  <c r="C183" i="2"/>
  <c r="C183" i="9"/>
  <c r="C183" i="15"/>
  <c r="D183" i="7"/>
  <c r="D183" i="2"/>
  <c r="D183" i="9"/>
  <c r="D183" i="15"/>
  <c r="E183" i="7"/>
  <c r="E183" i="2"/>
  <c r="E183" i="9"/>
  <c r="E183" i="15"/>
  <c r="F183" i="7"/>
  <c r="F183" i="2"/>
  <c r="F183" i="9"/>
  <c r="F183" i="15"/>
  <c r="G183" i="7"/>
  <c r="G183" i="2"/>
  <c r="G183" i="9"/>
  <c r="G183" i="10"/>
  <c r="G183" i="15"/>
  <c r="H183" i="7"/>
  <c r="H183" i="2"/>
  <c r="H183" i="9"/>
  <c r="H183" i="10"/>
  <c r="H183" i="11"/>
  <c r="H183" i="15"/>
  <c r="I183" i="7"/>
  <c r="I183" i="2"/>
  <c r="I183" i="9"/>
  <c r="I183" i="10"/>
  <c r="I183" i="15"/>
  <c r="J183" i="7"/>
  <c r="J183" i="2"/>
  <c r="J183" i="9"/>
  <c r="J183" i="10"/>
  <c r="J183" i="15"/>
  <c r="K183" i="7"/>
  <c r="K183" i="2"/>
  <c r="K183" i="9"/>
  <c r="K183" i="15"/>
  <c r="L183" i="7"/>
  <c r="L183" i="2"/>
  <c r="L183" i="9"/>
  <c r="L183" i="10"/>
  <c r="L183" i="15"/>
  <c r="M183" i="7"/>
  <c r="M183" i="2"/>
  <c r="M183" i="9"/>
  <c r="M183" i="10"/>
  <c r="M183" i="11"/>
  <c r="M183" i="15"/>
  <c r="N183" i="7"/>
  <c r="N183" i="2"/>
  <c r="N183" i="9"/>
  <c r="N183" i="10"/>
  <c r="N183" i="11"/>
  <c r="N183" i="15"/>
  <c r="O183" i="7"/>
  <c r="O183" i="2"/>
  <c r="O183" i="9"/>
  <c r="O183" i="10"/>
  <c r="O183" i="11"/>
  <c r="O183" i="15"/>
  <c r="P183" i="7"/>
  <c r="P183" i="2"/>
  <c r="P183" i="9"/>
  <c r="P183" i="15"/>
  <c r="Q183" i="7"/>
  <c r="Q183" i="2"/>
  <c r="Q183" i="9"/>
  <c r="Q183" i="10"/>
  <c r="Q183" i="11"/>
  <c r="Q183" i="12"/>
  <c r="Q183" i="15"/>
  <c r="B184" i="7"/>
  <c r="B184" i="2"/>
  <c r="B184" i="9"/>
  <c r="B184" i="15"/>
  <c r="C184" i="7"/>
  <c r="C184" i="2"/>
  <c r="C184" i="9"/>
  <c r="C184" i="10"/>
  <c r="C184" i="11"/>
  <c r="C184" i="15"/>
  <c r="D184" i="7"/>
  <c r="D184" i="2"/>
  <c r="D184" i="9"/>
  <c r="D184" i="15"/>
  <c r="E184" i="7"/>
  <c r="E184" i="2"/>
  <c r="E184" i="9"/>
  <c r="E184" i="10"/>
  <c r="E184" i="11"/>
  <c r="E184" i="15"/>
  <c r="F184" i="7"/>
  <c r="F184" i="2"/>
  <c r="F184" i="9"/>
  <c r="F184" i="10"/>
  <c r="F184" i="11"/>
  <c r="F184" i="15"/>
  <c r="G184" i="7"/>
  <c r="G184" i="2"/>
  <c r="G184" i="9"/>
  <c r="G184" i="15"/>
  <c r="H184" i="7"/>
  <c r="H184" i="2"/>
  <c r="H184" i="9"/>
  <c r="H184" i="10"/>
  <c r="H184" i="11"/>
  <c r="H184" i="12"/>
  <c r="H184" i="15"/>
  <c r="I184" i="7"/>
  <c r="I184" i="2"/>
  <c r="I184" i="9"/>
  <c r="I184" i="15"/>
  <c r="J184" i="7"/>
  <c r="J184" i="2"/>
  <c r="J184" i="9"/>
  <c r="J184" i="10"/>
  <c r="J184" i="15"/>
  <c r="K184" i="7"/>
  <c r="K184" i="2"/>
  <c r="K184" i="9"/>
  <c r="K184" i="10"/>
  <c r="K184" i="11"/>
  <c r="K184" i="15"/>
  <c r="L184" i="7"/>
  <c r="L184" i="2"/>
  <c r="L184" i="9"/>
  <c r="L184" i="10"/>
  <c r="L184" i="11"/>
  <c r="L184" i="15"/>
  <c r="M184" i="7"/>
  <c r="M184" i="2"/>
  <c r="M184" i="9"/>
  <c r="M184" i="10"/>
  <c r="M184" i="15"/>
  <c r="N184" i="7"/>
  <c r="N184" i="2"/>
  <c r="N184" i="9"/>
  <c r="N184" i="15"/>
  <c r="O184" i="7"/>
  <c r="O184" i="2"/>
  <c r="O184" i="9"/>
  <c r="O184" i="15"/>
  <c r="P184" i="7"/>
  <c r="P184" i="2"/>
  <c r="P184" i="9"/>
  <c r="P184" i="10"/>
  <c r="P184" i="11"/>
  <c r="P184" i="15"/>
  <c r="Q184" i="7"/>
  <c r="Q184" i="2"/>
  <c r="Q184" i="9"/>
  <c r="Q184" i="10"/>
  <c r="Q184" i="11"/>
  <c r="Q184" i="12"/>
  <c r="Q184" i="15"/>
  <c r="B185" i="7"/>
  <c r="B185" i="2"/>
  <c r="B185" i="9"/>
  <c r="B185" i="15"/>
  <c r="C185" i="7"/>
  <c r="C185" i="2"/>
  <c r="C185" i="9"/>
  <c r="C185" i="10"/>
  <c r="C185" i="11"/>
  <c r="C185" i="15"/>
  <c r="D185" i="7"/>
  <c r="D185" i="2"/>
  <c r="D185" i="9"/>
  <c r="D185" i="15"/>
  <c r="E185" i="7"/>
  <c r="E185" i="2"/>
  <c r="E185" i="9"/>
  <c r="E185" i="15"/>
  <c r="F185" i="7"/>
  <c r="F185" i="2"/>
  <c r="F185" i="9"/>
  <c r="F185" i="10"/>
  <c r="F185" i="11"/>
  <c r="F185" i="15"/>
  <c r="G185" i="7"/>
  <c r="G185" i="2"/>
  <c r="G185" i="9"/>
  <c r="G185" i="10"/>
  <c r="G185" i="11"/>
  <c r="G185" i="15"/>
  <c r="H185" i="7"/>
  <c r="H185" i="2"/>
  <c r="H185" i="9"/>
  <c r="H185" i="10"/>
  <c r="H185" i="15"/>
  <c r="I185" i="7"/>
  <c r="I185" i="2"/>
  <c r="I185" i="9"/>
  <c r="I185" i="10"/>
  <c r="I185" i="15"/>
  <c r="J185" i="7"/>
  <c r="J185" i="2"/>
  <c r="J185" i="9"/>
  <c r="J185" i="15"/>
  <c r="K185" i="7"/>
  <c r="K185" i="2"/>
  <c r="K185" i="9"/>
  <c r="K185" i="15"/>
  <c r="L185" i="7"/>
  <c r="L185" i="2"/>
  <c r="L185" i="9"/>
  <c r="L185" i="10"/>
  <c r="L185" i="11"/>
  <c r="L185" i="15"/>
  <c r="M185" i="7"/>
  <c r="M185" i="2"/>
  <c r="M185" i="9"/>
  <c r="M185" i="10"/>
  <c r="M185" i="15"/>
  <c r="N185" i="7"/>
  <c r="N185" i="2"/>
  <c r="N185" i="9"/>
  <c r="N185" i="10"/>
  <c r="N185" i="11"/>
  <c r="N185" i="12"/>
  <c r="N185" i="15"/>
  <c r="O185" i="7"/>
  <c r="O185" i="2"/>
  <c r="O185" i="9"/>
  <c r="O185" i="10"/>
  <c r="O185" i="15"/>
  <c r="P185" i="7"/>
  <c r="P185" i="2"/>
  <c r="P185" i="9"/>
  <c r="P185" i="15"/>
  <c r="Q185" i="7"/>
  <c r="Q185" i="2"/>
  <c r="Q185" i="9"/>
  <c r="Q185" i="15"/>
  <c r="B186" i="7"/>
  <c r="B186" i="2"/>
  <c r="B186" i="9"/>
  <c r="B186" i="10"/>
  <c r="B186" i="11"/>
  <c r="B186" i="12"/>
  <c r="B186" i="15"/>
  <c r="C186" i="7"/>
  <c r="C186" i="2"/>
  <c r="C186" i="9"/>
  <c r="C186" i="10"/>
  <c r="C186" i="11"/>
  <c r="C186" i="12"/>
  <c r="C186" i="15"/>
  <c r="D186" i="7"/>
  <c r="D186" i="2"/>
  <c r="D186" i="9"/>
  <c r="D186" i="10"/>
  <c r="D186" i="15"/>
  <c r="E186" i="7"/>
  <c r="E186" i="2"/>
  <c r="E186" i="9"/>
  <c r="E186" i="10"/>
  <c r="E186" i="11"/>
  <c r="E186" i="12"/>
  <c r="E186" i="15"/>
  <c r="F186" i="7"/>
  <c r="F186" i="2"/>
  <c r="F186" i="9"/>
  <c r="F186" i="15"/>
  <c r="G186" i="7"/>
  <c r="G186" i="2"/>
  <c r="G186" i="9"/>
  <c r="G186" i="10"/>
  <c r="G186" i="11"/>
  <c r="G186" i="12"/>
  <c r="G186" i="15"/>
  <c r="H186" i="7"/>
  <c r="H186" i="2"/>
  <c r="H186" i="9"/>
  <c r="H186" i="10"/>
  <c r="H186" i="11"/>
  <c r="H186" i="12"/>
  <c r="H186" i="15"/>
  <c r="I186" i="7"/>
  <c r="I186" i="2"/>
  <c r="I186" i="9"/>
  <c r="I186" i="10"/>
  <c r="I186" i="11"/>
  <c r="I186" i="12"/>
  <c r="I186" i="15"/>
  <c r="J186" i="7"/>
  <c r="J186" i="2"/>
  <c r="J186" i="9"/>
  <c r="J186" i="10"/>
  <c r="J186" i="15"/>
  <c r="K186" i="7"/>
  <c r="K186" i="2"/>
  <c r="K186" i="9"/>
  <c r="K186" i="15"/>
  <c r="L186" i="7"/>
  <c r="L186" i="2"/>
  <c r="L186" i="9"/>
  <c r="L186" i="15"/>
  <c r="M186" i="7"/>
  <c r="M186" i="2"/>
  <c r="M186" i="9"/>
  <c r="M186" i="15"/>
  <c r="N186" i="7"/>
  <c r="N186" i="2"/>
  <c r="N186" i="9"/>
  <c r="N186" i="10"/>
  <c r="N186" i="11"/>
  <c r="N186" i="12"/>
  <c r="N186" i="15"/>
  <c r="O186" i="7"/>
  <c r="O186" i="2"/>
  <c r="O186" i="9"/>
  <c r="O186" i="15"/>
  <c r="P186" i="7"/>
  <c r="P186" i="2"/>
  <c r="P186" i="9"/>
  <c r="P186" i="10"/>
  <c r="P186" i="15"/>
  <c r="Q186" i="7"/>
  <c r="Q186" i="2"/>
  <c r="Q186" i="9"/>
  <c r="Q186" i="10"/>
  <c r="Q186" i="11"/>
  <c r="Q186" i="15"/>
  <c r="B187" i="7"/>
  <c r="B187" i="2"/>
  <c r="B187" i="9"/>
  <c r="B187" i="10"/>
  <c r="B187" i="15"/>
  <c r="C187" i="7"/>
  <c r="C187" i="2"/>
  <c r="C187" i="9"/>
  <c r="C187" i="10"/>
  <c r="C187" i="11"/>
  <c r="C187" i="15"/>
  <c r="D187" i="7"/>
  <c r="D187" i="2"/>
  <c r="D187" i="9"/>
  <c r="D187" i="10"/>
  <c r="D187" i="11"/>
  <c r="D187" i="15"/>
  <c r="E187" i="7"/>
  <c r="E187" i="2"/>
  <c r="E187" i="9"/>
  <c r="E187" i="15"/>
  <c r="F187" i="7"/>
  <c r="F187" i="2"/>
  <c r="F187" i="9"/>
  <c r="F187" i="10"/>
  <c r="F187" i="11"/>
  <c r="F187" i="15"/>
  <c r="G187" i="7"/>
  <c r="G187" i="2"/>
  <c r="G187" i="9"/>
  <c r="G187" i="10"/>
  <c r="G187" i="11"/>
  <c r="G187" i="12"/>
  <c r="G187" i="15"/>
  <c r="H187" i="7"/>
  <c r="H187" i="2"/>
  <c r="H187" i="9"/>
  <c r="H187" i="10"/>
  <c r="H187" i="11"/>
  <c r="H187" i="12"/>
  <c r="H187" i="15"/>
  <c r="I187" i="7"/>
  <c r="I187" i="2"/>
  <c r="I187" i="9"/>
  <c r="I187" i="15"/>
  <c r="J187" i="7"/>
  <c r="J187" i="2"/>
  <c r="J187" i="9"/>
  <c r="J187" i="10"/>
  <c r="J187" i="11"/>
  <c r="J187" i="12"/>
  <c r="J187" i="15"/>
  <c r="K187" i="7"/>
  <c r="K187" i="2"/>
  <c r="K187" i="9"/>
  <c r="K187" i="10"/>
  <c r="K187" i="15"/>
  <c r="L187" i="7"/>
  <c r="L187" i="2"/>
  <c r="L187" i="9"/>
  <c r="L187" i="15"/>
  <c r="M187" i="7"/>
  <c r="M187" i="2"/>
  <c r="M187" i="9"/>
  <c r="M187" i="10"/>
  <c r="M187" i="15"/>
  <c r="N187" i="7"/>
  <c r="N187" i="2"/>
  <c r="N187" i="9"/>
  <c r="N187" i="10"/>
  <c r="N187" i="11"/>
  <c r="N187" i="15"/>
  <c r="O187" i="7"/>
  <c r="O187" i="2"/>
  <c r="O187" i="9"/>
  <c r="O187" i="10"/>
  <c r="O187" i="11"/>
  <c r="O187" i="15"/>
  <c r="P187" i="7"/>
  <c r="P187" i="2"/>
  <c r="P187" i="9"/>
  <c r="P187" i="10"/>
  <c r="P187" i="11"/>
  <c r="P187" i="15"/>
  <c r="Q187" i="7"/>
  <c r="Q187" i="2"/>
  <c r="Q187" i="9"/>
  <c r="Q187" i="15"/>
  <c r="B188" i="7"/>
  <c r="B188" i="2"/>
  <c r="B188" i="9"/>
  <c r="B188" i="10"/>
  <c r="B188" i="11"/>
  <c r="B188" i="15"/>
  <c r="C188" i="7"/>
  <c r="C188" i="2"/>
  <c r="C188" i="9"/>
  <c r="C188" i="10"/>
  <c r="C188" i="11"/>
  <c r="C188" i="15"/>
  <c r="D188" i="7"/>
  <c r="D188" i="2"/>
  <c r="D188" i="9"/>
  <c r="D188" i="10"/>
  <c r="D188" i="15"/>
  <c r="E188" i="7"/>
  <c r="E188" i="2"/>
  <c r="E188" i="9"/>
  <c r="E188" i="15"/>
  <c r="F188" i="7"/>
  <c r="F188" i="2"/>
  <c r="F188" i="9"/>
  <c r="F188" i="15"/>
  <c r="G188" i="7"/>
  <c r="G188" i="2"/>
  <c r="G188" i="9"/>
  <c r="G188" i="10"/>
  <c r="G188" i="15"/>
  <c r="H188" i="7"/>
  <c r="H188" i="2"/>
  <c r="H188" i="9"/>
  <c r="H188" i="10"/>
  <c r="H188" i="15"/>
  <c r="I188" i="7"/>
  <c r="I188" i="2"/>
  <c r="I188" i="9"/>
  <c r="I188" i="15"/>
  <c r="J188" i="7"/>
  <c r="J188" i="2"/>
  <c r="J188" i="9"/>
  <c r="J188" i="10"/>
  <c r="J188" i="11"/>
  <c r="J188" i="12"/>
  <c r="J188" i="15"/>
  <c r="K188" i="7"/>
  <c r="K188" i="2"/>
  <c r="K188" i="9"/>
  <c r="K188" i="10"/>
  <c r="K188" i="11"/>
  <c r="K188" i="15"/>
  <c r="L188" i="7"/>
  <c r="L188" i="2"/>
  <c r="L188" i="9"/>
  <c r="L188" i="15"/>
  <c r="M188" i="7"/>
  <c r="M188" i="2"/>
  <c r="M188" i="9"/>
  <c r="M188" i="10"/>
  <c r="M188" i="11"/>
  <c r="M188" i="12"/>
  <c r="M188" i="15"/>
  <c r="N188" i="7"/>
  <c r="N188" i="2"/>
  <c r="N188" i="9"/>
  <c r="N188" i="10"/>
  <c r="N188" i="11"/>
  <c r="N188" i="15"/>
  <c r="O188" i="7"/>
  <c r="O188" i="2"/>
  <c r="O188" i="9"/>
  <c r="O188" i="15"/>
  <c r="P188" i="7"/>
  <c r="P188" i="2"/>
  <c r="P188" i="9"/>
  <c r="P188" i="10"/>
  <c r="P188" i="11"/>
  <c r="P188" i="15"/>
  <c r="Q188" i="7"/>
  <c r="Q188" i="2"/>
  <c r="Q188" i="9"/>
  <c r="Q188" i="10"/>
  <c r="Q188" i="15"/>
  <c r="B189" i="7"/>
  <c r="B189" i="2"/>
  <c r="B189" i="9"/>
  <c r="B189" i="15"/>
  <c r="C189" i="7"/>
  <c r="C189" i="2"/>
  <c r="C189" i="9"/>
  <c r="C189" i="15"/>
  <c r="D189" i="7"/>
  <c r="D189" i="2"/>
  <c r="D189" i="9"/>
  <c r="D189" i="10"/>
  <c r="D189" i="11"/>
  <c r="D189" i="15"/>
  <c r="E189" i="7"/>
  <c r="E189" i="2"/>
  <c r="E189" i="9"/>
  <c r="E189" i="15"/>
  <c r="F189" i="7"/>
  <c r="F189" i="2"/>
  <c r="F189" i="9"/>
  <c r="F189" i="10"/>
  <c r="F189" i="11"/>
  <c r="F189" i="15"/>
  <c r="G189" i="7"/>
  <c r="G189" i="2"/>
  <c r="G189" i="9"/>
  <c r="G189" i="10"/>
  <c r="G189" i="15"/>
  <c r="H189" i="7"/>
  <c r="H189" i="2"/>
  <c r="H189" i="9"/>
  <c r="H189" i="10"/>
  <c r="H189" i="11"/>
  <c r="H189" i="12"/>
  <c r="H189" i="15"/>
  <c r="I189" i="7"/>
  <c r="I189" i="2"/>
  <c r="I189" i="9"/>
  <c r="I189" i="10"/>
  <c r="I189" i="11"/>
  <c r="I189" i="12"/>
  <c r="I189" i="15"/>
  <c r="J189" i="7"/>
  <c r="J189" i="2"/>
  <c r="J189" i="9"/>
  <c r="J189" i="10"/>
  <c r="J189" i="15"/>
  <c r="K189" i="7"/>
  <c r="K189" i="2"/>
  <c r="K189" i="9"/>
  <c r="K189" i="10"/>
  <c r="K189" i="15"/>
  <c r="L189" i="7"/>
  <c r="L189" i="2"/>
  <c r="L189" i="9"/>
  <c r="L189" i="10"/>
  <c r="L189" i="15"/>
  <c r="M189" i="7"/>
  <c r="M189" i="2"/>
  <c r="M189" i="9"/>
  <c r="M189" i="10"/>
  <c r="M189" i="11"/>
  <c r="M189" i="15"/>
  <c r="N189" i="7"/>
  <c r="N189" i="2"/>
  <c r="N189" i="9"/>
  <c r="N189" i="10"/>
  <c r="N189" i="11"/>
  <c r="N189" i="12"/>
  <c r="N189" i="15"/>
  <c r="O189" i="7"/>
  <c r="O189" i="2"/>
  <c r="O189" i="9"/>
  <c r="O189" i="10"/>
  <c r="O189" i="11"/>
  <c r="O189" i="12"/>
  <c r="O189" i="15"/>
  <c r="P189" i="7"/>
  <c r="P189" i="2"/>
  <c r="P189" i="9"/>
  <c r="P189" i="10"/>
  <c r="P189" i="11"/>
  <c r="P189" i="12"/>
  <c r="P189" i="15"/>
  <c r="Q189" i="7"/>
  <c r="Q189" i="2"/>
  <c r="Q189" i="9"/>
  <c r="Q189" i="10"/>
  <c r="Q189" i="11"/>
  <c r="Q189" i="15"/>
  <c r="B190" i="7"/>
  <c r="B190" i="2"/>
  <c r="B190" i="9"/>
  <c r="B190" i="10"/>
  <c r="B190" i="11"/>
  <c r="B190" i="15"/>
  <c r="C190" i="7"/>
  <c r="C190" i="2"/>
  <c r="C190" i="9"/>
  <c r="C190" i="10"/>
  <c r="C190" i="11"/>
  <c r="C190" i="15"/>
  <c r="D190" i="7"/>
  <c r="D190" i="2"/>
  <c r="D190" i="9"/>
  <c r="D190" i="15"/>
  <c r="E190" i="7"/>
  <c r="E190" i="2"/>
  <c r="E190" i="9"/>
  <c r="E190" i="10"/>
  <c r="E190" i="11"/>
  <c r="E190" i="12"/>
  <c r="E190" i="15"/>
  <c r="F190" i="7"/>
  <c r="F190" i="2"/>
  <c r="F190" i="9"/>
  <c r="F190" i="15"/>
  <c r="G190" i="7"/>
  <c r="G190" i="2"/>
  <c r="G190" i="9"/>
  <c r="G190" i="15"/>
  <c r="H190" i="7"/>
  <c r="H190" i="2"/>
  <c r="H190" i="9"/>
  <c r="H190" i="10"/>
  <c r="H190" i="11"/>
  <c r="H190" i="12"/>
  <c r="H190" i="15"/>
  <c r="I190" i="7"/>
  <c r="I190" i="2"/>
  <c r="I190" i="9"/>
  <c r="I190" i="10"/>
  <c r="I190" i="11"/>
  <c r="I190" i="15"/>
  <c r="J190" i="7"/>
  <c r="J190" i="2"/>
  <c r="J190" i="9"/>
  <c r="J190" i="15"/>
  <c r="K190" i="7"/>
  <c r="K190" i="2"/>
  <c r="K190" i="9"/>
  <c r="K190" i="10"/>
  <c r="K190" i="15"/>
  <c r="L190" i="7"/>
  <c r="L190" i="2"/>
  <c r="L190" i="9"/>
  <c r="L190" i="10"/>
  <c r="L190" i="15"/>
  <c r="M190" i="7"/>
  <c r="M190" i="2"/>
  <c r="M190" i="9"/>
  <c r="M190" i="10"/>
  <c r="M190" i="11"/>
  <c r="M190" i="12"/>
  <c r="M190" i="15"/>
  <c r="N190" i="7"/>
  <c r="N190" i="2"/>
  <c r="N190" i="9"/>
  <c r="N190" i="15"/>
  <c r="O190" i="7"/>
  <c r="O190" i="2"/>
  <c r="O190" i="9"/>
  <c r="O190" i="10"/>
  <c r="O190" i="11"/>
  <c r="O190" i="15"/>
  <c r="P190" i="7"/>
  <c r="P190" i="2"/>
  <c r="P190" i="9"/>
  <c r="P190" i="15"/>
  <c r="Q190" i="7"/>
  <c r="Q190" i="2"/>
  <c r="Q190" i="9"/>
  <c r="Q190" i="10"/>
  <c r="Q190" i="15"/>
  <c r="B191" i="7"/>
  <c r="B191" i="2"/>
  <c r="B191" i="9"/>
  <c r="B191" i="10"/>
  <c r="B191" i="11"/>
  <c r="B191" i="12"/>
  <c r="B191" i="15"/>
  <c r="C191" i="7"/>
  <c r="C191" i="2"/>
  <c r="C191" i="9"/>
  <c r="C191" i="10"/>
  <c r="C191" i="11"/>
  <c r="C191" i="12"/>
  <c r="C191" i="15"/>
  <c r="D191" i="7"/>
  <c r="D191" i="2"/>
  <c r="D191" i="9"/>
  <c r="D191" i="10"/>
  <c r="D191" i="15"/>
  <c r="E191" i="7"/>
  <c r="E191" i="2"/>
  <c r="E191" i="9"/>
  <c r="E191" i="15"/>
  <c r="F191" i="7"/>
  <c r="F191" i="2"/>
  <c r="F191" i="9"/>
  <c r="F191" i="10"/>
  <c r="F191" i="11"/>
  <c r="F191" i="15"/>
  <c r="G191" i="7"/>
  <c r="G191" i="2"/>
  <c r="G191" i="9"/>
  <c r="G191" i="10"/>
  <c r="G191" i="15"/>
  <c r="H191" i="7"/>
  <c r="H191" i="2"/>
  <c r="H191" i="9"/>
  <c r="H191" i="15"/>
  <c r="I191" i="7"/>
  <c r="I191" i="2"/>
  <c r="I191" i="9"/>
  <c r="I191" i="15"/>
  <c r="J191" i="7"/>
  <c r="J191" i="2"/>
  <c r="J191" i="9"/>
  <c r="J191" i="10"/>
  <c r="J191" i="11"/>
  <c r="J191" i="15"/>
  <c r="K191" i="7"/>
  <c r="K191" i="2"/>
  <c r="K191" i="9"/>
  <c r="K191" i="10"/>
  <c r="K191" i="15"/>
  <c r="L191" i="7"/>
  <c r="L191" i="2"/>
  <c r="L191" i="9"/>
  <c r="L191" i="10"/>
  <c r="L191" i="11"/>
  <c r="L191" i="12"/>
  <c r="L191" i="15"/>
  <c r="M191" i="7"/>
  <c r="M191" i="2"/>
  <c r="M191" i="9"/>
  <c r="M191" i="10"/>
  <c r="M191" i="11"/>
  <c r="M191" i="15"/>
  <c r="N191" i="7"/>
  <c r="N191" i="2"/>
  <c r="N191" i="9"/>
  <c r="N191" i="10"/>
  <c r="N191" i="11"/>
  <c r="N191" i="15"/>
  <c r="O191" i="7"/>
  <c r="O191" i="2"/>
  <c r="O191" i="9"/>
  <c r="O191" i="15"/>
  <c r="P191" i="7"/>
  <c r="P191" i="2"/>
  <c r="P191" i="9"/>
  <c r="P191" i="10"/>
  <c r="P191" i="15"/>
  <c r="Q191" i="7"/>
  <c r="Q191" i="2"/>
  <c r="Q191" i="9"/>
  <c r="Q191" i="10"/>
  <c r="Q191" i="11"/>
  <c r="Q191" i="12"/>
  <c r="Q191" i="15"/>
  <c r="B192" i="7"/>
  <c r="B192" i="2"/>
  <c r="B192" i="9"/>
  <c r="B192" i="10"/>
  <c r="B192" i="11"/>
  <c r="B192" i="15"/>
  <c r="C192" i="7"/>
  <c r="C192" i="2"/>
  <c r="C192" i="9"/>
  <c r="C192" i="10"/>
  <c r="C192" i="15"/>
  <c r="D192" i="7"/>
  <c r="D192" i="2"/>
  <c r="D192" i="9"/>
  <c r="D192" i="15"/>
  <c r="E192" i="7"/>
  <c r="E192" i="2"/>
  <c r="E192" i="9"/>
  <c r="E192" i="10"/>
  <c r="E192" i="11"/>
  <c r="E192" i="12"/>
  <c r="E192" i="15"/>
  <c r="F192" i="7"/>
  <c r="F192" i="2"/>
  <c r="F192" i="9"/>
  <c r="F192" i="15"/>
  <c r="G192" i="7"/>
  <c r="G192" i="2"/>
  <c r="G192" i="9"/>
  <c r="G192" i="15"/>
  <c r="H192" i="7"/>
  <c r="H192" i="2"/>
  <c r="H192" i="9"/>
  <c r="H192" i="10"/>
  <c r="H192" i="11"/>
  <c r="H192" i="15"/>
  <c r="I192" i="7"/>
  <c r="I192" i="2"/>
  <c r="I192" i="9"/>
  <c r="I192" i="10"/>
  <c r="I192" i="11"/>
  <c r="I192" i="15"/>
  <c r="J192" i="7"/>
  <c r="J192" i="2"/>
  <c r="J192" i="9"/>
  <c r="J192" i="10"/>
  <c r="J192" i="11"/>
  <c r="J192" i="15"/>
  <c r="K192" i="7"/>
  <c r="K192" i="2"/>
  <c r="K192" i="9"/>
  <c r="K192" i="10"/>
  <c r="K192" i="11"/>
  <c r="K192" i="15"/>
  <c r="L192" i="7"/>
  <c r="L192" i="2"/>
  <c r="L192" i="9"/>
  <c r="L192" i="10"/>
  <c r="L192" i="15"/>
  <c r="M192" i="7"/>
  <c r="M192" i="2"/>
  <c r="M192" i="9"/>
  <c r="M192" i="10"/>
  <c r="M192" i="15"/>
  <c r="N192" i="7"/>
  <c r="N192" i="2"/>
  <c r="N192" i="9"/>
  <c r="N192" i="10"/>
  <c r="N192" i="15"/>
  <c r="O192" i="7"/>
  <c r="O192" i="2"/>
  <c r="O192" i="9"/>
  <c r="O192" i="10"/>
  <c r="O192" i="15"/>
  <c r="P192" i="7"/>
  <c r="P192" i="2"/>
  <c r="P192" i="9"/>
  <c r="P192" i="15"/>
  <c r="Q192" i="7"/>
  <c r="Q192" i="2"/>
  <c r="Q192" i="9"/>
  <c r="Q192" i="15"/>
  <c r="B193" i="7"/>
  <c r="B193" i="2"/>
  <c r="B193" i="9"/>
  <c r="B193" i="10"/>
  <c r="B193" i="11"/>
  <c r="B193" i="15"/>
  <c r="C193" i="7"/>
  <c r="C193" i="2"/>
  <c r="C193" i="9"/>
  <c r="C193" i="15"/>
  <c r="D193" i="7"/>
  <c r="D193" i="2"/>
  <c r="D193" i="9"/>
  <c r="D193" i="10"/>
  <c r="D193" i="15"/>
  <c r="E193" i="7"/>
  <c r="E193" i="2"/>
  <c r="E193" i="9"/>
  <c r="E193" i="15"/>
  <c r="F193" i="7"/>
  <c r="F193" i="2"/>
  <c r="F193" i="9"/>
  <c r="F193" i="10"/>
  <c r="F193" i="11"/>
  <c r="F193" i="15"/>
  <c r="G193" i="7"/>
  <c r="G193" i="2"/>
  <c r="G193" i="9"/>
  <c r="G193" i="10"/>
  <c r="G193" i="11"/>
  <c r="G193" i="12"/>
  <c r="G193" i="15"/>
  <c r="H193" i="7"/>
  <c r="H193" i="2"/>
  <c r="H193" i="9"/>
  <c r="H193" i="10"/>
  <c r="H193" i="15"/>
  <c r="I193" i="7"/>
  <c r="I193" i="2"/>
  <c r="I193" i="9"/>
  <c r="I193" i="15"/>
  <c r="J193" i="7"/>
  <c r="J193" i="2"/>
  <c r="J193" i="9"/>
  <c r="J193" i="15"/>
  <c r="K193" i="7"/>
  <c r="K193" i="2"/>
  <c r="K193" i="9"/>
  <c r="K193" i="10"/>
  <c r="K193" i="11"/>
  <c r="K193" i="15"/>
  <c r="L193" i="7"/>
  <c r="L193" i="2"/>
  <c r="L193" i="9"/>
  <c r="L193" i="10"/>
  <c r="L193" i="11"/>
  <c r="L193" i="12"/>
  <c r="L193" i="15"/>
  <c r="M193" i="7"/>
  <c r="M193" i="2"/>
  <c r="M193" i="9"/>
  <c r="M193" i="15"/>
  <c r="N193" i="7"/>
  <c r="N193" i="2"/>
  <c r="N193" i="9"/>
  <c r="N193" i="10"/>
  <c r="N193" i="11"/>
  <c r="N193" i="12"/>
  <c r="N193" i="15"/>
  <c r="O193" i="7"/>
  <c r="O193" i="2"/>
  <c r="O193" i="9"/>
  <c r="O193" i="15"/>
  <c r="P193" i="7"/>
  <c r="P193" i="2"/>
  <c r="P193" i="9"/>
  <c r="P193" i="10"/>
  <c r="P193" i="11"/>
  <c r="P193" i="12"/>
  <c r="P193" i="15"/>
  <c r="Q193" i="7"/>
  <c r="Q193" i="2"/>
  <c r="Q193" i="9"/>
  <c r="Q193" i="10"/>
  <c r="Q193" i="11"/>
  <c r="Q193" i="15"/>
  <c r="B194" i="7"/>
  <c r="B194" i="2"/>
  <c r="B194" i="9"/>
  <c r="B194" i="10"/>
  <c r="B194" i="11"/>
  <c r="B194" i="15"/>
  <c r="C194" i="7"/>
  <c r="C194" i="2"/>
  <c r="C194" i="9"/>
  <c r="C194" i="10"/>
  <c r="C194" i="11"/>
  <c r="C194" i="15"/>
  <c r="D194" i="7"/>
  <c r="D194" i="2"/>
  <c r="D194" i="9"/>
  <c r="D194" i="10"/>
  <c r="D194" i="15"/>
  <c r="E194" i="7"/>
  <c r="E194" i="2"/>
  <c r="E194" i="9"/>
  <c r="E194" i="10"/>
  <c r="E194" i="11"/>
  <c r="E194" i="12"/>
  <c r="E194" i="15"/>
  <c r="F194" i="7"/>
  <c r="F194" i="2"/>
  <c r="F194" i="9"/>
  <c r="F194" i="10"/>
  <c r="F194" i="11"/>
  <c r="F194" i="12"/>
  <c r="F194" i="15"/>
  <c r="G194" i="7"/>
  <c r="G194" i="2"/>
  <c r="G194" i="9"/>
  <c r="G194" i="10"/>
  <c r="G194" i="11"/>
  <c r="G194" i="12"/>
  <c r="G194" i="15"/>
  <c r="H194" i="7"/>
  <c r="H194" i="2"/>
  <c r="H194" i="9"/>
  <c r="H194" i="15"/>
  <c r="I194" i="7"/>
  <c r="I194" i="2"/>
  <c r="I194" i="9"/>
  <c r="I194" i="15"/>
  <c r="J194" i="7"/>
  <c r="J194" i="2"/>
  <c r="J194" i="9"/>
  <c r="J194" i="15"/>
  <c r="K194" i="7"/>
  <c r="K194" i="2"/>
  <c r="K194" i="9"/>
  <c r="K194" i="15"/>
  <c r="L194" i="7"/>
  <c r="L194" i="2"/>
  <c r="L194" i="9"/>
  <c r="L194" i="10"/>
  <c r="L194" i="11"/>
  <c r="L194" i="15"/>
  <c r="M194" i="7"/>
  <c r="M194" i="2"/>
  <c r="M194" i="9"/>
  <c r="M194" i="15"/>
  <c r="N194" i="7"/>
  <c r="N194" i="2"/>
  <c r="N194" i="9"/>
  <c r="N194" i="10"/>
  <c r="N194" i="11"/>
  <c r="N194" i="12"/>
  <c r="N194" i="15"/>
  <c r="O194" i="7"/>
  <c r="O194" i="2"/>
  <c r="O194" i="9"/>
  <c r="O194" i="10"/>
  <c r="O194" i="15"/>
  <c r="P194" i="7"/>
  <c r="P194" i="2"/>
  <c r="P194" i="9"/>
  <c r="P194" i="15"/>
  <c r="Q194" i="7"/>
  <c r="Q194" i="2"/>
  <c r="Q194" i="9"/>
  <c r="Q194" i="15"/>
  <c r="B195" i="7"/>
  <c r="B195" i="2"/>
  <c r="B195" i="9"/>
  <c r="B195" i="15"/>
  <c r="C195" i="7"/>
  <c r="C195" i="2"/>
  <c r="C195" i="9"/>
  <c r="C195" i="15"/>
  <c r="D195" i="7"/>
  <c r="D195" i="2"/>
  <c r="D195" i="9"/>
  <c r="D195" i="10"/>
  <c r="D195" i="11"/>
  <c r="D195" i="15"/>
  <c r="E195" i="7"/>
  <c r="E195" i="2"/>
  <c r="E195" i="9"/>
  <c r="E195" i="10"/>
  <c r="E195" i="11"/>
  <c r="E195" i="12"/>
  <c r="E195" i="15"/>
  <c r="F195" i="7"/>
  <c r="F195" i="2"/>
  <c r="F195" i="9"/>
  <c r="F195" i="15"/>
  <c r="G195" i="7"/>
  <c r="G195" i="2"/>
  <c r="G195" i="9"/>
  <c r="G195" i="10"/>
  <c r="G195" i="11"/>
  <c r="G195" i="15"/>
  <c r="H195" i="7"/>
  <c r="H195" i="2"/>
  <c r="H195" i="9"/>
  <c r="H195" i="10"/>
  <c r="H195" i="15"/>
  <c r="I195" i="7"/>
  <c r="I195" i="2"/>
  <c r="I195" i="9"/>
  <c r="I195" i="15"/>
  <c r="J195" i="7"/>
  <c r="J195" i="2"/>
  <c r="J195" i="9"/>
  <c r="J195" i="10"/>
  <c r="J195" i="11"/>
  <c r="J195" i="12"/>
  <c r="J195" i="15"/>
  <c r="K195" i="7"/>
  <c r="K195" i="2"/>
  <c r="K195" i="9"/>
  <c r="K195" i="10"/>
  <c r="K195" i="11"/>
  <c r="K195" i="12"/>
  <c r="K195" i="15"/>
  <c r="L195" i="7"/>
  <c r="L195" i="2"/>
  <c r="L195" i="9"/>
  <c r="L195" i="10"/>
  <c r="L195" i="15"/>
  <c r="M195" i="7"/>
  <c r="M195" i="2"/>
  <c r="M195" i="9"/>
  <c r="M195" i="10"/>
  <c r="M195" i="11"/>
  <c r="M195" i="15"/>
  <c r="N195" i="7"/>
  <c r="N195" i="2"/>
  <c r="N195" i="9"/>
  <c r="N195" i="10"/>
  <c r="N195" i="11"/>
  <c r="N195" i="15"/>
  <c r="O195" i="7"/>
  <c r="O195" i="2"/>
  <c r="O195" i="9"/>
  <c r="O195" i="10"/>
  <c r="O195" i="15"/>
  <c r="P195" i="7"/>
  <c r="P195" i="2"/>
  <c r="P195" i="9"/>
  <c r="P195" i="15"/>
  <c r="Q195" i="7"/>
  <c r="Q195" i="2"/>
  <c r="Q195" i="9"/>
  <c r="Q195" i="10"/>
  <c r="Q195" i="15"/>
  <c r="B196" i="7"/>
  <c r="B196" i="2"/>
  <c r="B196" i="9"/>
  <c r="B196" i="15"/>
  <c r="C196" i="7"/>
  <c r="C196" i="2"/>
  <c r="C196" i="9"/>
  <c r="C196" i="10"/>
  <c r="C196" i="11"/>
  <c r="C196" i="12"/>
  <c r="C196" i="15"/>
  <c r="D196" i="7"/>
  <c r="D196" i="2"/>
  <c r="D196" i="9"/>
  <c r="D196" i="10"/>
  <c r="D196" i="11"/>
  <c r="D196" i="15"/>
  <c r="E196" i="7"/>
  <c r="E196" i="2"/>
  <c r="E196" i="9"/>
  <c r="E196" i="15"/>
  <c r="F196" i="7"/>
  <c r="F196" i="2"/>
  <c r="F196" i="9"/>
  <c r="F196" i="15"/>
  <c r="G196" i="7"/>
  <c r="G196" i="2"/>
  <c r="G196" i="9"/>
  <c r="G196" i="10"/>
  <c r="G196" i="11"/>
  <c r="G196" i="15"/>
  <c r="H196" i="7"/>
  <c r="H196" i="2"/>
  <c r="H196" i="9"/>
  <c r="H196" i="10"/>
  <c r="H196" i="11"/>
  <c r="H196" i="12"/>
  <c r="H196" i="15"/>
  <c r="I196" i="7"/>
  <c r="I196" i="2"/>
  <c r="I196" i="9"/>
  <c r="I196" i="15"/>
  <c r="J196" i="7"/>
  <c r="J196" i="2"/>
  <c r="J196" i="9"/>
  <c r="J196" i="10"/>
  <c r="J196" i="15"/>
  <c r="K196" i="7"/>
  <c r="K196" i="2"/>
  <c r="K196" i="9"/>
  <c r="K196" i="10"/>
  <c r="K196" i="11"/>
  <c r="K196" i="12"/>
  <c r="K196" i="15"/>
  <c r="L196" i="7"/>
  <c r="L196" i="2"/>
  <c r="L196" i="9"/>
  <c r="L196" i="10"/>
  <c r="L196" i="15"/>
  <c r="M196" i="7"/>
  <c r="M196" i="2"/>
  <c r="M196" i="9"/>
  <c r="M196" i="15"/>
  <c r="N196" i="7"/>
  <c r="N196" i="2"/>
  <c r="N196" i="9"/>
  <c r="N196" i="10"/>
  <c r="N196" i="11"/>
  <c r="N196" i="12"/>
  <c r="N196" i="15"/>
  <c r="O196" i="7"/>
  <c r="O196" i="2"/>
  <c r="O196" i="9"/>
  <c r="O196" i="15"/>
  <c r="P196" i="7"/>
  <c r="P196" i="2"/>
  <c r="P196" i="9"/>
  <c r="P196" i="10"/>
  <c r="P196" i="11"/>
  <c r="P196" i="15"/>
  <c r="Q196" i="7"/>
  <c r="Q196" i="2"/>
  <c r="Q196" i="9"/>
  <c r="Q196" i="10"/>
  <c r="Q196" i="11"/>
  <c r="Q196" i="15"/>
  <c r="B197" i="7"/>
  <c r="B197" i="2"/>
  <c r="B197" i="9"/>
  <c r="B197" i="15"/>
  <c r="C197" i="7"/>
  <c r="C197" i="2"/>
  <c r="C197" i="9"/>
  <c r="C197" i="10"/>
  <c r="C197" i="11"/>
  <c r="C197" i="12"/>
  <c r="C197" i="15"/>
  <c r="D197" i="7"/>
  <c r="D197" i="2"/>
  <c r="D197" i="9"/>
  <c r="D197" i="15"/>
  <c r="E197" i="7"/>
  <c r="E197" i="2"/>
  <c r="E197" i="9"/>
  <c r="E197" i="10"/>
  <c r="E197" i="15"/>
  <c r="F197" i="7"/>
  <c r="F197" i="2"/>
  <c r="F197" i="9"/>
  <c r="F197" i="15"/>
  <c r="G197" i="7"/>
  <c r="G197" i="2"/>
  <c r="G197" i="9"/>
  <c r="G197" i="10"/>
  <c r="G197" i="11"/>
  <c r="G197" i="12"/>
  <c r="G197" i="15"/>
  <c r="H197" i="7"/>
  <c r="H197" i="2"/>
  <c r="H197" i="9"/>
  <c r="H197" i="15"/>
  <c r="I197" i="7"/>
  <c r="I197" i="2"/>
  <c r="I197" i="9"/>
  <c r="I197" i="10"/>
  <c r="I197" i="11"/>
  <c r="I197" i="15"/>
  <c r="J197" i="7"/>
  <c r="J197" i="2"/>
  <c r="J197" i="9"/>
  <c r="J197" i="10"/>
  <c r="J197" i="11"/>
  <c r="J197" i="15"/>
  <c r="K197" i="7"/>
  <c r="K197" i="2"/>
  <c r="K197" i="9"/>
  <c r="K197" i="15"/>
  <c r="L197" i="7"/>
  <c r="L197" i="2"/>
  <c r="L197" i="9"/>
  <c r="L197" i="10"/>
  <c r="L197" i="15"/>
  <c r="M197" i="7"/>
  <c r="M197" i="2"/>
  <c r="M197" i="9"/>
  <c r="M197" i="10"/>
  <c r="M197" i="11"/>
  <c r="M197" i="12"/>
  <c r="M197" i="15"/>
  <c r="N197" i="7"/>
  <c r="N197" i="2"/>
  <c r="N197" i="9"/>
  <c r="N197" i="10"/>
  <c r="N197" i="15"/>
  <c r="O197" i="7"/>
  <c r="O197" i="2"/>
  <c r="O197" i="9"/>
  <c r="O197" i="10"/>
  <c r="O197" i="11"/>
  <c r="O197" i="12"/>
  <c r="O197" i="15"/>
  <c r="P197" i="7"/>
  <c r="P197" i="2"/>
  <c r="P197" i="9"/>
  <c r="P197" i="10"/>
  <c r="P197" i="11"/>
  <c r="P197" i="15"/>
  <c r="Q197" i="7"/>
  <c r="Q197" i="2"/>
  <c r="Q197" i="9"/>
  <c r="Q197" i="10"/>
  <c r="Q197" i="15"/>
  <c r="B198" i="7"/>
  <c r="B198" i="2"/>
  <c r="B198" i="9"/>
  <c r="B198" i="10"/>
  <c r="B198" i="15"/>
  <c r="C198" i="7"/>
  <c r="C198" i="2"/>
  <c r="C198" i="9"/>
  <c r="C198" i="15"/>
  <c r="D198" i="7"/>
  <c r="D198" i="2"/>
  <c r="D198" i="9"/>
  <c r="D198" i="15"/>
  <c r="E198" i="7"/>
  <c r="E198" i="2"/>
  <c r="E198" i="9"/>
  <c r="E198" i="15"/>
  <c r="F198" i="7"/>
  <c r="F198" i="2"/>
  <c r="F198" i="9"/>
  <c r="F198" i="10"/>
  <c r="F198" i="15"/>
  <c r="G198" i="7"/>
  <c r="G198" i="2"/>
  <c r="G198" i="9"/>
  <c r="G198" i="15"/>
  <c r="H198" i="7"/>
  <c r="H198" i="2"/>
  <c r="H198" i="9"/>
  <c r="H198" i="15"/>
  <c r="I198" i="7"/>
  <c r="I198" i="2"/>
  <c r="I198" i="9"/>
  <c r="I198" i="10"/>
  <c r="I198" i="15"/>
  <c r="J198" i="7"/>
  <c r="J198" i="2"/>
  <c r="J198" i="9"/>
  <c r="J198" i="10"/>
  <c r="J198" i="11"/>
  <c r="J198" i="15"/>
  <c r="K198" i="7"/>
  <c r="K198" i="2"/>
  <c r="K198" i="9"/>
  <c r="K198" i="10"/>
  <c r="K198" i="11"/>
  <c r="K198" i="15"/>
  <c r="L198" i="7"/>
  <c r="L198" i="2"/>
  <c r="L198" i="9"/>
  <c r="L198" i="10"/>
  <c r="L198" i="11"/>
  <c r="L198" i="15"/>
  <c r="M198" i="7"/>
  <c r="M198" i="2"/>
  <c r="M198" i="9"/>
  <c r="M198" i="15"/>
  <c r="N198" i="7"/>
  <c r="N198" i="2"/>
  <c r="N198" i="9"/>
  <c r="N198" i="15"/>
  <c r="O198" i="7"/>
  <c r="O198" i="2"/>
  <c r="O198" i="9"/>
  <c r="O198" i="15"/>
  <c r="P198" i="7"/>
  <c r="P198" i="2"/>
  <c r="P198" i="9"/>
  <c r="P198" i="15"/>
  <c r="Q198" i="7"/>
  <c r="Q198" i="2"/>
  <c r="Q198" i="9"/>
  <c r="Q198" i="10"/>
  <c r="Q198" i="11"/>
  <c r="Q198" i="12"/>
  <c r="Q198" i="15"/>
  <c r="B199" i="7"/>
  <c r="B199" i="2"/>
  <c r="B199" i="9"/>
  <c r="B199" i="10"/>
  <c r="B199" i="11"/>
  <c r="B199" i="15"/>
  <c r="C199" i="7"/>
  <c r="C199" i="2"/>
  <c r="C199" i="9"/>
  <c r="C199" i="15"/>
  <c r="D199" i="7"/>
  <c r="D199" i="2"/>
  <c r="D199" i="9"/>
  <c r="D199" i="15"/>
  <c r="E199" i="7"/>
  <c r="E199" i="2"/>
  <c r="E199" i="9"/>
  <c r="E199" i="10"/>
  <c r="E199" i="11"/>
  <c r="E199" i="15"/>
  <c r="F199" i="7"/>
  <c r="F199" i="2"/>
  <c r="F199" i="9"/>
  <c r="F199" i="10"/>
  <c r="F199" i="15"/>
  <c r="G199" i="7"/>
  <c r="G199" i="2"/>
  <c r="G199" i="9"/>
  <c r="G199" i="15"/>
  <c r="H199" i="7"/>
  <c r="H199" i="2"/>
  <c r="H199" i="9"/>
  <c r="H199" i="10"/>
  <c r="H199" i="11"/>
  <c r="H199" i="15"/>
  <c r="I199" i="7"/>
  <c r="I199" i="2"/>
  <c r="I199" i="9"/>
  <c r="I199" i="15"/>
  <c r="J199" i="7"/>
  <c r="J199" i="2"/>
  <c r="J199" i="9"/>
  <c r="J199" i="10"/>
  <c r="J199" i="15"/>
  <c r="K199" i="7"/>
  <c r="K199" i="2"/>
  <c r="K199" i="9"/>
  <c r="K199" i="10"/>
  <c r="K199" i="11"/>
  <c r="K199" i="15"/>
  <c r="L199" i="7"/>
  <c r="L199" i="2"/>
  <c r="L199" i="9"/>
  <c r="L199" i="10"/>
  <c r="L199" i="11"/>
  <c r="L199" i="15"/>
  <c r="M199" i="7"/>
  <c r="M199" i="2"/>
  <c r="M199" i="9"/>
  <c r="M199" i="10"/>
  <c r="M199" i="11"/>
  <c r="M199" i="15"/>
  <c r="N199" i="7"/>
  <c r="N199" i="2"/>
  <c r="N199" i="9"/>
  <c r="N199" i="10"/>
  <c r="N199" i="11"/>
  <c r="N199" i="12"/>
  <c r="N199" i="15"/>
  <c r="O199" i="7"/>
  <c r="O199" i="2"/>
  <c r="O199" i="9"/>
  <c r="O199" i="15"/>
  <c r="P199" i="7"/>
  <c r="P199" i="2"/>
  <c r="P199" i="9"/>
  <c r="P199" i="10"/>
  <c r="P199" i="11"/>
  <c r="P199" i="15"/>
  <c r="Q199" i="7"/>
  <c r="Q199" i="2"/>
  <c r="Q199" i="9"/>
  <c r="Q199" i="10"/>
  <c r="Q199" i="11"/>
  <c r="Q199" i="15"/>
  <c r="B200" i="7"/>
  <c r="B200" i="2"/>
  <c r="B200" i="9"/>
  <c r="B200" i="15"/>
  <c r="C200" i="7"/>
  <c r="C200" i="2"/>
  <c r="C200" i="9"/>
  <c r="C200" i="15"/>
  <c r="D200" i="7"/>
  <c r="D200" i="2"/>
  <c r="D200" i="9"/>
  <c r="D200" i="10"/>
  <c r="D200" i="11"/>
  <c r="D200" i="12"/>
  <c r="D200" i="15"/>
  <c r="E200" i="7"/>
  <c r="E200" i="2"/>
  <c r="E200" i="9"/>
  <c r="E200" i="10"/>
  <c r="E200" i="15"/>
  <c r="F200" i="7"/>
  <c r="F200" i="2"/>
  <c r="F200" i="9"/>
  <c r="F200" i="15"/>
  <c r="G200" i="7"/>
  <c r="G200" i="2"/>
  <c r="G200" i="9"/>
  <c r="G200" i="10"/>
  <c r="G200" i="11"/>
  <c r="G200" i="12"/>
  <c r="G200" i="15"/>
  <c r="H200" i="7"/>
  <c r="H200" i="2"/>
  <c r="H200" i="9"/>
  <c r="H200" i="10"/>
  <c r="H200" i="11"/>
  <c r="H200" i="15"/>
  <c r="I200" i="7"/>
  <c r="I200" i="2"/>
  <c r="I200" i="9"/>
  <c r="I200" i="10"/>
  <c r="I200" i="11"/>
  <c r="I200" i="15"/>
  <c r="J200" i="7"/>
  <c r="J200" i="2"/>
  <c r="J200" i="9"/>
  <c r="J200" i="10"/>
  <c r="J200" i="11"/>
  <c r="J200" i="15"/>
  <c r="K200" i="7"/>
  <c r="K200" i="2"/>
  <c r="K200" i="9"/>
  <c r="K200" i="10"/>
  <c r="K200" i="15"/>
  <c r="L200" i="7"/>
  <c r="L200" i="2"/>
  <c r="L200" i="9"/>
  <c r="L200" i="10"/>
  <c r="L200" i="11"/>
  <c r="L200" i="15"/>
  <c r="M200" i="7"/>
  <c r="M200" i="2"/>
  <c r="M200" i="9"/>
  <c r="M200" i="15"/>
  <c r="N200" i="7"/>
  <c r="N200" i="2"/>
  <c r="N200" i="9"/>
  <c r="N200" i="10"/>
  <c r="N200" i="15"/>
  <c r="O200" i="7"/>
  <c r="O200" i="2"/>
  <c r="O200" i="9"/>
  <c r="O200" i="10"/>
  <c r="O200" i="11"/>
  <c r="O200" i="12"/>
  <c r="O200" i="15"/>
  <c r="P200" i="7"/>
  <c r="P200" i="2"/>
  <c r="P200" i="9"/>
  <c r="P200" i="15"/>
  <c r="Q200" i="7"/>
  <c r="Q200" i="2"/>
  <c r="Q200" i="9"/>
  <c r="Q200" i="10"/>
  <c r="Q200" i="11"/>
  <c r="Q200" i="12"/>
  <c r="Q200" i="15"/>
  <c r="B201" i="7"/>
  <c r="B201" i="2"/>
  <c r="B201" i="9"/>
  <c r="B201" i="15"/>
  <c r="C201" i="7"/>
  <c r="C201" i="2"/>
  <c r="C201" i="9"/>
  <c r="C201" i="10"/>
  <c r="C201" i="11"/>
  <c r="C201" i="15"/>
  <c r="D201" i="7"/>
  <c r="D201" i="2"/>
  <c r="D201" i="9"/>
  <c r="D201" i="10"/>
  <c r="D201" i="11"/>
  <c r="D201" i="15"/>
  <c r="E201" i="7"/>
  <c r="E201" i="2"/>
  <c r="E201" i="9"/>
  <c r="E201" i="10"/>
  <c r="E201" i="15"/>
  <c r="F201" i="7"/>
  <c r="F201" i="2"/>
  <c r="F201" i="9"/>
  <c r="F201" i="15"/>
  <c r="G201" i="7"/>
  <c r="G201" i="2"/>
  <c r="G201" i="9"/>
  <c r="G201" i="15"/>
  <c r="H201" i="7"/>
  <c r="H201" i="2"/>
  <c r="H201" i="9"/>
  <c r="H201" i="10"/>
  <c r="H201" i="11"/>
  <c r="H201" i="12"/>
  <c r="H201" i="15"/>
  <c r="I201" i="7"/>
  <c r="I201" i="2"/>
  <c r="I201" i="9"/>
  <c r="I201" i="15"/>
  <c r="J201" i="7"/>
  <c r="J201" i="2"/>
  <c r="J201" i="9"/>
  <c r="J201" i="10"/>
  <c r="J201" i="15"/>
  <c r="K201" i="7"/>
  <c r="K201" i="2"/>
  <c r="K201" i="9"/>
  <c r="K201" i="10"/>
  <c r="K201" i="11"/>
  <c r="K201" i="12"/>
  <c r="K201" i="15"/>
  <c r="L201" i="7"/>
  <c r="L201" i="2"/>
  <c r="L201" i="9"/>
  <c r="L201" i="10"/>
  <c r="L201" i="11"/>
  <c r="L201" i="12"/>
  <c r="L201" i="15"/>
  <c r="M201" i="7"/>
  <c r="M201" i="2"/>
  <c r="M201" i="9"/>
  <c r="M201" i="15"/>
  <c r="N201" i="7"/>
  <c r="N201" i="2"/>
  <c r="N201" i="9"/>
  <c r="N201" i="10"/>
  <c r="N201" i="11"/>
  <c r="N201" i="12"/>
  <c r="N201" i="15"/>
  <c r="O201" i="7"/>
  <c r="O201" i="2"/>
  <c r="O201" i="9"/>
  <c r="O201" i="10"/>
  <c r="O201" i="15"/>
  <c r="P201" i="7"/>
  <c r="P201" i="2"/>
  <c r="P201" i="9"/>
  <c r="P201" i="10"/>
  <c r="P201" i="11"/>
  <c r="P201" i="15"/>
  <c r="Q201" i="7"/>
  <c r="Q201" i="2"/>
  <c r="Q201" i="9"/>
  <c r="Q201" i="15"/>
  <c r="B202" i="7"/>
  <c r="B202" i="2"/>
  <c r="B202" i="9"/>
  <c r="B202" i="10"/>
  <c r="B202" i="11"/>
  <c r="B202" i="12"/>
  <c r="B202" i="15"/>
  <c r="C202" i="7"/>
  <c r="C202" i="2"/>
  <c r="C202" i="9"/>
  <c r="C202" i="10"/>
  <c r="C202" i="15"/>
  <c r="D202" i="7"/>
  <c r="D202" i="2"/>
  <c r="D202" i="9"/>
  <c r="D202" i="10"/>
  <c r="D202" i="11"/>
  <c r="D202" i="15"/>
  <c r="E202" i="7"/>
  <c r="E202" i="2"/>
  <c r="E202" i="9"/>
  <c r="E202" i="10"/>
  <c r="E202" i="11"/>
  <c r="E202" i="15"/>
  <c r="F202" i="7"/>
  <c r="F202" i="2"/>
  <c r="F202" i="9"/>
  <c r="F202" i="15"/>
  <c r="G202" i="7"/>
  <c r="G202" i="2"/>
  <c r="G202" i="9"/>
  <c r="G202" i="10"/>
  <c r="G202" i="15"/>
  <c r="H202" i="7"/>
  <c r="H202" i="2"/>
  <c r="H202" i="9"/>
  <c r="H202" i="10"/>
  <c r="H202" i="11"/>
  <c r="H202" i="15"/>
  <c r="I202" i="7"/>
  <c r="I202" i="2"/>
  <c r="I202" i="9"/>
  <c r="I202" i="10"/>
  <c r="I202" i="11"/>
  <c r="I202" i="15"/>
  <c r="J202" i="7"/>
  <c r="J202" i="2"/>
  <c r="J202" i="9"/>
  <c r="J202" i="10"/>
  <c r="J202" i="15"/>
  <c r="K202" i="7"/>
  <c r="K202" i="2"/>
  <c r="K202" i="9"/>
  <c r="K202" i="10"/>
  <c r="K202" i="15"/>
  <c r="L202" i="7"/>
  <c r="L202" i="2"/>
  <c r="L202" i="9"/>
  <c r="L202" i="10"/>
  <c r="L202" i="11"/>
  <c r="L202" i="12"/>
  <c r="L202" i="15"/>
  <c r="M202" i="7"/>
  <c r="M202" i="2"/>
  <c r="M202" i="9"/>
  <c r="M202" i="10"/>
  <c r="M202" i="11"/>
  <c r="M202" i="15"/>
  <c r="N202" i="7"/>
  <c r="N202" i="2"/>
  <c r="N202" i="9"/>
  <c r="N202" i="10"/>
  <c r="N202" i="11"/>
  <c r="N202" i="12"/>
  <c r="N202" i="15"/>
  <c r="O202" i="7"/>
  <c r="O202" i="2"/>
  <c r="O202" i="9"/>
  <c r="O202" i="10"/>
  <c r="O202" i="11"/>
  <c r="O202" i="12"/>
  <c r="O202" i="15"/>
  <c r="P202" i="7"/>
  <c r="P202" i="2"/>
  <c r="P202" i="9"/>
  <c r="P202" i="10"/>
  <c r="P202" i="11"/>
  <c r="P202" i="12"/>
  <c r="P202" i="15"/>
  <c r="Q202" i="7"/>
  <c r="Q202" i="2"/>
  <c r="Q202" i="9"/>
  <c r="Q202" i="10"/>
  <c r="Q202" i="11"/>
  <c r="Q202" i="15"/>
  <c r="B203" i="7"/>
  <c r="B203" i="2"/>
  <c r="B203" i="9"/>
  <c r="B203" i="10"/>
  <c r="B203" i="15"/>
  <c r="C203" i="7"/>
  <c r="C203" i="2"/>
  <c r="C203" i="9"/>
  <c r="C203" i="10"/>
  <c r="C203" i="11"/>
  <c r="C203" i="15"/>
  <c r="D203" i="7"/>
  <c r="D203" i="2"/>
  <c r="D203" i="9"/>
  <c r="D203" i="10"/>
  <c r="D203" i="11"/>
  <c r="D203" i="15"/>
  <c r="E203" i="7"/>
  <c r="E203" i="2"/>
  <c r="E203" i="9"/>
  <c r="E203" i="15"/>
  <c r="F203" i="7"/>
  <c r="F203" i="2"/>
  <c r="F203" i="9"/>
  <c r="F203" i="10"/>
  <c r="F203" i="15"/>
  <c r="G203" i="7"/>
  <c r="G203" i="2"/>
  <c r="G203" i="9"/>
  <c r="G203" i="10"/>
  <c r="G203" i="11"/>
  <c r="G203" i="15"/>
  <c r="H203" i="7"/>
  <c r="H203" i="2"/>
  <c r="H203" i="9"/>
  <c r="H203" i="10"/>
  <c r="H203" i="11"/>
  <c r="H203" i="15"/>
  <c r="I203" i="7"/>
  <c r="I203" i="2"/>
  <c r="I203" i="9"/>
  <c r="I203" i="10"/>
  <c r="I203" i="15"/>
  <c r="J203" i="7"/>
  <c r="J203" i="2"/>
  <c r="J203" i="9"/>
  <c r="J203" i="10"/>
  <c r="J203" i="15"/>
  <c r="K203" i="7"/>
  <c r="K203" i="2"/>
  <c r="K203" i="9"/>
  <c r="K203" i="10"/>
  <c r="K203" i="11"/>
  <c r="K203" i="12"/>
  <c r="K203" i="15"/>
  <c r="L203" i="7"/>
  <c r="L203" i="2"/>
  <c r="L203" i="9"/>
  <c r="L203" i="10"/>
  <c r="L203" i="11"/>
  <c r="L203" i="15"/>
  <c r="M203" i="7"/>
  <c r="M203" i="2"/>
  <c r="M203" i="9"/>
  <c r="M203" i="10"/>
  <c r="M203" i="11"/>
  <c r="M203" i="12"/>
  <c r="M203" i="15"/>
  <c r="N203" i="7"/>
  <c r="N203" i="2"/>
  <c r="N203" i="9"/>
  <c r="N203" i="10"/>
  <c r="N203" i="11"/>
  <c r="N203" i="12"/>
  <c r="N203" i="15"/>
  <c r="O203" i="7"/>
  <c r="O203" i="2"/>
  <c r="O203" i="9"/>
  <c r="O203" i="10"/>
  <c r="O203" i="11"/>
  <c r="O203" i="12"/>
  <c r="O203" i="15"/>
  <c r="P203" i="7"/>
  <c r="P203" i="2"/>
  <c r="P203" i="9"/>
  <c r="P203" i="10"/>
  <c r="P203" i="11"/>
  <c r="P203" i="15"/>
  <c r="Q203" i="7"/>
  <c r="Q203" i="2"/>
  <c r="Q203" i="9"/>
  <c r="Q203" i="10"/>
  <c r="Q203" i="11"/>
  <c r="Q203" i="12"/>
  <c r="Q203" i="15"/>
  <c r="B204" i="7"/>
  <c r="B204" i="2"/>
  <c r="B204" i="9"/>
  <c r="B204" i="10"/>
  <c r="B204" i="11"/>
  <c r="B204" i="15"/>
  <c r="C204" i="7"/>
  <c r="C204" i="2"/>
  <c r="C204" i="9"/>
  <c r="C204" i="10"/>
  <c r="C204" i="11"/>
  <c r="C204" i="15"/>
  <c r="D204" i="7"/>
  <c r="D204" i="2"/>
  <c r="D204" i="9"/>
  <c r="D204" i="15"/>
  <c r="E204" i="7"/>
  <c r="E204" i="2"/>
  <c r="E204" i="9"/>
  <c r="E204" i="10"/>
  <c r="E204" i="15"/>
  <c r="F204" i="7"/>
  <c r="F204" i="2"/>
  <c r="F204" i="9"/>
  <c r="F204" i="10"/>
  <c r="F204" i="11"/>
  <c r="F204" i="15"/>
  <c r="G204" i="7"/>
  <c r="G204" i="2"/>
  <c r="G204" i="9"/>
  <c r="G204" i="10"/>
  <c r="G204" i="11"/>
  <c r="G204" i="15"/>
  <c r="H204" i="7"/>
  <c r="H204" i="2"/>
  <c r="H204" i="9"/>
  <c r="H204" i="10"/>
  <c r="H204" i="15"/>
  <c r="I204" i="7"/>
  <c r="I204" i="2"/>
  <c r="I204" i="9"/>
  <c r="I204" i="10"/>
  <c r="I204" i="15"/>
  <c r="J204" i="7"/>
  <c r="J204" i="2"/>
  <c r="J204" i="9"/>
  <c r="J204" i="10"/>
  <c r="J204" i="11"/>
  <c r="J204" i="12"/>
  <c r="J204" i="15"/>
  <c r="K204" i="7"/>
  <c r="K204" i="2"/>
  <c r="K204" i="9"/>
  <c r="K204" i="10"/>
  <c r="K204" i="11"/>
  <c r="K204" i="15"/>
  <c r="L204" i="7"/>
  <c r="L204" i="2"/>
  <c r="L204" i="9"/>
  <c r="L204" i="10"/>
  <c r="L204" i="11"/>
  <c r="L204" i="12"/>
  <c r="L204" i="15"/>
  <c r="M204" i="7"/>
  <c r="M204" i="2"/>
  <c r="M204" i="9"/>
  <c r="M204" i="10"/>
  <c r="M204" i="11"/>
  <c r="M204" i="12"/>
  <c r="M204" i="15"/>
  <c r="N204" i="7"/>
  <c r="N204" i="2"/>
  <c r="N204" i="9"/>
  <c r="N204" i="10"/>
  <c r="N204" i="11"/>
  <c r="N204" i="12"/>
  <c r="N204" i="15"/>
  <c r="O204" i="7"/>
  <c r="O204" i="2"/>
  <c r="O204" i="9"/>
  <c r="O204" i="10"/>
  <c r="O204" i="11"/>
  <c r="O204" i="15"/>
  <c r="P204" i="7"/>
  <c r="P204" i="2"/>
  <c r="P204" i="9"/>
  <c r="P204" i="10"/>
  <c r="P204" i="11"/>
  <c r="P204" i="12"/>
  <c r="P204" i="15"/>
  <c r="Q204" i="7"/>
  <c r="Q204" i="2"/>
  <c r="Q204" i="9"/>
  <c r="Q204" i="10"/>
  <c r="Q204" i="15"/>
  <c r="B205" i="7"/>
  <c r="B205" i="2"/>
  <c r="B205" i="9"/>
  <c r="B205" i="10"/>
  <c r="B205" i="11"/>
  <c r="B205" i="15"/>
  <c r="C205" i="7"/>
  <c r="C205" i="2"/>
  <c r="C205" i="9"/>
  <c r="C205" i="15"/>
  <c r="D205" i="7"/>
  <c r="D205" i="2"/>
  <c r="D205" i="9"/>
  <c r="D205" i="10"/>
  <c r="D205" i="15"/>
  <c r="E205" i="7"/>
  <c r="E205" i="2"/>
  <c r="E205" i="9"/>
  <c r="E205" i="10"/>
  <c r="E205" i="11"/>
  <c r="E205" i="15"/>
  <c r="F205" i="7"/>
  <c r="F205" i="2"/>
  <c r="F205" i="9"/>
  <c r="F205" i="10"/>
  <c r="F205" i="11"/>
  <c r="F205" i="15"/>
  <c r="G205" i="7"/>
  <c r="G205" i="2"/>
  <c r="G205" i="9"/>
  <c r="G205" i="10"/>
  <c r="G205" i="15"/>
  <c r="H205" i="7"/>
  <c r="H205" i="2"/>
  <c r="H205" i="9"/>
  <c r="H205" i="10"/>
  <c r="H205" i="15"/>
  <c r="I205" i="7"/>
  <c r="I205" i="2"/>
  <c r="I205" i="9"/>
  <c r="I205" i="10"/>
  <c r="I205" i="11"/>
  <c r="I205" i="12"/>
  <c r="I205" i="15"/>
  <c r="J205" i="7"/>
  <c r="J205" i="2"/>
  <c r="J205" i="9"/>
  <c r="J205" i="10"/>
  <c r="J205" i="11"/>
  <c r="J205" i="15"/>
  <c r="K205" i="7"/>
  <c r="K205" i="2"/>
  <c r="K205" i="9"/>
  <c r="K205" i="10"/>
  <c r="K205" i="11"/>
  <c r="K205" i="12"/>
  <c r="K205" i="15"/>
  <c r="L205" i="7"/>
  <c r="L205" i="2"/>
  <c r="L205" i="9"/>
  <c r="L205" i="10"/>
  <c r="L205" i="11"/>
  <c r="L205" i="12"/>
  <c r="L205" i="15"/>
  <c r="M205" i="7"/>
  <c r="M205" i="2"/>
  <c r="M205" i="9"/>
  <c r="M205" i="10"/>
  <c r="M205" i="11"/>
  <c r="M205" i="12"/>
  <c r="M205" i="15"/>
  <c r="N205" i="7"/>
  <c r="N205" i="2"/>
  <c r="N205" i="9"/>
  <c r="N205" i="10"/>
  <c r="N205" i="11"/>
  <c r="N205" i="15"/>
  <c r="O205" i="7"/>
  <c r="O205" i="2"/>
  <c r="O205" i="9"/>
  <c r="O205" i="10"/>
  <c r="O205" i="11"/>
  <c r="O205" i="12"/>
  <c r="O205" i="15"/>
  <c r="P205" i="7"/>
  <c r="P205" i="2"/>
  <c r="P205" i="9"/>
  <c r="P205" i="10"/>
  <c r="P205" i="15"/>
  <c r="Q205" i="7"/>
  <c r="Q205" i="2"/>
  <c r="Q205" i="9"/>
  <c r="Q205" i="10"/>
  <c r="Q205" i="11"/>
  <c r="Q205" i="15"/>
  <c r="B206" i="7"/>
  <c r="B206" i="2"/>
  <c r="B206" i="9"/>
  <c r="B206" i="15"/>
  <c r="C206" i="7"/>
  <c r="C206" i="2"/>
  <c r="C206" i="9"/>
  <c r="C206" i="10"/>
  <c r="C206" i="15"/>
  <c r="D206" i="7"/>
  <c r="D206" i="2"/>
  <c r="D206" i="9"/>
  <c r="D206" i="10"/>
  <c r="D206" i="11"/>
  <c r="D206" i="15"/>
  <c r="E206" i="7"/>
  <c r="E206" i="2"/>
  <c r="E206" i="9"/>
  <c r="E206" i="10"/>
  <c r="E206" i="11"/>
  <c r="E206" i="15"/>
  <c r="F206" i="7"/>
  <c r="F206" i="2"/>
  <c r="F206" i="9"/>
  <c r="F206" i="10"/>
  <c r="F206" i="15"/>
  <c r="G206" i="7"/>
  <c r="G206" i="2"/>
  <c r="G206" i="9"/>
  <c r="G206" i="10"/>
  <c r="G206" i="15"/>
  <c r="H206" i="7"/>
  <c r="H206" i="2"/>
  <c r="H206" i="9"/>
  <c r="H206" i="10"/>
  <c r="H206" i="11"/>
  <c r="H206" i="12"/>
  <c r="H206" i="15"/>
  <c r="I206" i="7"/>
  <c r="I206" i="2"/>
  <c r="I206" i="9"/>
  <c r="I206" i="10"/>
  <c r="I206" i="11"/>
  <c r="I206" i="15"/>
  <c r="J206" i="7"/>
  <c r="J206" i="2"/>
  <c r="J206" i="9"/>
  <c r="J206" i="10"/>
  <c r="J206" i="11"/>
  <c r="J206" i="12"/>
  <c r="J206" i="15"/>
  <c r="K206" i="7"/>
  <c r="K206" i="2"/>
  <c r="K206" i="9"/>
  <c r="K206" i="10"/>
  <c r="K206" i="11"/>
  <c r="K206" i="12"/>
  <c r="K206" i="15"/>
  <c r="L206" i="7"/>
  <c r="L206" i="2"/>
  <c r="L206" i="9"/>
  <c r="L206" i="10"/>
  <c r="L206" i="11"/>
  <c r="L206" i="12"/>
  <c r="L206" i="15"/>
  <c r="M206" i="7"/>
  <c r="M206" i="2"/>
  <c r="M206" i="9"/>
  <c r="M206" i="10"/>
  <c r="M206" i="11"/>
  <c r="M206" i="15"/>
  <c r="N206" i="7"/>
  <c r="N206" i="2"/>
  <c r="N206" i="9"/>
  <c r="N206" i="10"/>
  <c r="N206" i="11"/>
  <c r="N206" i="12"/>
  <c r="N206" i="15"/>
  <c r="O206" i="7"/>
  <c r="O206" i="2"/>
  <c r="O206" i="9"/>
  <c r="O206" i="10"/>
  <c r="O206" i="15"/>
  <c r="P206" i="7"/>
  <c r="P206" i="2"/>
  <c r="P206" i="9"/>
  <c r="P206" i="10"/>
  <c r="P206" i="11"/>
  <c r="P206" i="15"/>
  <c r="Q206" i="7"/>
  <c r="Q206" i="2"/>
  <c r="Q206" i="9"/>
  <c r="Q206" i="10"/>
  <c r="Q206" i="11"/>
  <c r="Q206" i="15"/>
  <c r="B207" i="7"/>
  <c r="B207" i="2"/>
  <c r="B207" i="9"/>
  <c r="B207" i="10"/>
  <c r="B207" i="15"/>
  <c r="C207" i="7"/>
  <c r="C207" i="2"/>
  <c r="C207" i="9"/>
  <c r="C207" i="10"/>
  <c r="C207" i="11"/>
  <c r="C207" i="15"/>
  <c r="D207" i="7"/>
  <c r="D207" i="2"/>
  <c r="D207" i="9"/>
  <c r="D207" i="10"/>
  <c r="D207" i="11"/>
  <c r="D207" i="15"/>
  <c r="E207" i="7"/>
  <c r="E207" i="2"/>
  <c r="E207" i="9"/>
  <c r="E207" i="10"/>
  <c r="E207" i="15"/>
  <c r="F207" i="7"/>
  <c r="F207" i="2"/>
  <c r="F207" i="9"/>
  <c r="F207" i="10"/>
  <c r="F207" i="15"/>
  <c r="G207" i="7"/>
  <c r="G207" i="2"/>
  <c r="G207" i="9"/>
  <c r="G207" i="10"/>
  <c r="G207" i="11"/>
  <c r="G207" i="12"/>
  <c r="G207" i="15"/>
  <c r="H207" i="7"/>
  <c r="H207" i="2"/>
  <c r="H207" i="9"/>
  <c r="H207" i="10"/>
  <c r="H207" i="11"/>
  <c r="H207" i="15"/>
  <c r="I207" i="7"/>
  <c r="I207" i="2"/>
  <c r="I207" i="9"/>
  <c r="I207" i="10"/>
  <c r="I207" i="11"/>
  <c r="I207" i="12"/>
  <c r="I207" i="15"/>
  <c r="J207" i="7"/>
  <c r="J207" i="2"/>
  <c r="J207" i="9"/>
  <c r="J207" i="10"/>
  <c r="J207" i="11"/>
  <c r="J207" i="12"/>
  <c r="J207" i="15"/>
  <c r="K207" i="7"/>
  <c r="K207" i="2"/>
  <c r="K207" i="9"/>
  <c r="K207" i="10"/>
  <c r="K207" i="11"/>
  <c r="K207" i="12"/>
  <c r="K207" i="15"/>
  <c r="L207" i="7"/>
  <c r="L207" i="2"/>
  <c r="L207" i="9"/>
  <c r="L207" i="10"/>
  <c r="L207" i="11"/>
  <c r="L207" i="15"/>
  <c r="M207" i="7"/>
  <c r="M207" i="2"/>
  <c r="M207" i="9"/>
  <c r="M207" i="10"/>
  <c r="M207" i="11"/>
  <c r="M207" i="12"/>
  <c r="M207" i="15"/>
  <c r="N207" i="7"/>
  <c r="N207" i="2"/>
  <c r="N207" i="9"/>
  <c r="N207" i="10"/>
  <c r="N207" i="15"/>
  <c r="O207" i="7"/>
  <c r="O207" i="2"/>
  <c r="O207" i="9"/>
  <c r="O207" i="10"/>
  <c r="O207" i="11"/>
  <c r="O207" i="15"/>
  <c r="P207" i="7"/>
  <c r="P207" i="2"/>
  <c r="P207" i="9"/>
  <c r="P207" i="10"/>
  <c r="P207" i="11"/>
  <c r="P207" i="15"/>
  <c r="Q207" i="7"/>
  <c r="Q207" i="2"/>
  <c r="Q207" i="9"/>
  <c r="Q207" i="15"/>
  <c r="B208" i="7"/>
  <c r="B208" i="2"/>
  <c r="B208" i="9"/>
  <c r="B208" i="10"/>
  <c r="B208" i="11"/>
  <c r="B208" i="15"/>
  <c r="C208" i="7"/>
  <c r="C208" i="2"/>
  <c r="C208" i="9"/>
  <c r="C208" i="10"/>
  <c r="C208" i="11"/>
  <c r="C208" i="15"/>
  <c r="D208" i="7"/>
  <c r="D208" i="2"/>
  <c r="D208" i="9"/>
  <c r="D208" i="10"/>
  <c r="D208" i="15"/>
  <c r="E208" i="7"/>
  <c r="E208" i="2"/>
  <c r="E208" i="9"/>
  <c r="E208" i="10"/>
  <c r="E208" i="15"/>
  <c r="F208" i="7"/>
  <c r="F208" i="2"/>
  <c r="F208" i="9"/>
  <c r="F208" i="10"/>
  <c r="F208" i="11"/>
  <c r="F208" i="12"/>
  <c r="F208" i="15"/>
  <c r="G208" i="7"/>
  <c r="G208" i="2"/>
  <c r="G208" i="9"/>
  <c r="G208" i="10"/>
  <c r="G208" i="11"/>
  <c r="G208" i="15"/>
  <c r="H208" i="7"/>
  <c r="H208" i="2"/>
  <c r="H208" i="9"/>
  <c r="H208" i="10"/>
  <c r="H208" i="11"/>
  <c r="H208" i="12"/>
  <c r="H208" i="15"/>
  <c r="I208" i="7"/>
  <c r="I208" i="2"/>
  <c r="I208" i="9"/>
  <c r="I208" i="10"/>
  <c r="I208" i="11"/>
  <c r="I208" i="12"/>
  <c r="I208" i="15"/>
  <c r="J208" i="7"/>
  <c r="J208" i="2"/>
  <c r="J208" i="9"/>
  <c r="J208" i="10"/>
  <c r="J208" i="11"/>
  <c r="J208" i="12"/>
  <c r="J208" i="15"/>
  <c r="K208" i="7"/>
  <c r="K208" i="2"/>
  <c r="K208" i="9"/>
  <c r="K208" i="10"/>
  <c r="K208" i="11"/>
  <c r="K208" i="15"/>
  <c r="L208" i="7"/>
  <c r="L208" i="2"/>
  <c r="L208" i="9"/>
  <c r="L208" i="10"/>
  <c r="L208" i="11"/>
  <c r="L208" i="12"/>
  <c r="L208" i="15"/>
  <c r="M208" i="7"/>
  <c r="M208" i="2"/>
  <c r="M208" i="9"/>
  <c r="M208" i="10"/>
  <c r="M208" i="15"/>
  <c r="N208" i="7"/>
  <c r="N208" i="2"/>
  <c r="N208" i="9"/>
  <c r="N208" i="10"/>
  <c r="N208" i="11"/>
  <c r="N208" i="15"/>
  <c r="O208" i="7"/>
  <c r="O208" i="2"/>
  <c r="O208" i="9"/>
  <c r="O208" i="10"/>
  <c r="O208" i="11"/>
  <c r="O208" i="15"/>
  <c r="P208" i="7"/>
  <c r="P208" i="2"/>
  <c r="P208" i="9"/>
  <c r="P208" i="15"/>
  <c r="Q208" i="7"/>
  <c r="Q208" i="2"/>
  <c r="Q208" i="9"/>
  <c r="Q208" i="10"/>
  <c r="Q208" i="15"/>
  <c r="B209" i="7"/>
  <c r="B209" i="2"/>
  <c r="B209" i="9"/>
  <c r="B209" i="10"/>
  <c r="B209" i="11"/>
  <c r="B209" i="15"/>
  <c r="C209" i="7"/>
  <c r="C209" i="2"/>
  <c r="C209" i="9"/>
  <c r="C209" i="10"/>
  <c r="C209" i="15"/>
  <c r="D209" i="7"/>
  <c r="D209" i="2"/>
  <c r="D209" i="9"/>
  <c r="D209" i="10"/>
  <c r="D209" i="15"/>
  <c r="E209" i="7"/>
  <c r="E209" i="2"/>
  <c r="E209" i="9"/>
  <c r="E209" i="10"/>
  <c r="E209" i="11"/>
  <c r="E209" i="12"/>
  <c r="E209" i="15"/>
  <c r="F209" i="7"/>
  <c r="F209" i="2"/>
  <c r="F209" i="9"/>
  <c r="F209" i="10"/>
  <c r="F209" i="11"/>
  <c r="F209" i="15"/>
  <c r="G209" i="7"/>
  <c r="G209" i="2"/>
  <c r="G209" i="9"/>
  <c r="G209" i="10"/>
  <c r="G209" i="11"/>
  <c r="G209" i="12"/>
  <c r="G209" i="15"/>
  <c r="H209" i="7"/>
  <c r="H209" i="2"/>
  <c r="H209" i="9"/>
  <c r="H209" i="10"/>
  <c r="H209" i="11"/>
  <c r="H209" i="12"/>
  <c r="H209" i="15"/>
  <c r="I209" i="7"/>
  <c r="I209" i="2"/>
  <c r="I209" i="9"/>
  <c r="I209" i="10"/>
  <c r="I209" i="11"/>
  <c r="I209" i="12"/>
  <c r="I209" i="15"/>
  <c r="J209" i="7"/>
  <c r="J209" i="2"/>
  <c r="J209" i="9"/>
  <c r="J209" i="10"/>
  <c r="J209" i="11"/>
  <c r="J209" i="15"/>
  <c r="K209" i="7"/>
  <c r="K209" i="2"/>
  <c r="K209" i="9"/>
  <c r="K209" i="10"/>
  <c r="K209" i="11"/>
  <c r="K209" i="12"/>
  <c r="K209" i="15"/>
  <c r="L209" i="7"/>
  <c r="L209" i="2"/>
  <c r="L209" i="9"/>
  <c r="L209" i="10"/>
  <c r="L209" i="15"/>
  <c r="M209" i="7"/>
  <c r="M209" i="2"/>
  <c r="M209" i="9"/>
  <c r="M209" i="10"/>
  <c r="M209" i="11"/>
  <c r="M209" i="15"/>
  <c r="N209" i="7"/>
  <c r="N209" i="2"/>
  <c r="N209" i="9"/>
  <c r="N209" i="10"/>
  <c r="N209" i="11"/>
  <c r="N209" i="15"/>
  <c r="O209" i="7"/>
  <c r="O209" i="2"/>
  <c r="O209" i="9"/>
  <c r="O209" i="15"/>
  <c r="P209" i="7"/>
  <c r="P209" i="2"/>
  <c r="P209" i="9"/>
  <c r="P209" i="10"/>
  <c r="P209" i="15"/>
  <c r="Q209" i="7"/>
  <c r="Q209" i="2"/>
  <c r="Q209" i="9"/>
  <c r="Q209" i="10"/>
  <c r="Q209" i="11"/>
  <c r="Q209" i="15"/>
  <c r="B210" i="7"/>
  <c r="B210" i="2"/>
  <c r="B210" i="9"/>
  <c r="B210" i="10"/>
  <c r="B210" i="15"/>
  <c r="C210" i="7"/>
  <c r="C210" i="2"/>
  <c r="C210" i="9"/>
  <c r="C210" i="10"/>
  <c r="C210" i="15"/>
  <c r="D210" i="7"/>
  <c r="D210" i="2"/>
  <c r="D210" i="9"/>
  <c r="D210" i="10"/>
  <c r="D210" i="11"/>
  <c r="D210" i="12"/>
  <c r="D210" i="15"/>
  <c r="E210" i="7"/>
  <c r="E210" i="2"/>
  <c r="E210" i="9"/>
  <c r="E210" i="10"/>
  <c r="E210" i="11"/>
  <c r="E210" i="15"/>
  <c r="F210" i="7"/>
  <c r="F210" i="2"/>
  <c r="F210" i="9"/>
  <c r="F210" i="10"/>
  <c r="F210" i="11"/>
  <c r="F210" i="12"/>
  <c r="F210" i="15"/>
  <c r="G210" i="7"/>
  <c r="G210" i="2"/>
  <c r="G210" i="9"/>
  <c r="G210" i="10"/>
  <c r="G210" i="11"/>
  <c r="G210" i="12"/>
  <c r="G210" i="15"/>
  <c r="H210" i="7"/>
  <c r="H210" i="2"/>
  <c r="H210" i="9"/>
  <c r="H210" i="10"/>
  <c r="H210" i="11"/>
  <c r="H210" i="12"/>
  <c r="H210" i="15"/>
  <c r="I210" i="7"/>
  <c r="I210" i="2"/>
  <c r="I210" i="9"/>
  <c r="I210" i="10"/>
  <c r="I210" i="11"/>
  <c r="I210" i="15"/>
  <c r="J210" i="7"/>
  <c r="J210" i="2"/>
  <c r="J210" i="9"/>
  <c r="J210" i="10"/>
  <c r="J210" i="11"/>
  <c r="J210" i="12"/>
  <c r="J210" i="15"/>
  <c r="K210" i="7"/>
  <c r="K210" i="2"/>
  <c r="K210" i="9"/>
  <c r="K210" i="10"/>
  <c r="K210" i="15"/>
  <c r="L210" i="7"/>
  <c r="L210" i="2"/>
  <c r="L210" i="9"/>
  <c r="L210" i="10"/>
  <c r="L210" i="11"/>
  <c r="L210" i="15"/>
  <c r="M210" i="7"/>
  <c r="M210" i="2"/>
  <c r="M210" i="9"/>
  <c r="M210" i="10"/>
  <c r="M210" i="11"/>
  <c r="M210" i="15"/>
  <c r="N210" i="7"/>
  <c r="N210" i="2"/>
  <c r="N210" i="9"/>
  <c r="N210" i="15"/>
  <c r="O210" i="7"/>
  <c r="O210" i="2"/>
  <c r="O210" i="9"/>
  <c r="O210" i="10"/>
  <c r="O210" i="15"/>
  <c r="P210" i="7"/>
  <c r="P210" i="2"/>
  <c r="P210" i="9"/>
  <c r="P210" i="10"/>
  <c r="P210" i="11"/>
  <c r="P210" i="15"/>
  <c r="Q210" i="7"/>
  <c r="Q210" i="2"/>
  <c r="Q210" i="9"/>
  <c r="Q210" i="10"/>
  <c r="Q210" i="11"/>
  <c r="Q210" i="15"/>
  <c r="B211" i="7"/>
  <c r="B211" i="2"/>
  <c r="B211" i="9"/>
  <c r="B211" i="10"/>
  <c r="B211" i="15"/>
  <c r="C211" i="7"/>
  <c r="C211" i="2"/>
  <c r="C211" i="9"/>
  <c r="C211" i="10"/>
  <c r="C211" i="11"/>
  <c r="C211" i="12"/>
  <c r="C211" i="15"/>
  <c r="D211" i="7"/>
  <c r="D211" i="2"/>
  <c r="D211" i="9"/>
  <c r="D211" i="10"/>
  <c r="D211" i="11"/>
  <c r="D211" i="15"/>
  <c r="E211" i="7"/>
  <c r="E211" i="2"/>
  <c r="E211" i="9"/>
  <c r="E211" i="10"/>
  <c r="E211" i="11"/>
  <c r="E211" i="12"/>
  <c r="E211" i="15"/>
  <c r="F211" i="7"/>
  <c r="F211" i="2"/>
  <c r="F211" i="9"/>
  <c r="F211" i="10"/>
  <c r="F211" i="11"/>
  <c r="F211" i="12"/>
  <c r="F211" i="15"/>
  <c r="G211" i="7"/>
  <c r="G211" i="2"/>
  <c r="G211" i="9"/>
  <c r="G211" i="10"/>
  <c r="G211" i="11"/>
  <c r="G211" i="12"/>
  <c r="G211" i="15"/>
  <c r="H211" i="7"/>
  <c r="H211" i="2"/>
  <c r="H211" i="9"/>
  <c r="H211" i="10"/>
  <c r="H211" i="11"/>
  <c r="H211" i="15"/>
  <c r="I211" i="7"/>
  <c r="I211" i="2"/>
  <c r="I211" i="9"/>
  <c r="I211" i="10"/>
  <c r="I211" i="11"/>
  <c r="I211" i="12"/>
  <c r="I211" i="15"/>
  <c r="J211" i="7"/>
  <c r="J211" i="2"/>
  <c r="J211" i="9"/>
  <c r="J211" i="10"/>
  <c r="J211" i="15"/>
  <c r="K211" i="7"/>
  <c r="K211" i="2"/>
  <c r="K211" i="9"/>
  <c r="K211" i="10"/>
  <c r="K211" i="11"/>
  <c r="K211" i="15"/>
  <c r="L211" i="7"/>
  <c r="L211" i="2"/>
  <c r="L211" i="9"/>
  <c r="L211" i="10"/>
  <c r="L211" i="11"/>
  <c r="L211" i="15"/>
  <c r="M211" i="7"/>
  <c r="M211" i="2"/>
  <c r="M211" i="9"/>
  <c r="M211" i="15"/>
  <c r="N211" i="7"/>
  <c r="N211" i="2"/>
  <c r="N211" i="9"/>
  <c r="N211" i="10"/>
  <c r="N211" i="15"/>
  <c r="O211" i="7"/>
  <c r="O211" i="2"/>
  <c r="O211" i="9"/>
  <c r="O211" i="10"/>
  <c r="O211" i="11"/>
  <c r="O211" i="15"/>
  <c r="P211" i="7"/>
  <c r="P211" i="2"/>
  <c r="P211" i="9"/>
  <c r="P211" i="10"/>
  <c r="P211" i="11"/>
  <c r="P211" i="15"/>
  <c r="Q211" i="7"/>
  <c r="Q211" i="2"/>
  <c r="Q211" i="9"/>
  <c r="Q211" i="10"/>
  <c r="Q211" i="15"/>
  <c r="B212" i="7"/>
  <c r="B212" i="2"/>
  <c r="B212" i="9"/>
  <c r="B212" i="10"/>
  <c r="B212" i="11"/>
  <c r="B212" i="12"/>
  <c r="B212" i="15"/>
  <c r="C212" i="7"/>
  <c r="C212" i="2"/>
  <c r="C212" i="9"/>
  <c r="C212" i="10"/>
  <c r="C212" i="11"/>
  <c r="C212" i="15"/>
  <c r="D212" i="7"/>
  <c r="D212" i="2"/>
  <c r="D212" i="9"/>
  <c r="D212" i="10"/>
  <c r="D212" i="11"/>
  <c r="D212" i="12"/>
  <c r="D212" i="15"/>
  <c r="E212" i="7"/>
  <c r="E212" i="2"/>
  <c r="E212" i="9"/>
  <c r="E212" i="10"/>
  <c r="E212" i="11"/>
  <c r="E212" i="12"/>
  <c r="E212" i="15"/>
  <c r="F212" i="7"/>
  <c r="F212" i="2"/>
  <c r="F212" i="9"/>
  <c r="F212" i="10"/>
  <c r="F212" i="11"/>
  <c r="F212" i="12"/>
  <c r="F212" i="15"/>
  <c r="G212" i="7"/>
  <c r="G212" i="2"/>
  <c r="G212" i="9"/>
  <c r="G212" i="10"/>
  <c r="G212" i="11"/>
  <c r="G212" i="15"/>
  <c r="H212" i="7"/>
  <c r="H212" i="2"/>
  <c r="H212" i="9"/>
  <c r="H212" i="10"/>
  <c r="H212" i="11"/>
  <c r="H212" i="12"/>
  <c r="H212" i="15"/>
  <c r="I212" i="7"/>
  <c r="I212" i="2"/>
  <c r="I212" i="9"/>
  <c r="I212" i="10"/>
  <c r="I212" i="15"/>
  <c r="J212" i="7"/>
  <c r="J212" i="2"/>
  <c r="J212" i="9"/>
  <c r="J212" i="10"/>
  <c r="J212" i="11"/>
  <c r="J212" i="15"/>
  <c r="K212" i="7"/>
  <c r="K212" i="2"/>
  <c r="K212" i="9"/>
  <c r="K212" i="10"/>
  <c r="K212" i="11"/>
  <c r="K212" i="15"/>
  <c r="L212" i="7"/>
  <c r="L212" i="2"/>
  <c r="L212" i="9"/>
  <c r="L212" i="15"/>
  <c r="M212" i="7"/>
  <c r="M212" i="2"/>
  <c r="M212" i="9"/>
  <c r="M212" i="10"/>
  <c r="M212" i="15"/>
  <c r="N212" i="7"/>
  <c r="N212" i="2"/>
  <c r="N212" i="9"/>
  <c r="N212" i="10"/>
  <c r="N212" i="11"/>
  <c r="N212" i="15"/>
  <c r="O212" i="7"/>
  <c r="O212" i="2"/>
  <c r="O212" i="9"/>
  <c r="O212" i="10"/>
  <c r="O212" i="11"/>
  <c r="O212" i="15"/>
  <c r="P212" i="7"/>
  <c r="P212" i="2"/>
  <c r="P212" i="9"/>
  <c r="P212" i="10"/>
  <c r="P212" i="15"/>
  <c r="Q212" i="7"/>
  <c r="Q212" i="2"/>
  <c r="Q212" i="9"/>
  <c r="Q212" i="10"/>
  <c r="Q212" i="15"/>
  <c r="B213" i="7"/>
  <c r="B213" i="2"/>
  <c r="B213" i="9"/>
  <c r="B213" i="10"/>
  <c r="B213" i="11"/>
  <c r="B213" i="15"/>
  <c r="C213" i="7"/>
  <c r="C213" i="2"/>
  <c r="C213" i="9"/>
  <c r="C213" i="10"/>
  <c r="C213" i="11"/>
  <c r="C213" i="12"/>
  <c r="C213" i="15"/>
  <c r="D213" i="7"/>
  <c r="D213" i="2"/>
  <c r="D213" i="9"/>
  <c r="D213" i="10"/>
  <c r="D213" i="11"/>
  <c r="D213" i="12"/>
  <c r="D213" i="15"/>
  <c r="E213" i="7"/>
  <c r="E213" i="2"/>
  <c r="E213" i="9"/>
  <c r="E213" i="10"/>
  <c r="E213" i="11"/>
  <c r="E213" i="12"/>
  <c r="E213" i="15"/>
  <c r="F213" i="7"/>
  <c r="F213" i="2"/>
  <c r="F213" i="9"/>
  <c r="F213" i="10"/>
  <c r="F213" i="11"/>
  <c r="F213" i="15"/>
  <c r="G213" i="7"/>
  <c r="G213" i="2"/>
  <c r="G213" i="9"/>
  <c r="G213" i="10"/>
  <c r="G213" i="11"/>
  <c r="G213" i="12"/>
  <c r="G213" i="15"/>
  <c r="H213" i="7"/>
  <c r="H213" i="2"/>
  <c r="H213" i="9"/>
  <c r="H213" i="10"/>
  <c r="H213" i="15"/>
  <c r="I213" i="7"/>
  <c r="I213" i="2"/>
  <c r="I213" i="9"/>
  <c r="I213" i="10"/>
  <c r="I213" i="11"/>
  <c r="I213" i="15"/>
  <c r="J213" i="7"/>
  <c r="J213" i="2"/>
  <c r="J213" i="9"/>
  <c r="J213" i="10"/>
  <c r="J213" i="11"/>
  <c r="J213" i="15"/>
  <c r="K213" i="7"/>
  <c r="K213" i="2"/>
  <c r="K213" i="9"/>
  <c r="K213" i="15"/>
  <c r="L213" i="7"/>
  <c r="L213" i="2"/>
  <c r="L213" i="9"/>
  <c r="L213" i="10"/>
  <c r="L213" i="15"/>
  <c r="M213" i="7"/>
  <c r="M213" i="2"/>
  <c r="M213" i="9"/>
  <c r="M213" i="10"/>
  <c r="M213" i="11"/>
  <c r="M213" i="15"/>
  <c r="N213" i="7"/>
  <c r="N213" i="2"/>
  <c r="N213" i="9"/>
  <c r="N213" i="10"/>
  <c r="N213" i="11"/>
  <c r="N213" i="15"/>
  <c r="O213" i="7"/>
  <c r="O213" i="2"/>
  <c r="O213" i="9"/>
  <c r="O213" i="10"/>
  <c r="O213" i="15"/>
  <c r="P213" i="7"/>
  <c r="P213" i="2"/>
  <c r="P213" i="9"/>
  <c r="P213" i="10"/>
  <c r="P213" i="15"/>
  <c r="Q213" i="7"/>
  <c r="Q213" i="2"/>
  <c r="Q213" i="9"/>
  <c r="Q213" i="10"/>
  <c r="Q213" i="11"/>
  <c r="Q213" i="12"/>
  <c r="Q213" i="15"/>
  <c r="B214" i="7"/>
  <c r="B214" i="2"/>
  <c r="B214" i="9"/>
  <c r="B214" i="10"/>
  <c r="B214" i="11"/>
  <c r="B214" i="12"/>
  <c r="B214" i="15"/>
  <c r="C214" i="7"/>
  <c r="C214" i="2"/>
  <c r="C214" i="9"/>
  <c r="C214" i="10"/>
  <c r="C214" i="11"/>
  <c r="C214" i="12"/>
  <c r="C214" i="15"/>
  <c r="D214" i="7"/>
  <c r="D214" i="2"/>
  <c r="D214" i="9"/>
  <c r="D214" i="10"/>
  <c r="D214" i="11"/>
  <c r="D214" i="12"/>
  <c r="D214" i="15"/>
  <c r="E214" i="7"/>
  <c r="E214" i="2"/>
  <c r="E214" i="9"/>
  <c r="E214" i="10"/>
  <c r="E214" i="11"/>
  <c r="E214" i="15"/>
  <c r="F214" i="7"/>
  <c r="F214" i="2"/>
  <c r="F214" i="9"/>
  <c r="F214" i="10"/>
  <c r="F214" i="11"/>
  <c r="F214" i="12"/>
  <c r="F214" i="15"/>
  <c r="G214" i="7"/>
  <c r="G214" i="2"/>
  <c r="G214" i="9"/>
  <c r="G214" i="10"/>
  <c r="G214" i="15"/>
  <c r="H214" i="7"/>
  <c r="H214" i="2"/>
  <c r="H214" i="9"/>
  <c r="H214" i="10"/>
  <c r="H214" i="11"/>
  <c r="H214" i="15"/>
  <c r="I214" i="7"/>
  <c r="I214" i="2"/>
  <c r="I214" i="9"/>
  <c r="I214" i="10"/>
  <c r="I214" i="11"/>
  <c r="I214" i="15"/>
  <c r="J214" i="7"/>
  <c r="J214" i="2"/>
  <c r="J214" i="9"/>
  <c r="J214" i="15"/>
  <c r="K214" i="7"/>
  <c r="K214" i="2"/>
  <c r="K214" i="9"/>
  <c r="K214" i="10"/>
  <c r="K214" i="15"/>
  <c r="L214" i="7"/>
  <c r="L214" i="2"/>
  <c r="L214" i="9"/>
  <c r="L214" i="10"/>
  <c r="L214" i="11"/>
  <c r="L214" i="15"/>
  <c r="M214" i="7"/>
  <c r="M214" i="2"/>
  <c r="M214" i="9"/>
  <c r="M214" i="10"/>
  <c r="M214" i="11"/>
  <c r="M214" i="15"/>
  <c r="N214" i="7"/>
  <c r="N214" i="2"/>
  <c r="N214" i="9"/>
  <c r="N214" i="10"/>
  <c r="N214" i="15"/>
  <c r="O214" i="7"/>
  <c r="O214" i="2"/>
  <c r="O214" i="9"/>
  <c r="O214" i="10"/>
  <c r="O214" i="15"/>
  <c r="P214" i="7"/>
  <c r="P214" i="2"/>
  <c r="P214" i="9"/>
  <c r="P214" i="10"/>
  <c r="P214" i="11"/>
  <c r="P214" i="12"/>
  <c r="P214" i="15"/>
  <c r="Q214" i="7"/>
  <c r="Q214" i="2"/>
  <c r="Q214" i="9"/>
  <c r="Q214" i="10"/>
  <c r="Q214" i="11"/>
  <c r="Q214" i="15"/>
  <c r="B215" i="7"/>
  <c r="B215" i="2"/>
  <c r="B215" i="9"/>
  <c r="B215" i="10"/>
  <c r="B215" i="11"/>
  <c r="B215" i="12"/>
  <c r="B215" i="15"/>
  <c r="C215" i="7"/>
  <c r="C215" i="2"/>
  <c r="C215" i="9"/>
  <c r="C215" i="10"/>
  <c r="C215" i="11"/>
  <c r="C215" i="12"/>
  <c r="C215" i="15"/>
  <c r="D215" i="7"/>
  <c r="D215" i="2"/>
  <c r="D215" i="9"/>
  <c r="D215" i="10"/>
  <c r="D215" i="11"/>
  <c r="D215" i="15"/>
  <c r="E215" i="7"/>
  <c r="E215" i="2"/>
  <c r="E215" i="9"/>
  <c r="E215" i="10"/>
  <c r="E215" i="11"/>
  <c r="E215" i="12"/>
  <c r="E215" i="15"/>
  <c r="F215" i="7"/>
  <c r="F215" i="2"/>
  <c r="F215" i="9"/>
  <c r="F215" i="10"/>
  <c r="F215" i="15"/>
  <c r="G215" i="7"/>
  <c r="G215" i="2"/>
  <c r="G215" i="9"/>
  <c r="G215" i="10"/>
  <c r="G215" i="11"/>
  <c r="G215" i="15"/>
  <c r="H215" i="7"/>
  <c r="H215" i="2"/>
  <c r="H215" i="9"/>
  <c r="H215" i="10"/>
  <c r="H215" i="11"/>
  <c r="H215" i="15"/>
  <c r="I215" i="7"/>
  <c r="I215" i="2"/>
  <c r="I215" i="9"/>
  <c r="I215" i="15"/>
  <c r="J215" i="7"/>
  <c r="J215" i="2"/>
  <c r="J215" i="9"/>
  <c r="J215" i="10"/>
  <c r="J215" i="15"/>
  <c r="K215" i="7"/>
  <c r="K215" i="2"/>
  <c r="K215" i="9"/>
  <c r="K215" i="10"/>
  <c r="K215" i="11"/>
  <c r="K215" i="15"/>
  <c r="L215" i="7"/>
  <c r="L215" i="2"/>
  <c r="L215" i="9"/>
  <c r="L215" i="10"/>
  <c r="L215" i="11"/>
  <c r="L215" i="15"/>
  <c r="M215" i="7"/>
  <c r="M215" i="2"/>
  <c r="M215" i="9"/>
  <c r="M215" i="10"/>
  <c r="M215" i="15"/>
  <c r="N215" i="7"/>
  <c r="N215" i="2"/>
  <c r="N215" i="9"/>
  <c r="N215" i="10"/>
  <c r="N215" i="15"/>
  <c r="O215" i="7"/>
  <c r="O215" i="2"/>
  <c r="O215" i="9"/>
  <c r="O215" i="10"/>
  <c r="O215" i="11"/>
  <c r="O215" i="12"/>
  <c r="O215" i="15"/>
  <c r="P215" i="7"/>
  <c r="P215" i="2"/>
  <c r="P215" i="9"/>
  <c r="P215" i="10"/>
  <c r="P215" i="11"/>
  <c r="P215" i="15"/>
  <c r="Q215" i="7"/>
  <c r="Q215" i="2"/>
  <c r="Q215" i="9"/>
  <c r="Q215" i="10"/>
  <c r="Q215" i="11"/>
  <c r="Q215" i="12"/>
  <c r="Q215" i="15"/>
  <c r="B216" i="7"/>
  <c r="B216" i="2"/>
  <c r="B216" i="9"/>
  <c r="B216" i="10"/>
  <c r="B216" i="11"/>
  <c r="B216" i="12"/>
  <c r="B216" i="15"/>
  <c r="C216" i="7"/>
  <c r="C216" i="2"/>
  <c r="C216" i="9"/>
  <c r="C216" i="10"/>
  <c r="C216" i="11"/>
  <c r="C216" i="15"/>
  <c r="D216" i="7"/>
  <c r="D216" i="2"/>
  <c r="D216" i="9"/>
  <c r="D216" i="10"/>
  <c r="D216" i="11"/>
  <c r="D216" i="12"/>
  <c r="D216" i="15"/>
  <c r="E216" i="7"/>
  <c r="E216" i="2"/>
  <c r="E216" i="9"/>
  <c r="E216" i="10"/>
  <c r="E216" i="15"/>
  <c r="F216" i="7"/>
  <c r="F216" i="2"/>
  <c r="F216" i="9"/>
  <c r="F216" i="10"/>
  <c r="F216" i="11"/>
  <c r="F216" i="15"/>
  <c r="G216" i="7"/>
  <c r="G216" i="2"/>
  <c r="G216" i="9"/>
  <c r="G216" i="10"/>
  <c r="G216" i="11"/>
  <c r="G216" i="15"/>
  <c r="H216" i="7"/>
  <c r="H216" i="2"/>
  <c r="H216" i="9"/>
  <c r="H216" i="15"/>
  <c r="I216" i="7"/>
  <c r="I216" i="2"/>
  <c r="I216" i="9"/>
  <c r="I216" i="10"/>
  <c r="I216" i="15"/>
  <c r="J216" i="7"/>
  <c r="J216" i="2"/>
  <c r="J216" i="9"/>
  <c r="J216" i="10"/>
  <c r="J216" i="11"/>
  <c r="J216" i="15"/>
  <c r="K216" i="7"/>
  <c r="K216" i="2"/>
  <c r="K216" i="9"/>
  <c r="K216" i="10"/>
  <c r="K216" i="11"/>
  <c r="K216" i="15"/>
  <c r="L216" i="7"/>
  <c r="L216" i="2"/>
  <c r="L216" i="9"/>
  <c r="L216" i="10"/>
  <c r="L216" i="15"/>
  <c r="M216" i="7"/>
  <c r="M216" i="2"/>
  <c r="M216" i="9"/>
  <c r="M216" i="10"/>
  <c r="M216" i="15"/>
  <c r="N216" i="7"/>
  <c r="N216" i="2"/>
  <c r="N216" i="9"/>
  <c r="N216" i="10"/>
  <c r="N216" i="11"/>
  <c r="N216" i="12"/>
  <c r="N216" i="15"/>
  <c r="O216" i="7"/>
  <c r="O216" i="2"/>
  <c r="O216" i="9"/>
  <c r="O216" i="10"/>
  <c r="O216" i="11"/>
  <c r="O216" i="15"/>
  <c r="P216" i="7"/>
  <c r="P216" i="2"/>
  <c r="P216" i="9"/>
  <c r="P216" i="10"/>
  <c r="P216" i="11"/>
  <c r="P216" i="12"/>
  <c r="P216" i="15"/>
  <c r="Q216" i="7"/>
  <c r="Q216" i="2"/>
  <c r="Q216" i="9"/>
  <c r="Q216" i="10"/>
  <c r="Q216" i="11"/>
  <c r="Q216" i="12"/>
  <c r="Q216" i="15"/>
  <c r="C2" i="7"/>
  <c r="C2" i="2"/>
  <c r="C2" i="9"/>
  <c r="C2" i="10"/>
  <c r="C2" i="11"/>
  <c r="C2" i="12"/>
  <c r="C2" i="15"/>
  <c r="D2" i="7"/>
  <c r="D2" i="2"/>
  <c r="D2" i="9"/>
  <c r="D2" i="10"/>
  <c r="D2" i="15"/>
  <c r="E2" i="7"/>
  <c r="E2" i="2"/>
  <c r="E2" i="9"/>
  <c r="E2" i="15"/>
  <c r="F2" i="7"/>
  <c r="F2" i="2"/>
  <c r="F2" i="9"/>
  <c r="F2" i="10"/>
  <c r="F2" i="11"/>
  <c r="F2" i="15"/>
  <c r="G2" i="7"/>
  <c r="G2" i="2"/>
  <c r="G2" i="9"/>
  <c r="G2" i="15"/>
  <c r="H2" i="7"/>
  <c r="H2" i="2"/>
  <c r="H2" i="9"/>
  <c r="H2" i="15"/>
  <c r="I2" i="7"/>
  <c r="I2" i="2"/>
  <c r="I2" i="9"/>
  <c r="I2" i="15"/>
  <c r="J2" i="7"/>
  <c r="J2" i="2"/>
  <c r="J2" i="9"/>
  <c r="J2" i="10"/>
  <c r="J2" i="15"/>
  <c r="K2" i="7"/>
  <c r="K2" i="2"/>
  <c r="K2" i="9"/>
  <c r="K2" i="15"/>
  <c r="L2" i="7"/>
  <c r="L2" i="2"/>
  <c r="L2" i="9"/>
  <c r="L2" i="15"/>
  <c r="M2" i="7"/>
  <c r="M2" i="2"/>
  <c r="M2" i="9"/>
  <c r="M2" i="10"/>
  <c r="M2" i="11"/>
  <c r="M2" i="12"/>
  <c r="M2" i="15"/>
  <c r="N2" i="7"/>
  <c r="N2" i="2"/>
  <c r="N2" i="9"/>
  <c r="N2" i="10"/>
  <c r="N2" i="15"/>
  <c r="O2" i="7"/>
  <c r="O2" i="2"/>
  <c r="O2" i="9"/>
  <c r="O2" i="10"/>
  <c r="O2" i="11"/>
  <c r="O2" i="15"/>
  <c r="P2" i="7"/>
  <c r="P2" i="2"/>
  <c r="P2" i="9"/>
  <c r="P2" i="10"/>
  <c r="P2" i="11"/>
  <c r="P2" i="15"/>
  <c r="Q2" i="7"/>
  <c r="Q2" i="2"/>
  <c r="Q2" i="9"/>
  <c r="Q2" i="10"/>
  <c r="Q2" i="11"/>
  <c r="Q2" i="15"/>
  <c r="B2" i="7"/>
  <c r="B2" i="2"/>
  <c r="B2" i="9"/>
  <c r="B2" i="15"/>
  <c r="B3" i="12"/>
  <c r="C3"/>
  <c r="D3"/>
  <c r="E3"/>
  <c r="G3"/>
  <c r="H3"/>
  <c r="I3"/>
  <c r="K3"/>
  <c r="L3"/>
  <c r="M3"/>
  <c r="N3"/>
  <c r="O3"/>
  <c r="P3"/>
  <c r="C4"/>
  <c r="E4"/>
  <c r="F4"/>
  <c r="G4"/>
  <c r="N4"/>
  <c r="O4"/>
  <c r="P4"/>
  <c r="Q4"/>
  <c r="B5"/>
  <c r="C5"/>
  <c r="D5"/>
  <c r="H5"/>
  <c r="I5"/>
  <c r="J5"/>
  <c r="K5"/>
  <c r="N5"/>
  <c r="O5"/>
  <c r="P5"/>
  <c r="B6"/>
  <c r="C6"/>
  <c r="D6"/>
  <c r="E6"/>
  <c r="F6"/>
  <c r="G6"/>
  <c r="H6"/>
  <c r="I6"/>
  <c r="J6"/>
  <c r="L6"/>
  <c r="M6"/>
  <c r="O6"/>
  <c r="P6"/>
  <c r="Q6"/>
  <c r="B7"/>
  <c r="C7"/>
  <c r="D7"/>
  <c r="E7"/>
  <c r="F7"/>
  <c r="H7"/>
  <c r="J7"/>
  <c r="K7"/>
  <c r="L7"/>
  <c r="M7"/>
  <c r="B8"/>
  <c r="C8"/>
  <c r="D8"/>
  <c r="E8"/>
  <c r="F8"/>
  <c r="H8"/>
  <c r="J8"/>
  <c r="K8"/>
  <c r="M8"/>
  <c r="N8"/>
  <c r="O8"/>
  <c r="P8"/>
  <c r="B9"/>
  <c r="C9"/>
  <c r="D9"/>
  <c r="E9"/>
  <c r="F9"/>
  <c r="J9"/>
  <c r="K9"/>
  <c r="L9"/>
  <c r="M9"/>
  <c r="N9"/>
  <c r="O9"/>
  <c r="Q9"/>
  <c r="B10"/>
  <c r="D10"/>
  <c r="E10"/>
  <c r="G10"/>
  <c r="H10"/>
  <c r="J10"/>
  <c r="K10"/>
  <c r="L10"/>
  <c r="M10"/>
  <c r="O10"/>
  <c r="P10"/>
  <c r="Q10"/>
  <c r="B11"/>
  <c r="C11"/>
  <c r="D11"/>
  <c r="E11"/>
  <c r="F11"/>
  <c r="G11"/>
  <c r="J11"/>
  <c r="K11"/>
  <c r="M11"/>
  <c r="N11"/>
  <c r="P11"/>
  <c r="Q11"/>
  <c r="B12"/>
  <c r="C12"/>
  <c r="G12"/>
  <c r="J12"/>
  <c r="K12"/>
  <c r="L12"/>
  <c r="M12"/>
  <c r="P12"/>
  <c r="Q12"/>
  <c r="C13"/>
  <c r="D13"/>
  <c r="E13"/>
  <c r="F13"/>
  <c r="G13"/>
  <c r="H13"/>
  <c r="I13"/>
  <c r="K13"/>
  <c r="N13"/>
  <c r="O13"/>
  <c r="P13"/>
  <c r="Q13"/>
  <c r="B14"/>
  <c r="C14"/>
  <c r="E14"/>
  <c r="F14"/>
  <c r="G14"/>
  <c r="H14"/>
  <c r="I14"/>
  <c r="J14"/>
  <c r="M14"/>
  <c r="N14"/>
  <c r="O14"/>
  <c r="Q14"/>
  <c r="B15"/>
  <c r="C15"/>
  <c r="E15"/>
  <c r="F15"/>
  <c r="G15"/>
  <c r="H15"/>
  <c r="I15"/>
  <c r="J15"/>
  <c r="L15"/>
  <c r="M15"/>
  <c r="O15"/>
  <c r="P15"/>
  <c r="Q15"/>
  <c r="B16"/>
  <c r="D16"/>
  <c r="F16"/>
  <c r="H16"/>
  <c r="I16"/>
  <c r="K16"/>
  <c r="L16"/>
  <c r="N16"/>
  <c r="P16"/>
  <c r="Q16"/>
  <c r="B17"/>
  <c r="D17"/>
  <c r="E17"/>
  <c r="F17"/>
  <c r="H17"/>
  <c r="I17"/>
  <c r="L17"/>
  <c r="M17"/>
  <c r="N17"/>
  <c r="P17"/>
  <c r="B18"/>
  <c r="C18"/>
  <c r="E18"/>
  <c r="F18"/>
  <c r="G18"/>
  <c r="H18"/>
  <c r="I18"/>
  <c r="J18"/>
  <c r="K18"/>
  <c r="L18"/>
  <c r="M18"/>
  <c r="O18"/>
  <c r="Q18"/>
  <c r="B19"/>
  <c r="C19"/>
  <c r="E19"/>
  <c r="F19"/>
  <c r="G19"/>
  <c r="H19"/>
  <c r="I19"/>
  <c r="J19"/>
  <c r="K19"/>
  <c r="L19"/>
  <c r="M19"/>
  <c r="O19"/>
  <c r="Q19"/>
  <c r="C20"/>
  <c r="D20"/>
  <c r="E20"/>
  <c r="F20"/>
  <c r="G20"/>
  <c r="H20"/>
  <c r="I20"/>
  <c r="J20"/>
  <c r="K20"/>
  <c r="L20"/>
  <c r="M20"/>
  <c r="N20"/>
  <c r="O20"/>
  <c r="P20"/>
  <c r="Q20"/>
  <c r="B21"/>
  <c r="C21"/>
  <c r="D21"/>
  <c r="E21"/>
  <c r="G21"/>
  <c r="H21"/>
  <c r="I21"/>
  <c r="J21"/>
  <c r="K21"/>
  <c r="L21"/>
  <c r="N21"/>
  <c r="O21"/>
  <c r="Q21"/>
  <c r="B22"/>
  <c r="C22"/>
  <c r="D22"/>
  <c r="E22"/>
  <c r="G22"/>
  <c r="H22"/>
  <c r="I22"/>
  <c r="J22"/>
  <c r="K22"/>
  <c r="M22"/>
  <c r="N22"/>
  <c r="O22"/>
  <c r="Q22"/>
  <c r="C23"/>
  <c r="D23"/>
  <c r="E23"/>
  <c r="G23"/>
  <c r="H23"/>
  <c r="J23"/>
  <c r="K23"/>
  <c r="L23"/>
  <c r="M23"/>
  <c r="N23"/>
  <c r="B24"/>
  <c r="C24"/>
  <c r="E24"/>
  <c r="F24"/>
  <c r="G24"/>
  <c r="I24"/>
  <c r="J24"/>
  <c r="M24"/>
  <c r="N24"/>
  <c r="P24"/>
  <c r="Q24"/>
  <c r="C25"/>
  <c r="E25"/>
  <c r="F25"/>
  <c r="H25"/>
  <c r="I25"/>
  <c r="J25"/>
  <c r="K25"/>
  <c r="M25"/>
  <c r="N25"/>
  <c r="O25"/>
  <c r="P25"/>
  <c r="Q25"/>
  <c r="B26"/>
  <c r="C26"/>
  <c r="F26"/>
  <c r="G26"/>
  <c r="H26"/>
  <c r="I26"/>
  <c r="J26"/>
  <c r="K26"/>
  <c r="L26"/>
  <c r="M26"/>
  <c r="O26"/>
  <c r="B27"/>
  <c r="C27"/>
  <c r="E27"/>
  <c r="F27"/>
  <c r="G27"/>
  <c r="H27"/>
  <c r="I27"/>
  <c r="J27"/>
  <c r="K27"/>
  <c r="N27"/>
  <c r="O27"/>
  <c r="Q27"/>
  <c r="B28"/>
  <c r="C28"/>
  <c r="D28"/>
  <c r="F28"/>
  <c r="H28"/>
  <c r="I28"/>
  <c r="J28"/>
  <c r="K28"/>
  <c r="M28"/>
  <c r="N28"/>
  <c r="O28"/>
  <c r="P28"/>
  <c r="Q28"/>
  <c r="B29"/>
  <c r="C29"/>
  <c r="D29"/>
  <c r="E29"/>
  <c r="F29"/>
  <c r="I29"/>
  <c r="K29"/>
  <c r="L29"/>
  <c r="N29"/>
  <c r="O29"/>
  <c r="P29"/>
  <c r="Q29"/>
  <c r="B30"/>
  <c r="C30"/>
  <c r="D30"/>
  <c r="E30"/>
  <c r="G30"/>
  <c r="H30"/>
  <c r="I30"/>
  <c r="J30"/>
  <c r="K30"/>
  <c r="L30"/>
  <c r="N30"/>
  <c r="O30"/>
  <c r="P30"/>
  <c r="Q30"/>
  <c r="C31"/>
  <c r="D31"/>
  <c r="F31"/>
  <c r="G31"/>
  <c r="H31"/>
  <c r="I31"/>
  <c r="J31"/>
  <c r="K31"/>
  <c r="L31"/>
  <c r="O31"/>
  <c r="P31"/>
  <c r="Q31"/>
  <c r="B32"/>
  <c r="C32"/>
  <c r="D32"/>
  <c r="E32"/>
  <c r="F32"/>
  <c r="I32"/>
  <c r="J32"/>
  <c r="K32"/>
  <c r="L32"/>
  <c r="M32"/>
  <c r="P32"/>
  <c r="Q32"/>
  <c r="B33"/>
  <c r="C33"/>
  <c r="D33"/>
  <c r="F33"/>
  <c r="G33"/>
  <c r="H33"/>
  <c r="I33"/>
  <c r="K33"/>
  <c r="L33"/>
  <c r="M33"/>
  <c r="N33"/>
  <c r="O33"/>
  <c r="P33"/>
  <c r="Q33"/>
  <c r="D34"/>
  <c r="E34"/>
  <c r="F34"/>
  <c r="G34"/>
  <c r="H34"/>
  <c r="J34"/>
  <c r="K34"/>
  <c r="M34"/>
  <c r="N34"/>
  <c r="O34"/>
  <c r="P34"/>
  <c r="Q34"/>
  <c r="B35"/>
  <c r="D35"/>
  <c r="E35"/>
  <c r="F35"/>
  <c r="I35"/>
  <c r="J35"/>
  <c r="K35"/>
  <c r="M35"/>
  <c r="N35"/>
  <c r="O35"/>
  <c r="P35"/>
  <c r="Q35"/>
  <c r="B36"/>
  <c r="F36"/>
  <c r="G36"/>
  <c r="H36"/>
  <c r="I36"/>
  <c r="J36"/>
  <c r="K36"/>
  <c r="L36"/>
  <c r="M36"/>
  <c r="N36"/>
  <c r="O36"/>
  <c r="P36"/>
  <c r="Q36"/>
  <c r="B37"/>
  <c r="C37"/>
  <c r="E37"/>
  <c r="F37"/>
  <c r="G37"/>
  <c r="H37"/>
  <c r="J37"/>
  <c r="K37"/>
  <c r="N37"/>
  <c r="O37"/>
  <c r="P37"/>
  <c r="C38"/>
  <c r="D38"/>
  <c r="E38"/>
  <c r="I38"/>
  <c r="J38"/>
  <c r="K38"/>
  <c r="L38"/>
  <c r="N38"/>
  <c r="O38"/>
  <c r="P38"/>
  <c r="Q38"/>
  <c r="C39"/>
  <c r="D39"/>
  <c r="F39"/>
  <c r="G39"/>
  <c r="H39"/>
  <c r="I39"/>
  <c r="J39"/>
  <c r="K39"/>
  <c r="L39"/>
  <c r="M39"/>
  <c r="N39"/>
  <c r="O39"/>
  <c r="P39"/>
  <c r="B40"/>
  <c r="D40"/>
  <c r="E40"/>
  <c r="F40"/>
  <c r="G40"/>
  <c r="H40"/>
  <c r="I40"/>
  <c r="K40"/>
  <c r="L40"/>
  <c r="N40"/>
  <c r="P40"/>
  <c r="B41"/>
  <c r="E41"/>
  <c r="G41"/>
  <c r="H41"/>
  <c r="I41"/>
  <c r="K41"/>
  <c r="L41"/>
  <c r="M41"/>
  <c r="N41"/>
  <c r="O41"/>
  <c r="P41"/>
  <c r="Q41"/>
  <c r="E42"/>
  <c r="F42"/>
  <c r="G42"/>
  <c r="H42"/>
  <c r="J42"/>
  <c r="L42"/>
  <c r="N42"/>
  <c r="O42"/>
  <c r="P42"/>
  <c r="Q42"/>
  <c r="B43"/>
  <c r="C43"/>
  <c r="D43"/>
  <c r="E43"/>
  <c r="F43"/>
  <c r="G43"/>
  <c r="I43"/>
  <c r="J43"/>
  <c r="K43"/>
  <c r="L43"/>
  <c r="Q43"/>
  <c r="C44"/>
  <c r="D44"/>
  <c r="E44"/>
  <c r="F44"/>
  <c r="H44"/>
  <c r="I44"/>
  <c r="K44"/>
  <c r="L44"/>
  <c r="M44"/>
  <c r="N44"/>
  <c r="O44"/>
  <c r="Q44"/>
  <c r="B45"/>
  <c r="C45"/>
  <c r="D45"/>
  <c r="E45"/>
  <c r="F45"/>
  <c r="H45"/>
  <c r="I45"/>
  <c r="J45"/>
  <c r="K45"/>
  <c r="L45"/>
  <c r="N45"/>
  <c r="O45"/>
  <c r="P45"/>
  <c r="B46"/>
  <c r="E46"/>
  <c r="F46"/>
  <c r="G46"/>
  <c r="H46"/>
  <c r="I46"/>
  <c r="J46"/>
  <c r="K46"/>
  <c r="L46"/>
  <c r="M46"/>
  <c r="N46"/>
  <c r="O46"/>
  <c r="Q46"/>
  <c r="B47"/>
  <c r="C47"/>
  <c r="D47"/>
  <c r="F47"/>
  <c r="G47"/>
  <c r="H47"/>
  <c r="I47"/>
  <c r="K47"/>
  <c r="L47"/>
  <c r="P47"/>
  <c r="Q47"/>
  <c r="B48"/>
  <c r="C48"/>
  <c r="D48"/>
  <c r="F48"/>
  <c r="G48"/>
  <c r="H48"/>
  <c r="J48"/>
  <c r="K48"/>
  <c r="L48"/>
  <c r="M48"/>
  <c r="P48"/>
  <c r="Q48"/>
  <c r="B49"/>
  <c r="C49"/>
  <c r="D49"/>
  <c r="E49"/>
  <c r="G49"/>
  <c r="H49"/>
  <c r="I49"/>
  <c r="J49"/>
  <c r="K49"/>
  <c r="M49"/>
  <c r="P49"/>
  <c r="Q49"/>
  <c r="B50"/>
  <c r="C50"/>
  <c r="E50"/>
  <c r="F50"/>
  <c r="I50"/>
  <c r="K50"/>
  <c r="L50"/>
  <c r="M50"/>
  <c r="N50"/>
  <c r="P50"/>
  <c r="Q50"/>
  <c r="B51"/>
  <c r="C51"/>
  <c r="D51"/>
  <c r="F51"/>
  <c r="G51"/>
  <c r="I51"/>
  <c r="J51"/>
  <c r="K51"/>
  <c r="L51"/>
  <c r="M51"/>
  <c r="N51"/>
  <c r="O51"/>
  <c r="P51"/>
  <c r="E52"/>
  <c r="G52"/>
  <c r="H52"/>
  <c r="I52"/>
  <c r="J52"/>
  <c r="K52"/>
  <c r="M52"/>
  <c r="N52"/>
  <c r="O52"/>
  <c r="Q52"/>
  <c r="B53"/>
  <c r="C53"/>
  <c r="D53"/>
  <c r="F53"/>
  <c r="G53"/>
  <c r="I53"/>
  <c r="J53"/>
  <c r="K53"/>
  <c r="L53"/>
  <c r="N53"/>
  <c r="P53"/>
  <c r="Q53"/>
  <c r="B54"/>
  <c r="C54"/>
  <c r="D54"/>
  <c r="E54"/>
  <c r="F54"/>
  <c r="G54"/>
  <c r="H54"/>
  <c r="I54"/>
  <c r="J54"/>
  <c r="L54"/>
  <c r="N54"/>
  <c r="Q54"/>
  <c r="B55"/>
  <c r="C55"/>
  <c r="D55"/>
  <c r="E55"/>
  <c r="F55"/>
  <c r="H55"/>
  <c r="I55"/>
  <c r="K55"/>
  <c r="L55"/>
  <c r="M55"/>
  <c r="O55"/>
  <c r="P55"/>
  <c r="Q55"/>
  <c r="B56"/>
  <c r="C56"/>
  <c r="D56"/>
  <c r="F56"/>
  <c r="G56"/>
  <c r="I56"/>
  <c r="K56"/>
  <c r="L56"/>
  <c r="M56"/>
  <c r="N56"/>
  <c r="O56"/>
  <c r="P56"/>
  <c r="C57"/>
  <c r="D57"/>
  <c r="E57"/>
  <c r="F57"/>
  <c r="G57"/>
  <c r="I57"/>
  <c r="J57"/>
  <c r="L57"/>
  <c r="M57"/>
  <c r="N57"/>
  <c r="O57"/>
  <c r="Q57"/>
  <c r="B58"/>
  <c r="C58"/>
  <c r="E58"/>
  <c r="F58"/>
  <c r="G58"/>
  <c r="I58"/>
  <c r="K58"/>
  <c r="L58"/>
  <c r="M58"/>
  <c r="N58"/>
  <c r="O58"/>
  <c r="B59"/>
  <c r="D59"/>
  <c r="E59"/>
  <c r="F59"/>
  <c r="G59"/>
  <c r="H59"/>
  <c r="I59"/>
  <c r="J59"/>
  <c r="K59"/>
  <c r="M59"/>
  <c r="N59"/>
  <c r="O59"/>
  <c r="D60"/>
  <c r="F60"/>
  <c r="G60"/>
  <c r="J60"/>
  <c r="K60"/>
  <c r="M60"/>
  <c r="N60"/>
  <c r="P60"/>
  <c r="C61"/>
  <c r="D61"/>
  <c r="E61"/>
  <c r="F61"/>
  <c r="G61"/>
  <c r="H61"/>
  <c r="I61"/>
  <c r="K61"/>
  <c r="N61"/>
  <c r="O61"/>
  <c r="D62"/>
  <c r="F62"/>
  <c r="G62"/>
  <c r="I62"/>
  <c r="J62"/>
  <c r="L62"/>
  <c r="N62"/>
  <c r="O62"/>
  <c r="P62"/>
  <c r="Q62"/>
  <c r="B63"/>
  <c r="C63"/>
  <c r="G63"/>
  <c r="H63"/>
  <c r="I63"/>
  <c r="K63"/>
  <c r="M63"/>
  <c r="N63"/>
  <c r="O63"/>
  <c r="P63"/>
  <c r="Q63"/>
  <c r="B64"/>
  <c r="C64"/>
  <c r="D64"/>
  <c r="E64"/>
  <c r="F64"/>
  <c r="G64"/>
  <c r="H64"/>
  <c r="I64"/>
  <c r="J64"/>
  <c r="K64"/>
  <c r="L64"/>
  <c r="M64"/>
  <c r="N64"/>
  <c r="P64"/>
  <c r="B65"/>
  <c r="C65"/>
  <c r="D65"/>
  <c r="E65"/>
  <c r="F65"/>
  <c r="G65"/>
  <c r="I65"/>
  <c r="J65"/>
  <c r="K65"/>
  <c r="L65"/>
  <c r="N65"/>
  <c r="O65"/>
  <c r="P65"/>
  <c r="Q65"/>
  <c r="B66"/>
  <c r="C66"/>
  <c r="E66"/>
  <c r="G66"/>
  <c r="H66"/>
  <c r="I66"/>
  <c r="J66"/>
  <c r="K66"/>
  <c r="L66"/>
  <c r="M66"/>
  <c r="N66"/>
  <c r="O66"/>
  <c r="P66"/>
  <c r="Q66"/>
  <c r="B67"/>
  <c r="C67"/>
  <c r="E67"/>
  <c r="F67"/>
  <c r="G67"/>
  <c r="H67"/>
  <c r="I67"/>
  <c r="K67"/>
  <c r="M67"/>
  <c r="N67"/>
  <c r="O67"/>
  <c r="P67"/>
  <c r="B68"/>
  <c r="D68"/>
  <c r="E68"/>
  <c r="F68"/>
  <c r="G68"/>
  <c r="I68"/>
  <c r="J68"/>
  <c r="K68"/>
  <c r="L68"/>
  <c r="M68"/>
  <c r="N68"/>
  <c r="O68"/>
  <c r="P68"/>
  <c r="Q68"/>
  <c r="B69"/>
  <c r="C69"/>
  <c r="F69"/>
  <c r="G69"/>
  <c r="H69"/>
  <c r="I69"/>
  <c r="J69"/>
  <c r="L69"/>
  <c r="M69"/>
  <c r="O69"/>
  <c r="P69"/>
  <c r="Q69"/>
  <c r="C70"/>
  <c r="D70"/>
  <c r="E70"/>
  <c r="G70"/>
  <c r="J70"/>
  <c r="K70"/>
  <c r="L70"/>
  <c r="M70"/>
  <c r="N70"/>
  <c r="P70"/>
  <c r="C71"/>
  <c r="D71"/>
  <c r="E71"/>
  <c r="F71"/>
  <c r="H71"/>
  <c r="I71"/>
  <c r="J71"/>
  <c r="K71"/>
  <c r="L71"/>
  <c r="M71"/>
  <c r="O71"/>
  <c r="Q71"/>
  <c r="B72"/>
  <c r="C72"/>
  <c r="D72"/>
  <c r="E72"/>
  <c r="F72"/>
  <c r="G72"/>
  <c r="H72"/>
  <c r="I72"/>
  <c r="J72"/>
  <c r="K72"/>
  <c r="L72"/>
  <c r="M72"/>
  <c r="N72"/>
  <c r="P72"/>
  <c r="Q72"/>
  <c r="B73"/>
  <c r="C73"/>
  <c r="D73"/>
  <c r="E73"/>
  <c r="F73"/>
  <c r="G73"/>
  <c r="H73"/>
  <c r="I73"/>
  <c r="K73"/>
  <c r="L73"/>
  <c r="M73"/>
  <c r="O73"/>
  <c r="P73"/>
  <c r="Q73"/>
  <c r="D74"/>
  <c r="E74"/>
  <c r="F74"/>
  <c r="G74"/>
  <c r="H74"/>
  <c r="I74"/>
  <c r="J74"/>
  <c r="K74"/>
  <c r="L74"/>
  <c r="M74"/>
  <c r="N74"/>
  <c r="O74"/>
  <c r="P74"/>
  <c r="Q74"/>
  <c r="B75"/>
  <c r="C75"/>
  <c r="D75"/>
  <c r="E75"/>
  <c r="F75"/>
  <c r="G75"/>
  <c r="H75"/>
  <c r="I75"/>
  <c r="J75"/>
  <c r="K75"/>
  <c r="M75"/>
  <c r="N75"/>
  <c r="O75"/>
  <c r="B76"/>
  <c r="C76"/>
  <c r="E76"/>
  <c r="F76"/>
  <c r="G76"/>
  <c r="H76"/>
  <c r="I76"/>
  <c r="J76"/>
  <c r="M76"/>
  <c r="N76"/>
  <c r="O76"/>
  <c r="P76"/>
  <c r="Q76"/>
  <c r="C77"/>
  <c r="F77"/>
  <c r="H77"/>
  <c r="I77"/>
  <c r="J77"/>
  <c r="K77"/>
  <c r="M77"/>
  <c r="N77"/>
  <c r="O77"/>
  <c r="C78"/>
  <c r="D78"/>
  <c r="E78"/>
  <c r="F78"/>
  <c r="G78"/>
  <c r="H78"/>
  <c r="I78"/>
  <c r="J78"/>
  <c r="L78"/>
  <c r="M78"/>
  <c r="N78"/>
  <c r="O78"/>
  <c r="P78"/>
  <c r="B79"/>
  <c r="C79"/>
  <c r="D79"/>
  <c r="E79"/>
  <c r="G79"/>
  <c r="H79"/>
  <c r="I79"/>
  <c r="J79"/>
  <c r="L79"/>
  <c r="M79"/>
  <c r="N79"/>
  <c r="O79"/>
  <c r="P79"/>
  <c r="B80"/>
  <c r="D80"/>
  <c r="G80"/>
  <c r="H80"/>
  <c r="I80"/>
  <c r="J80"/>
  <c r="K80"/>
  <c r="L80"/>
  <c r="M80"/>
  <c r="N80"/>
  <c r="O80"/>
  <c r="P80"/>
  <c r="Q80"/>
  <c r="B81"/>
  <c r="C81"/>
  <c r="D81"/>
  <c r="E81"/>
  <c r="F81"/>
  <c r="G81"/>
  <c r="H81"/>
  <c r="J81"/>
  <c r="K81"/>
  <c r="L81"/>
  <c r="M81"/>
  <c r="O81"/>
  <c r="P81"/>
  <c r="Q81"/>
  <c r="B82"/>
  <c r="D82"/>
  <c r="E82"/>
  <c r="F82"/>
  <c r="G82"/>
  <c r="H82"/>
  <c r="I82"/>
  <c r="J82"/>
  <c r="K82"/>
  <c r="M82"/>
  <c r="O82"/>
  <c r="P82"/>
  <c r="C83"/>
  <c r="D83"/>
  <c r="F83"/>
  <c r="H83"/>
  <c r="I83"/>
  <c r="J83"/>
  <c r="L83"/>
  <c r="M83"/>
  <c r="N83"/>
  <c r="O83"/>
  <c r="P83"/>
  <c r="B84"/>
  <c r="C84"/>
  <c r="E84"/>
  <c r="F84"/>
  <c r="G84"/>
  <c r="I84"/>
  <c r="J84"/>
  <c r="K84"/>
  <c r="L84"/>
  <c r="M84"/>
  <c r="N84"/>
  <c r="O84"/>
  <c r="P84"/>
  <c r="Q84"/>
  <c r="B85"/>
  <c r="C85"/>
  <c r="D85"/>
  <c r="E85"/>
  <c r="F85"/>
  <c r="G85"/>
  <c r="H85"/>
  <c r="I85"/>
  <c r="J85"/>
  <c r="K85"/>
  <c r="L85"/>
  <c r="M85"/>
  <c r="Q85"/>
  <c r="D86"/>
  <c r="E86"/>
  <c r="F86"/>
  <c r="J86"/>
  <c r="K86"/>
  <c r="L86"/>
  <c r="M86"/>
  <c r="N86"/>
  <c r="O86"/>
  <c r="P86"/>
  <c r="Q86"/>
  <c r="B87"/>
  <c r="C87"/>
  <c r="D87"/>
  <c r="E87"/>
  <c r="F87"/>
  <c r="G87"/>
  <c r="H87"/>
  <c r="I87"/>
  <c r="K87"/>
  <c r="L87"/>
  <c r="M87"/>
  <c r="N87"/>
  <c r="P87"/>
  <c r="B88"/>
  <c r="C88"/>
  <c r="D88"/>
  <c r="E88"/>
  <c r="G88"/>
  <c r="H88"/>
  <c r="I88"/>
  <c r="J88"/>
  <c r="K88"/>
  <c r="L88"/>
  <c r="M88"/>
  <c r="N88"/>
  <c r="O88"/>
  <c r="P88"/>
  <c r="Q88"/>
  <c r="B89"/>
  <c r="C89"/>
  <c r="D89"/>
  <c r="G89"/>
  <c r="H89"/>
  <c r="J89"/>
  <c r="K89"/>
  <c r="L89"/>
  <c r="M89"/>
  <c r="N89"/>
  <c r="Q89"/>
  <c r="B90"/>
  <c r="C90"/>
  <c r="D90"/>
  <c r="F90"/>
  <c r="G90"/>
  <c r="H90"/>
  <c r="I90"/>
  <c r="J90"/>
  <c r="K90"/>
  <c r="L90"/>
  <c r="N90"/>
  <c r="O90"/>
  <c r="Q90"/>
  <c r="B91"/>
  <c r="D91"/>
  <c r="F91"/>
  <c r="G91"/>
  <c r="H91"/>
  <c r="J91"/>
  <c r="K91"/>
  <c r="M91"/>
  <c r="N91"/>
  <c r="O91"/>
  <c r="P91"/>
  <c r="Q91"/>
  <c r="C92"/>
  <c r="D92"/>
  <c r="E92"/>
  <c r="H92"/>
  <c r="I92"/>
  <c r="J92"/>
  <c r="K92"/>
  <c r="L92"/>
  <c r="M92"/>
  <c r="N92"/>
  <c r="O92"/>
  <c r="P92"/>
  <c r="Q92"/>
  <c r="B93"/>
  <c r="C93"/>
  <c r="D93"/>
  <c r="F93"/>
  <c r="I93"/>
  <c r="J93"/>
  <c r="K93"/>
  <c r="L93"/>
  <c r="M93"/>
  <c r="N93"/>
  <c r="O93"/>
  <c r="P93"/>
  <c r="Q93"/>
  <c r="B94"/>
  <c r="C94"/>
  <c r="D94"/>
  <c r="E94"/>
  <c r="G94"/>
  <c r="I94"/>
  <c r="K94"/>
  <c r="L94"/>
  <c r="M94"/>
  <c r="N94"/>
  <c r="O94"/>
  <c r="B95"/>
  <c r="C95"/>
  <c r="D95"/>
  <c r="E95"/>
  <c r="G95"/>
  <c r="H95"/>
  <c r="I95"/>
  <c r="J95"/>
  <c r="L95"/>
  <c r="M95"/>
  <c r="N95"/>
  <c r="O95"/>
  <c r="Q95"/>
  <c r="B96"/>
  <c r="C96"/>
  <c r="D96"/>
  <c r="E96"/>
  <c r="F96"/>
  <c r="I96"/>
  <c r="J96"/>
  <c r="K96"/>
  <c r="L96"/>
  <c r="N96"/>
  <c r="P96"/>
  <c r="Q96"/>
  <c r="C97"/>
  <c r="D97"/>
  <c r="E97"/>
  <c r="F97"/>
  <c r="H97"/>
  <c r="I97"/>
  <c r="K97"/>
  <c r="L97"/>
  <c r="M97"/>
  <c r="N97"/>
  <c r="O97"/>
  <c r="P97"/>
  <c r="B98"/>
  <c r="C98"/>
  <c r="D98"/>
  <c r="E98"/>
  <c r="F98"/>
  <c r="G98"/>
  <c r="H98"/>
  <c r="I98"/>
  <c r="J98"/>
  <c r="K98"/>
  <c r="L98"/>
  <c r="M98"/>
  <c r="N98"/>
  <c r="O98"/>
  <c r="B99"/>
  <c r="D99"/>
  <c r="E99"/>
  <c r="F99"/>
  <c r="H99"/>
  <c r="J99"/>
  <c r="K99"/>
  <c r="L99"/>
  <c r="M99"/>
  <c r="P99"/>
  <c r="B100"/>
  <c r="C100"/>
  <c r="E100"/>
  <c r="F100"/>
  <c r="G100"/>
  <c r="H100"/>
  <c r="I100"/>
  <c r="J100"/>
  <c r="K100"/>
  <c r="L100"/>
  <c r="M100"/>
  <c r="N100"/>
  <c r="O100"/>
  <c r="P100"/>
  <c r="Q100"/>
  <c r="B101"/>
  <c r="C101"/>
  <c r="D101"/>
  <c r="E101"/>
  <c r="G101"/>
  <c r="H101"/>
  <c r="J101"/>
  <c r="L101"/>
  <c r="M101"/>
  <c r="O101"/>
  <c r="P101"/>
  <c r="Q101"/>
  <c r="B102"/>
  <c r="C102"/>
  <c r="D102"/>
  <c r="E102"/>
  <c r="G102"/>
  <c r="I102"/>
  <c r="J102"/>
  <c r="N102"/>
  <c r="O102"/>
  <c r="P102"/>
  <c r="Q102"/>
  <c r="B103"/>
  <c r="C103"/>
  <c r="D103"/>
  <c r="E103"/>
  <c r="F103"/>
  <c r="H103"/>
  <c r="I103"/>
  <c r="J103"/>
  <c r="K103"/>
  <c r="L103"/>
  <c r="M103"/>
  <c r="N103"/>
  <c r="O103"/>
  <c r="P103"/>
  <c r="C104"/>
  <c r="E104"/>
  <c r="F104"/>
  <c r="G104"/>
  <c r="H104"/>
  <c r="I104"/>
  <c r="L104"/>
  <c r="N104"/>
  <c r="O104"/>
  <c r="P104"/>
  <c r="Q104"/>
  <c r="B105"/>
  <c r="C105"/>
  <c r="D105"/>
  <c r="F105"/>
  <c r="G105"/>
  <c r="H105"/>
  <c r="I105"/>
  <c r="J105"/>
  <c r="K105"/>
  <c r="L105"/>
  <c r="N105"/>
  <c r="P105"/>
  <c r="Q105"/>
  <c r="B106"/>
  <c r="C106"/>
  <c r="D106"/>
  <c r="E106"/>
  <c r="F106"/>
  <c r="H106"/>
  <c r="I106"/>
  <c r="J106"/>
  <c r="K106"/>
  <c r="L106"/>
  <c r="M106"/>
  <c r="P106"/>
  <c r="Q106"/>
  <c r="B107"/>
  <c r="C107"/>
  <c r="E107"/>
  <c r="F107"/>
  <c r="I107"/>
  <c r="J107"/>
  <c r="K107"/>
  <c r="L107"/>
  <c r="M107"/>
  <c r="P107"/>
  <c r="C108"/>
  <c r="F108"/>
  <c r="G108"/>
  <c r="H108"/>
  <c r="I108"/>
  <c r="J108"/>
  <c r="K108"/>
  <c r="L108"/>
  <c r="M108"/>
  <c r="N108"/>
  <c r="O108"/>
  <c r="P108"/>
  <c r="B109"/>
  <c r="D109"/>
  <c r="E109"/>
  <c r="F109"/>
  <c r="I109"/>
  <c r="J109"/>
  <c r="K109"/>
  <c r="L109"/>
  <c r="M109"/>
  <c r="N109"/>
  <c r="O109"/>
  <c r="P109"/>
  <c r="Q109"/>
  <c r="B110"/>
  <c r="E110"/>
  <c r="G110"/>
  <c r="H110"/>
  <c r="I110"/>
  <c r="J110"/>
  <c r="K110"/>
  <c r="L110"/>
  <c r="M110"/>
  <c r="N110"/>
  <c r="O110"/>
  <c r="P110"/>
  <c r="Q110"/>
  <c r="C111"/>
  <c r="D111"/>
  <c r="E111"/>
  <c r="H111"/>
  <c r="J111"/>
  <c r="K111"/>
  <c r="L111"/>
  <c r="N111"/>
  <c r="P111"/>
  <c r="Q111"/>
  <c r="B112"/>
  <c r="C112"/>
  <c r="G112"/>
  <c r="J112"/>
  <c r="K112"/>
  <c r="L112"/>
  <c r="M112"/>
  <c r="O112"/>
  <c r="P112"/>
  <c r="Q112"/>
  <c r="B113"/>
  <c r="C113"/>
  <c r="D113"/>
  <c r="F113"/>
  <c r="G113"/>
  <c r="H113"/>
  <c r="I113"/>
  <c r="K113"/>
  <c r="N113"/>
  <c r="O113"/>
  <c r="P113"/>
  <c r="Q113"/>
  <c r="E114"/>
  <c r="F114"/>
  <c r="G114"/>
  <c r="H114"/>
  <c r="I114"/>
  <c r="J114"/>
  <c r="L114"/>
  <c r="N114"/>
  <c r="O114"/>
  <c r="P114"/>
  <c r="Q114"/>
  <c r="B115"/>
  <c r="C115"/>
  <c r="E115"/>
  <c r="G115"/>
  <c r="H115"/>
  <c r="J115"/>
  <c r="L115"/>
  <c r="M115"/>
  <c r="O115"/>
  <c r="P115"/>
  <c r="Q115"/>
  <c r="B116"/>
  <c r="C116"/>
  <c r="E116"/>
  <c r="F116"/>
  <c r="G116"/>
  <c r="H116"/>
  <c r="I116"/>
  <c r="J116"/>
  <c r="K116"/>
  <c r="N116"/>
  <c r="P116"/>
  <c r="Q116"/>
  <c r="B117"/>
  <c r="C117"/>
  <c r="D117"/>
  <c r="E117"/>
  <c r="F117"/>
  <c r="H117"/>
  <c r="I117"/>
  <c r="J117"/>
  <c r="K117"/>
  <c r="L117"/>
  <c r="M117"/>
  <c r="N117"/>
  <c r="O117"/>
  <c r="P117"/>
  <c r="B118"/>
  <c r="C118"/>
  <c r="D118"/>
  <c r="E118"/>
  <c r="F118"/>
  <c r="H118"/>
  <c r="I118"/>
  <c r="J118"/>
  <c r="K118"/>
  <c r="L118"/>
  <c r="M118"/>
  <c r="N118"/>
  <c r="O118"/>
  <c r="P118"/>
  <c r="Q118"/>
  <c r="B119"/>
  <c r="C119"/>
  <c r="D119"/>
  <c r="E119"/>
  <c r="F119"/>
  <c r="H119"/>
  <c r="I119"/>
  <c r="J119"/>
  <c r="L119"/>
  <c r="N119"/>
  <c r="O119"/>
  <c r="Q119"/>
  <c r="C120"/>
  <c r="D120"/>
  <c r="F120"/>
  <c r="G120"/>
  <c r="H120"/>
  <c r="I120"/>
  <c r="J120"/>
  <c r="K120"/>
  <c r="L120"/>
  <c r="M120"/>
  <c r="N120"/>
  <c r="O120"/>
  <c r="P120"/>
  <c r="Q120"/>
  <c r="B121"/>
  <c r="C121"/>
  <c r="D121"/>
  <c r="E121"/>
  <c r="G121"/>
  <c r="H121"/>
  <c r="I121"/>
  <c r="J121"/>
  <c r="K121"/>
  <c r="L121"/>
  <c r="N121"/>
  <c r="Q121"/>
  <c r="B122"/>
  <c r="C122"/>
  <c r="D122"/>
  <c r="E122"/>
  <c r="F122"/>
  <c r="G122"/>
  <c r="H122"/>
  <c r="I122"/>
  <c r="J122"/>
  <c r="K122"/>
  <c r="L122"/>
  <c r="M122"/>
  <c r="N122"/>
  <c r="O122"/>
  <c r="Q122"/>
  <c r="C123"/>
  <c r="E123"/>
  <c r="F123"/>
  <c r="G123"/>
  <c r="H123"/>
  <c r="J123"/>
  <c r="K123"/>
  <c r="L123"/>
  <c r="M123"/>
  <c r="N123"/>
  <c r="P123"/>
  <c r="Q123"/>
  <c r="C124"/>
  <c r="E124"/>
  <c r="F124"/>
  <c r="G124"/>
  <c r="H124"/>
  <c r="I124"/>
  <c r="K124"/>
  <c r="M124"/>
  <c r="N124"/>
  <c r="O124"/>
  <c r="Q124"/>
  <c r="C125"/>
  <c r="D125"/>
  <c r="E125"/>
  <c r="F125"/>
  <c r="G125"/>
  <c r="H125"/>
  <c r="I125"/>
  <c r="J125"/>
  <c r="K125"/>
  <c r="M125"/>
  <c r="N125"/>
  <c r="O125"/>
  <c r="P125"/>
  <c r="Q125"/>
  <c r="C126"/>
  <c r="D126"/>
  <c r="F126"/>
  <c r="G126"/>
  <c r="I126"/>
  <c r="J126"/>
  <c r="K126"/>
  <c r="M126"/>
  <c r="N126"/>
  <c r="O126"/>
  <c r="B127"/>
  <c r="C127"/>
  <c r="F127"/>
  <c r="G127"/>
  <c r="J127"/>
  <c r="K127"/>
  <c r="L127"/>
  <c r="M127"/>
  <c r="N127"/>
  <c r="O127"/>
  <c r="Q127"/>
  <c r="B128"/>
  <c r="C128"/>
  <c r="D128"/>
  <c r="E128"/>
  <c r="F128"/>
  <c r="G128"/>
  <c r="H128"/>
  <c r="I128"/>
  <c r="J128"/>
  <c r="K128"/>
  <c r="L128"/>
  <c r="M128"/>
  <c r="O128"/>
  <c r="P128"/>
  <c r="Q128"/>
  <c r="B129"/>
  <c r="C129"/>
  <c r="D129"/>
  <c r="E129"/>
  <c r="G129"/>
  <c r="H129"/>
  <c r="I129"/>
  <c r="J129"/>
  <c r="K129"/>
  <c r="L129"/>
  <c r="M129"/>
  <c r="N129"/>
  <c r="O129"/>
  <c r="Q129"/>
  <c r="B130"/>
  <c r="C130"/>
  <c r="D130"/>
  <c r="E130"/>
  <c r="G130"/>
  <c r="H130"/>
  <c r="I130"/>
  <c r="K130"/>
  <c r="L130"/>
  <c r="M130"/>
  <c r="N130"/>
  <c r="O130"/>
  <c r="P130"/>
  <c r="B131"/>
  <c r="C131"/>
  <c r="D131"/>
  <c r="E131"/>
  <c r="F131"/>
  <c r="G131"/>
  <c r="H131"/>
  <c r="I131"/>
  <c r="K131"/>
  <c r="L131"/>
  <c r="N131"/>
  <c r="O131"/>
  <c r="P131"/>
  <c r="B132"/>
  <c r="C132"/>
  <c r="D132"/>
  <c r="E132"/>
  <c r="F132"/>
  <c r="H132"/>
  <c r="I132"/>
  <c r="J132"/>
  <c r="K132"/>
  <c r="L132"/>
  <c r="M132"/>
  <c r="P132"/>
  <c r="Q132"/>
  <c r="B133"/>
  <c r="C133"/>
  <c r="D133"/>
  <c r="F133"/>
  <c r="G133"/>
  <c r="H133"/>
  <c r="I133"/>
  <c r="J133"/>
  <c r="L133"/>
  <c r="M133"/>
  <c r="N133"/>
  <c r="O133"/>
  <c r="Q133"/>
  <c r="C134"/>
  <c r="D134"/>
  <c r="E134"/>
  <c r="F134"/>
  <c r="G134"/>
  <c r="H134"/>
  <c r="J134"/>
  <c r="K134"/>
  <c r="L134"/>
  <c r="M134"/>
  <c r="O134"/>
  <c r="P134"/>
  <c r="B135"/>
  <c r="D135"/>
  <c r="E135"/>
  <c r="F135"/>
  <c r="G135"/>
  <c r="H135"/>
  <c r="I135"/>
  <c r="J135"/>
  <c r="K135"/>
  <c r="M135"/>
  <c r="N135"/>
  <c r="O135"/>
  <c r="P135"/>
  <c r="B136"/>
  <c r="G136"/>
  <c r="H136"/>
  <c r="I136"/>
  <c r="K136"/>
  <c r="L136"/>
  <c r="N136"/>
  <c r="P136"/>
  <c r="Q136"/>
  <c r="B137"/>
  <c r="C137"/>
  <c r="D137"/>
  <c r="E137"/>
  <c r="G137"/>
  <c r="H137"/>
  <c r="I137"/>
  <c r="J137"/>
  <c r="K137"/>
  <c r="O137"/>
  <c r="P137"/>
  <c r="Q137"/>
  <c r="C138"/>
  <c r="F138"/>
  <c r="G138"/>
  <c r="I138"/>
  <c r="J138"/>
  <c r="K138"/>
  <c r="L138"/>
  <c r="N138"/>
  <c r="O138"/>
  <c r="P138"/>
  <c r="Q138"/>
  <c r="B139"/>
  <c r="C139"/>
  <c r="F139"/>
  <c r="G139"/>
  <c r="H139"/>
  <c r="I139"/>
  <c r="J139"/>
  <c r="K139"/>
  <c r="L139"/>
  <c r="M139"/>
  <c r="N139"/>
  <c r="O139"/>
  <c r="B140"/>
  <c r="D140"/>
  <c r="E140"/>
  <c r="F140"/>
  <c r="G140"/>
  <c r="H140"/>
  <c r="I140"/>
  <c r="J140"/>
  <c r="K140"/>
  <c r="L140"/>
  <c r="N140"/>
  <c r="B141"/>
  <c r="D141"/>
  <c r="F141"/>
  <c r="G141"/>
  <c r="H141"/>
  <c r="I141"/>
  <c r="K141"/>
  <c r="L141"/>
  <c r="M141"/>
  <c r="N141"/>
  <c r="O141"/>
  <c r="P141"/>
  <c r="Q141"/>
  <c r="B142"/>
  <c r="C142"/>
  <c r="D142"/>
  <c r="E142"/>
  <c r="F142"/>
  <c r="G142"/>
  <c r="H142"/>
  <c r="I142"/>
  <c r="J142"/>
  <c r="K142"/>
  <c r="L142"/>
  <c r="N142"/>
  <c r="O142"/>
  <c r="P142"/>
  <c r="Q142"/>
  <c r="C143"/>
  <c r="D143"/>
  <c r="E143"/>
  <c r="F143"/>
  <c r="G143"/>
  <c r="H143"/>
  <c r="I143"/>
  <c r="J143"/>
  <c r="L143"/>
  <c r="M143"/>
  <c r="O143"/>
  <c r="P143"/>
  <c r="Q143"/>
  <c r="C144"/>
  <c r="D144"/>
  <c r="E144"/>
  <c r="F144"/>
  <c r="H144"/>
  <c r="I144"/>
  <c r="K144"/>
  <c r="M144"/>
  <c r="N144"/>
  <c r="O144"/>
  <c r="Q144"/>
  <c r="B145"/>
  <c r="C145"/>
  <c r="D145"/>
  <c r="F145"/>
  <c r="I145"/>
  <c r="J145"/>
  <c r="K145"/>
  <c r="L145"/>
  <c r="M145"/>
  <c r="N145"/>
  <c r="O145"/>
  <c r="P145"/>
  <c r="B146"/>
  <c r="C146"/>
  <c r="F146"/>
  <c r="G146"/>
  <c r="H146"/>
  <c r="I146"/>
  <c r="J146"/>
  <c r="K146"/>
  <c r="M146"/>
  <c r="N146"/>
  <c r="Q146"/>
  <c r="B147"/>
  <c r="C147"/>
  <c r="D147"/>
  <c r="E147"/>
  <c r="G147"/>
  <c r="H147"/>
  <c r="I147"/>
  <c r="K147"/>
  <c r="M147"/>
  <c r="P147"/>
  <c r="Q147"/>
  <c r="B148"/>
  <c r="C148"/>
  <c r="D148"/>
  <c r="F148"/>
  <c r="G148"/>
  <c r="H148"/>
  <c r="J148"/>
  <c r="L148"/>
  <c r="M148"/>
  <c r="O148"/>
  <c r="P148"/>
  <c r="C149"/>
  <c r="D149"/>
  <c r="E149"/>
  <c r="F149"/>
  <c r="G149"/>
  <c r="H149"/>
  <c r="J149"/>
  <c r="K149"/>
  <c r="N149"/>
  <c r="P149"/>
  <c r="F150"/>
  <c r="K150"/>
  <c r="L150"/>
  <c r="M150"/>
  <c r="B151"/>
  <c r="C151"/>
  <c r="D151"/>
  <c r="E151"/>
  <c r="F151"/>
  <c r="I151"/>
  <c r="J151"/>
  <c r="K151"/>
  <c r="L151"/>
  <c r="M151"/>
  <c r="N151"/>
  <c r="O151"/>
  <c r="P151"/>
  <c r="B152"/>
  <c r="C152"/>
  <c r="D152"/>
  <c r="E152"/>
  <c r="F152"/>
  <c r="G152"/>
  <c r="H152"/>
  <c r="I152"/>
  <c r="J152"/>
  <c r="K152"/>
  <c r="L152"/>
  <c r="N152"/>
  <c r="P152"/>
  <c r="Q152"/>
  <c r="B153"/>
  <c r="C153"/>
  <c r="D153"/>
  <c r="E153"/>
  <c r="F153"/>
  <c r="G153"/>
  <c r="I153"/>
  <c r="J153"/>
  <c r="K153"/>
  <c r="L153"/>
  <c r="N153"/>
  <c r="P153"/>
  <c r="Q153"/>
  <c r="B154"/>
  <c r="C154"/>
  <c r="D154"/>
  <c r="E154"/>
  <c r="G154"/>
  <c r="H154"/>
  <c r="I154"/>
  <c r="J154"/>
  <c r="K154"/>
  <c r="L154"/>
  <c r="M154"/>
  <c r="N154"/>
  <c r="Q154"/>
  <c r="B155"/>
  <c r="C155"/>
  <c r="D155"/>
  <c r="F155"/>
  <c r="G155"/>
  <c r="H155"/>
  <c r="I155"/>
  <c r="J155"/>
  <c r="K155"/>
  <c r="L155"/>
  <c r="M155"/>
  <c r="N155"/>
  <c r="O155"/>
  <c r="P155"/>
  <c r="Q155"/>
  <c r="B156"/>
  <c r="C156"/>
  <c r="D156"/>
  <c r="E156"/>
  <c r="F156"/>
  <c r="G156"/>
  <c r="H156"/>
  <c r="I156"/>
  <c r="J156"/>
  <c r="K156"/>
  <c r="L156"/>
  <c r="M156"/>
  <c r="N156"/>
  <c r="O156"/>
  <c r="P156"/>
  <c r="C157"/>
  <c r="D157"/>
  <c r="E157"/>
  <c r="G157"/>
  <c r="H157"/>
  <c r="J157"/>
  <c r="L157"/>
  <c r="M157"/>
  <c r="N157"/>
  <c r="O157"/>
  <c r="P157"/>
  <c r="Q157"/>
  <c r="C158"/>
  <c r="E158"/>
  <c r="F158"/>
  <c r="G158"/>
  <c r="I158"/>
  <c r="K158"/>
  <c r="L158"/>
  <c r="M158"/>
  <c r="N158"/>
  <c r="O158"/>
  <c r="P158"/>
  <c r="B159"/>
  <c r="C159"/>
  <c r="E159"/>
  <c r="H159"/>
  <c r="I159"/>
  <c r="J159"/>
  <c r="L159"/>
  <c r="M159"/>
  <c r="N159"/>
  <c r="O159"/>
  <c r="C160"/>
  <c r="D160"/>
  <c r="E160"/>
  <c r="F160"/>
  <c r="G160"/>
  <c r="H160"/>
  <c r="I160"/>
  <c r="J160"/>
  <c r="K160"/>
  <c r="L160"/>
  <c r="M160"/>
  <c r="N160"/>
  <c r="O160"/>
  <c r="P160"/>
  <c r="Q160"/>
  <c r="B161"/>
  <c r="C161"/>
  <c r="D161"/>
  <c r="E161"/>
  <c r="F161"/>
  <c r="H161"/>
  <c r="I161"/>
  <c r="K161"/>
  <c r="L161"/>
  <c r="N161"/>
  <c r="O161"/>
  <c r="P161"/>
  <c r="B162"/>
  <c r="C162"/>
  <c r="D162"/>
  <c r="E162"/>
  <c r="F162"/>
  <c r="G162"/>
  <c r="H162"/>
  <c r="J162"/>
  <c r="L162"/>
  <c r="N162"/>
  <c r="O162"/>
  <c r="Q162"/>
  <c r="B163"/>
  <c r="C163"/>
  <c r="D163"/>
  <c r="E163"/>
  <c r="F163"/>
  <c r="G163"/>
  <c r="H163"/>
  <c r="I163"/>
  <c r="J163"/>
  <c r="L163"/>
  <c r="M163"/>
  <c r="N163"/>
  <c r="O163"/>
  <c r="P163"/>
  <c r="Q163"/>
  <c r="B164"/>
  <c r="C164"/>
  <c r="D164"/>
  <c r="E164"/>
  <c r="F164"/>
  <c r="G164"/>
  <c r="H164"/>
  <c r="I164"/>
  <c r="K164"/>
  <c r="L164"/>
  <c r="M164"/>
  <c r="N164"/>
  <c r="P164"/>
  <c r="B165"/>
  <c r="C165"/>
  <c r="D165"/>
  <c r="E165"/>
  <c r="F165"/>
  <c r="G165"/>
  <c r="H165"/>
  <c r="I165"/>
  <c r="J165"/>
  <c r="K165"/>
  <c r="L165"/>
  <c r="N165"/>
  <c r="O165"/>
  <c r="B166"/>
  <c r="C166"/>
  <c r="D166"/>
  <c r="E166"/>
  <c r="G166"/>
  <c r="H166"/>
  <c r="I166"/>
  <c r="J166"/>
  <c r="K166"/>
  <c r="L166"/>
  <c r="M166"/>
  <c r="O166"/>
  <c r="P166"/>
  <c r="Q166"/>
  <c r="B167"/>
  <c r="C167"/>
  <c r="D167"/>
  <c r="E167"/>
  <c r="F167"/>
  <c r="G167"/>
  <c r="H167"/>
  <c r="I167"/>
  <c r="J167"/>
  <c r="K167"/>
  <c r="M167"/>
  <c r="N167"/>
  <c r="O167"/>
  <c r="P167"/>
  <c r="Q167"/>
  <c r="B168"/>
  <c r="C168"/>
  <c r="D168"/>
  <c r="E168"/>
  <c r="F168"/>
  <c r="G168"/>
  <c r="H168"/>
  <c r="J168"/>
  <c r="K168"/>
  <c r="L168"/>
  <c r="M168"/>
  <c r="N168"/>
  <c r="O168"/>
  <c r="P168"/>
  <c r="Q168"/>
  <c r="B169"/>
  <c r="C169"/>
  <c r="D169"/>
  <c r="F169"/>
  <c r="G169"/>
  <c r="I169"/>
  <c r="J169"/>
  <c r="L169"/>
  <c r="M169"/>
  <c r="N169"/>
  <c r="P169"/>
  <c r="Q169"/>
  <c r="C170"/>
  <c r="E170"/>
  <c r="G170"/>
  <c r="I170"/>
  <c r="J170"/>
  <c r="K170"/>
  <c r="M170"/>
  <c r="N170"/>
  <c r="O170"/>
  <c r="P170"/>
  <c r="Q170"/>
  <c r="C171"/>
  <c r="E171"/>
  <c r="H171"/>
  <c r="J171"/>
  <c r="K171"/>
  <c r="L171"/>
  <c r="M171"/>
  <c r="O171"/>
  <c r="P171"/>
  <c r="Q171"/>
  <c r="C172"/>
  <c r="D172"/>
  <c r="E172"/>
  <c r="F172"/>
  <c r="H172"/>
  <c r="I172"/>
  <c r="J172"/>
  <c r="K172"/>
  <c r="L172"/>
  <c r="M172"/>
  <c r="N172"/>
  <c r="O172"/>
  <c r="Q172"/>
  <c r="B173"/>
  <c r="C173"/>
  <c r="E173"/>
  <c r="F173"/>
  <c r="G173"/>
  <c r="H173"/>
  <c r="I173"/>
  <c r="J173"/>
  <c r="L173"/>
  <c r="N173"/>
  <c r="O173"/>
  <c r="P173"/>
  <c r="D174"/>
  <c r="E174"/>
  <c r="G174"/>
  <c r="H174"/>
  <c r="I174"/>
  <c r="J174"/>
  <c r="K174"/>
  <c r="L174"/>
  <c r="M174"/>
  <c r="N174"/>
  <c r="O174"/>
  <c r="P174"/>
  <c r="Q174"/>
  <c r="C175"/>
  <c r="D175"/>
  <c r="E175"/>
  <c r="F175"/>
  <c r="G175"/>
  <c r="H175"/>
  <c r="I175"/>
  <c r="J175"/>
  <c r="K175"/>
  <c r="M175"/>
  <c r="N175"/>
  <c r="O175"/>
  <c r="Q175"/>
  <c r="C176"/>
  <c r="D176"/>
  <c r="E176"/>
  <c r="G176"/>
  <c r="H176"/>
  <c r="J176"/>
  <c r="K176"/>
  <c r="M176"/>
  <c r="N176"/>
  <c r="P176"/>
  <c r="Q176"/>
  <c r="B177"/>
  <c r="C177"/>
  <c r="D177"/>
  <c r="G177"/>
  <c r="H177"/>
  <c r="I177"/>
  <c r="K177"/>
  <c r="M177"/>
  <c r="N177"/>
  <c r="P177"/>
  <c r="B178"/>
  <c r="C178"/>
  <c r="D178"/>
  <c r="F178"/>
  <c r="G178"/>
  <c r="H178"/>
  <c r="I178"/>
  <c r="J178"/>
  <c r="L178"/>
  <c r="M178"/>
  <c r="N178"/>
  <c r="O178"/>
  <c r="P178"/>
  <c r="B179"/>
  <c r="D179"/>
  <c r="E179"/>
  <c r="F179"/>
  <c r="G179"/>
  <c r="H179"/>
  <c r="J179"/>
  <c r="L179"/>
  <c r="M179"/>
  <c r="N179"/>
  <c r="O179"/>
  <c r="P179"/>
  <c r="Q179"/>
  <c r="B180"/>
  <c r="G180"/>
  <c r="I180"/>
  <c r="K180"/>
  <c r="M180"/>
  <c r="N180"/>
  <c r="O180"/>
  <c r="P180"/>
  <c r="Q180"/>
  <c r="B181"/>
  <c r="D181"/>
  <c r="E181"/>
  <c r="F181"/>
  <c r="G181"/>
  <c r="H181"/>
  <c r="I181"/>
  <c r="J181"/>
  <c r="K181"/>
  <c r="L181"/>
  <c r="M181"/>
  <c r="O181"/>
  <c r="P181"/>
  <c r="Q181"/>
  <c r="B182"/>
  <c r="D182"/>
  <c r="G182"/>
  <c r="H182"/>
  <c r="I182"/>
  <c r="J182"/>
  <c r="K182"/>
  <c r="M182"/>
  <c r="N182"/>
  <c r="O182"/>
  <c r="P182"/>
  <c r="B183"/>
  <c r="C183"/>
  <c r="D183"/>
  <c r="E183"/>
  <c r="F183"/>
  <c r="G183"/>
  <c r="H183"/>
  <c r="I183"/>
  <c r="J183"/>
  <c r="K183"/>
  <c r="L183"/>
  <c r="M183"/>
  <c r="N183"/>
  <c r="O183"/>
  <c r="P183"/>
  <c r="B184"/>
  <c r="C184"/>
  <c r="D184"/>
  <c r="E184"/>
  <c r="F184"/>
  <c r="G184"/>
  <c r="I184"/>
  <c r="J184"/>
  <c r="K184"/>
  <c r="L184"/>
  <c r="M184"/>
  <c r="N184"/>
  <c r="O184"/>
  <c r="P184"/>
  <c r="B185"/>
  <c r="C185"/>
  <c r="D185"/>
  <c r="E185"/>
  <c r="F185"/>
  <c r="G185"/>
  <c r="H185"/>
  <c r="I185"/>
  <c r="J185"/>
  <c r="K185"/>
  <c r="L185"/>
  <c r="M185"/>
  <c r="O185"/>
  <c r="P185"/>
  <c r="Q185"/>
  <c r="D186"/>
  <c r="F186"/>
  <c r="J186"/>
  <c r="K186"/>
  <c r="L186"/>
  <c r="M186"/>
  <c r="O186"/>
  <c r="P186"/>
  <c r="Q186"/>
  <c r="B187"/>
  <c r="C187"/>
  <c r="D187"/>
  <c r="E187"/>
  <c r="F187"/>
  <c r="I187"/>
  <c r="K187"/>
  <c r="L187"/>
  <c r="M187"/>
  <c r="N187"/>
  <c r="O187"/>
  <c r="P187"/>
  <c r="Q187"/>
  <c r="B188"/>
  <c r="C188"/>
  <c r="D188"/>
  <c r="E188"/>
  <c r="F188"/>
  <c r="G188"/>
  <c r="H188"/>
  <c r="I188"/>
  <c r="K188"/>
  <c r="L188"/>
  <c r="N188"/>
  <c r="O188"/>
  <c r="P188"/>
  <c r="Q188"/>
  <c r="B189"/>
  <c r="C189"/>
  <c r="D189"/>
  <c r="E189"/>
  <c r="F189"/>
  <c r="G189"/>
  <c r="J189"/>
  <c r="K189"/>
  <c r="L189"/>
  <c r="M189"/>
  <c r="Q189"/>
  <c r="B190"/>
  <c r="C190"/>
  <c r="D190"/>
  <c r="F190"/>
  <c r="G190"/>
  <c r="I190"/>
  <c r="J190"/>
  <c r="K190"/>
  <c r="L190"/>
  <c r="N190"/>
  <c r="O190"/>
  <c r="P190"/>
  <c r="Q190"/>
  <c r="D191"/>
  <c r="E191"/>
  <c r="F191"/>
  <c r="G191"/>
  <c r="H191"/>
  <c r="I191"/>
  <c r="J191"/>
  <c r="K191"/>
  <c r="M191"/>
  <c r="N191"/>
  <c r="O191"/>
  <c r="P191"/>
  <c r="B192"/>
  <c r="C192"/>
  <c r="D192"/>
  <c r="F192"/>
  <c r="G192"/>
  <c r="H192"/>
  <c r="I192"/>
  <c r="J192"/>
  <c r="K192"/>
  <c r="L192"/>
  <c r="M192"/>
  <c r="N192"/>
  <c r="O192"/>
  <c r="P192"/>
  <c r="Q192"/>
  <c r="B193"/>
  <c r="C193"/>
  <c r="D193"/>
  <c r="E193"/>
  <c r="F193"/>
  <c r="H193"/>
  <c r="I193"/>
  <c r="J193"/>
  <c r="K193"/>
  <c r="M193"/>
  <c r="O193"/>
  <c r="Q193"/>
  <c r="B194"/>
  <c r="C194"/>
  <c r="D194"/>
  <c r="H194"/>
  <c r="I194"/>
  <c r="J194"/>
  <c r="K194"/>
  <c r="L194"/>
  <c r="M194"/>
  <c r="O194"/>
  <c r="P194"/>
  <c r="Q194"/>
  <c r="B195"/>
  <c r="C195"/>
  <c r="D195"/>
  <c r="F195"/>
  <c r="G195"/>
  <c r="H195"/>
  <c r="I195"/>
  <c r="L195"/>
  <c r="M195"/>
  <c r="N195"/>
  <c r="O195"/>
  <c r="P195"/>
  <c r="Q195"/>
  <c r="B196"/>
  <c r="D196"/>
  <c r="E196"/>
  <c r="F196"/>
  <c r="G196"/>
  <c r="I196"/>
  <c r="J196"/>
  <c r="L196"/>
  <c r="M196"/>
  <c r="O196"/>
  <c r="P196"/>
  <c r="Q196"/>
  <c r="B197"/>
  <c r="D197"/>
  <c r="E197"/>
  <c r="F197"/>
  <c r="H197"/>
  <c r="I197"/>
  <c r="J197"/>
  <c r="K197"/>
  <c r="L197"/>
  <c r="N197"/>
  <c r="P197"/>
  <c r="Q197"/>
  <c r="B198"/>
  <c r="C198"/>
  <c r="D198"/>
  <c r="E198"/>
  <c r="F198"/>
  <c r="G198"/>
  <c r="H198"/>
  <c r="I198"/>
  <c r="J198"/>
  <c r="K198"/>
  <c r="L198"/>
  <c r="M198"/>
  <c r="N198"/>
  <c r="O198"/>
  <c r="P198"/>
  <c r="B199"/>
  <c r="C199"/>
  <c r="D199"/>
  <c r="E199"/>
  <c r="F199"/>
  <c r="G199"/>
  <c r="H199"/>
  <c r="I199"/>
  <c r="J199"/>
  <c r="K199"/>
  <c r="L199"/>
  <c r="M199"/>
  <c r="O199"/>
  <c r="P199"/>
  <c r="Q199"/>
  <c r="B200"/>
  <c r="C200"/>
  <c r="E200"/>
  <c r="F200"/>
  <c r="H200"/>
  <c r="I200"/>
  <c r="J200"/>
  <c r="K200"/>
  <c r="L200"/>
  <c r="M200"/>
  <c r="N200"/>
  <c r="P200"/>
  <c r="B201"/>
  <c r="C201"/>
  <c r="D201"/>
  <c r="E201"/>
  <c r="F201"/>
  <c r="G201"/>
  <c r="I201"/>
  <c r="J201"/>
  <c r="M201"/>
  <c r="O201"/>
  <c r="P201"/>
  <c r="Q201"/>
  <c r="C202"/>
  <c r="D202"/>
  <c r="E202"/>
  <c r="F202"/>
  <c r="G202"/>
  <c r="H202"/>
  <c r="I202"/>
  <c r="J202"/>
  <c r="K202"/>
  <c r="M202"/>
  <c r="Q202"/>
  <c r="B203"/>
  <c r="C203"/>
  <c r="D203"/>
  <c r="E203"/>
  <c r="F203"/>
  <c r="G203"/>
  <c r="H203"/>
  <c r="I203"/>
  <c r="J203"/>
  <c r="L203"/>
  <c r="P203"/>
  <c r="B204"/>
  <c r="C204"/>
  <c r="D204"/>
  <c r="E204"/>
  <c r="F204"/>
  <c r="G204"/>
  <c r="H204"/>
  <c r="I204"/>
  <c r="K204"/>
  <c r="O204"/>
  <c r="Q204"/>
  <c r="B205"/>
  <c r="C205"/>
  <c r="D205"/>
  <c r="E205"/>
  <c r="F205"/>
  <c r="G205"/>
  <c r="H205"/>
  <c r="J205"/>
  <c r="N205"/>
  <c r="P205"/>
  <c r="Q205"/>
  <c r="B206"/>
  <c r="C206"/>
  <c r="D206"/>
  <c r="E206"/>
  <c r="F206"/>
  <c r="G206"/>
  <c r="I206"/>
  <c r="M206"/>
  <c r="O206"/>
  <c r="P206"/>
  <c r="Q206"/>
  <c r="B207"/>
  <c r="C207"/>
  <c r="D207"/>
  <c r="E207"/>
  <c r="F207"/>
  <c r="H207"/>
  <c r="L207"/>
  <c r="N207"/>
  <c r="O207"/>
  <c r="P207"/>
  <c r="Q207"/>
  <c r="B208"/>
  <c r="C208"/>
  <c r="D208"/>
  <c r="E208"/>
  <c r="G208"/>
  <c r="K208"/>
  <c r="M208"/>
  <c r="N208"/>
  <c r="O208"/>
  <c r="P208"/>
  <c r="Q208"/>
  <c r="B209"/>
  <c r="C209"/>
  <c r="D209"/>
  <c r="F209"/>
  <c r="J209"/>
  <c r="L209"/>
  <c r="M209"/>
  <c r="N209"/>
  <c r="O209"/>
  <c r="P209"/>
  <c r="Q209"/>
  <c r="B210"/>
  <c r="C210"/>
  <c r="E210"/>
  <c r="I210"/>
  <c r="K210"/>
  <c r="L210"/>
  <c r="M210"/>
  <c r="N210"/>
  <c r="O210"/>
  <c r="P210"/>
  <c r="Q210"/>
  <c r="B211"/>
  <c r="D211"/>
  <c r="H211"/>
  <c r="J211"/>
  <c r="K211"/>
  <c r="L211"/>
  <c r="M211"/>
  <c r="N211"/>
  <c r="O211"/>
  <c r="P211"/>
  <c r="Q211"/>
  <c r="C212"/>
  <c r="G212"/>
  <c r="I212"/>
  <c r="J212"/>
  <c r="K212"/>
  <c r="L212"/>
  <c r="M212"/>
  <c r="N212"/>
  <c r="O212"/>
  <c r="P212"/>
  <c r="Q212"/>
  <c r="B213"/>
  <c r="F213"/>
  <c r="H213"/>
  <c r="I213"/>
  <c r="J213"/>
  <c r="K213"/>
  <c r="L213"/>
  <c r="M213"/>
  <c r="N213"/>
  <c r="O213"/>
  <c r="P213"/>
  <c r="E214"/>
  <c r="G214"/>
  <c r="H214"/>
  <c r="I214"/>
  <c r="J214"/>
  <c r="K214"/>
  <c r="L214"/>
  <c r="M214"/>
  <c r="N214"/>
  <c r="O214"/>
  <c r="Q214"/>
  <c r="D215"/>
  <c r="F215"/>
  <c r="G215"/>
  <c r="H215"/>
  <c r="I215"/>
  <c r="J215"/>
  <c r="K215"/>
  <c r="L215"/>
  <c r="M215"/>
  <c r="N215"/>
  <c r="P215"/>
  <c r="C216"/>
  <c r="E216"/>
  <c r="F216"/>
  <c r="G216"/>
  <c r="H216"/>
  <c r="I216"/>
  <c r="J216"/>
  <c r="K216"/>
  <c r="L216"/>
  <c r="M216"/>
  <c r="O216"/>
  <c r="D2"/>
  <c r="E2"/>
  <c r="F2"/>
  <c r="G2"/>
  <c r="H2"/>
  <c r="I2"/>
  <c r="J2"/>
  <c r="K2"/>
  <c r="L2"/>
  <c r="N2"/>
  <c r="O2"/>
  <c r="P2"/>
  <c r="Q2"/>
  <c r="B2"/>
  <c r="C3" i="11"/>
  <c r="D3"/>
  <c r="E3"/>
  <c r="G3"/>
  <c r="H3"/>
  <c r="K3"/>
  <c r="M3"/>
  <c r="N3"/>
  <c r="P3"/>
  <c r="C4"/>
  <c r="E4"/>
  <c r="F4"/>
  <c r="N4"/>
  <c r="O4"/>
  <c r="P4"/>
  <c r="Q4"/>
  <c r="B5"/>
  <c r="D5"/>
  <c r="I5"/>
  <c r="J5"/>
  <c r="N5"/>
  <c r="B6"/>
  <c r="E6"/>
  <c r="F6"/>
  <c r="H6"/>
  <c r="Q6"/>
  <c r="B7"/>
  <c r="C7"/>
  <c r="D7"/>
  <c r="E7"/>
  <c r="F7"/>
  <c r="L7"/>
  <c r="B8"/>
  <c r="C8"/>
  <c r="D8"/>
  <c r="J8"/>
  <c r="K8"/>
  <c r="M8"/>
  <c r="N8"/>
  <c r="O8"/>
  <c r="B9"/>
  <c r="C9"/>
  <c r="D9"/>
  <c r="E9"/>
  <c r="F9"/>
  <c r="J9"/>
  <c r="N9"/>
  <c r="O9"/>
  <c r="Q9"/>
  <c r="B10"/>
  <c r="D10"/>
  <c r="G10"/>
  <c r="H10"/>
  <c r="J10"/>
  <c r="M10"/>
  <c r="O10"/>
  <c r="Q10"/>
  <c r="B11"/>
  <c r="C11"/>
  <c r="D11"/>
  <c r="F11"/>
  <c r="G11"/>
  <c r="J11"/>
  <c r="K11"/>
  <c r="P11"/>
  <c r="Q11"/>
  <c r="B12"/>
  <c r="G12"/>
  <c r="J12"/>
  <c r="K12"/>
  <c r="L12"/>
  <c r="M12"/>
  <c r="P12"/>
  <c r="C13"/>
  <c r="E13"/>
  <c r="F13"/>
  <c r="H13"/>
  <c r="I13"/>
  <c r="O13"/>
  <c r="P13"/>
  <c r="E14"/>
  <c r="F14"/>
  <c r="G14"/>
  <c r="H14"/>
  <c r="J14"/>
  <c r="M14"/>
  <c r="N14"/>
  <c r="Q14"/>
  <c r="B15"/>
  <c r="I15"/>
  <c r="L15"/>
  <c r="O15"/>
  <c r="B16"/>
  <c r="D16"/>
  <c r="F16"/>
  <c r="H16"/>
  <c r="K16"/>
  <c r="L16"/>
  <c r="N16"/>
  <c r="Q16"/>
  <c r="B17"/>
  <c r="E17"/>
  <c r="I17"/>
  <c r="L17"/>
  <c r="M17"/>
  <c r="N17"/>
  <c r="P17"/>
  <c r="B18"/>
  <c r="C18"/>
  <c r="G18"/>
  <c r="H18"/>
  <c r="I18"/>
  <c r="O18"/>
  <c r="Q18"/>
  <c r="B19"/>
  <c r="C19"/>
  <c r="E19"/>
  <c r="F19"/>
  <c r="G19"/>
  <c r="H19"/>
  <c r="I19"/>
  <c r="J19"/>
  <c r="K19"/>
  <c r="L19"/>
  <c r="M19"/>
  <c r="O19"/>
  <c r="Q19"/>
  <c r="D20"/>
  <c r="G20"/>
  <c r="H20"/>
  <c r="K20"/>
  <c r="M20"/>
  <c r="N20"/>
  <c r="O20"/>
  <c r="Q20"/>
  <c r="B21"/>
  <c r="C21"/>
  <c r="D21"/>
  <c r="E21"/>
  <c r="H21"/>
  <c r="I21"/>
  <c r="J21"/>
  <c r="K21"/>
  <c r="Q21"/>
  <c r="B22"/>
  <c r="C22"/>
  <c r="D22"/>
  <c r="G22"/>
  <c r="H22"/>
  <c r="J22"/>
  <c r="M22"/>
  <c r="N22"/>
  <c r="O22"/>
  <c r="Q22"/>
  <c r="C23"/>
  <c r="E23"/>
  <c r="H23"/>
  <c r="K23"/>
  <c r="M23"/>
  <c r="N23"/>
  <c r="B24"/>
  <c r="C24"/>
  <c r="E24"/>
  <c r="F24"/>
  <c r="G24"/>
  <c r="M24"/>
  <c r="P24"/>
  <c r="Q24"/>
  <c r="C25"/>
  <c r="F25"/>
  <c r="H25"/>
  <c r="J25"/>
  <c r="N25"/>
  <c r="O25"/>
  <c r="P25"/>
  <c r="Q25"/>
  <c r="B26"/>
  <c r="C26"/>
  <c r="G26"/>
  <c r="H26"/>
  <c r="I26"/>
  <c r="J26"/>
  <c r="K26"/>
  <c r="L26"/>
  <c r="B27"/>
  <c r="C27"/>
  <c r="F27"/>
  <c r="G27"/>
  <c r="H27"/>
  <c r="I27"/>
  <c r="K27"/>
  <c r="N27"/>
  <c r="O27"/>
  <c r="Q27"/>
  <c r="B28"/>
  <c r="D28"/>
  <c r="F28"/>
  <c r="H28"/>
  <c r="M28"/>
  <c r="N28"/>
  <c r="O28"/>
  <c r="P28"/>
  <c r="Q28"/>
  <c r="B29"/>
  <c r="C29"/>
  <c r="E29"/>
  <c r="I29"/>
  <c r="K29"/>
  <c r="N29"/>
  <c r="O29"/>
  <c r="Q29"/>
  <c r="B30"/>
  <c r="C30"/>
  <c r="D30"/>
  <c r="E30"/>
  <c r="G30"/>
  <c r="I30"/>
  <c r="J30"/>
  <c r="K30"/>
  <c r="N30"/>
  <c r="O30"/>
  <c r="C31"/>
  <c r="F31"/>
  <c r="G31"/>
  <c r="H31"/>
  <c r="K31"/>
  <c r="L31"/>
  <c r="O31"/>
  <c r="P31"/>
  <c r="Q31"/>
  <c r="B32"/>
  <c r="C32"/>
  <c r="I32"/>
  <c r="J32"/>
  <c r="K32"/>
  <c r="M32"/>
  <c r="Q32"/>
  <c r="C33"/>
  <c r="D33"/>
  <c r="F33"/>
  <c r="G33"/>
  <c r="K33"/>
  <c r="M33"/>
  <c r="N33"/>
  <c r="O33"/>
  <c r="D34"/>
  <c r="E34"/>
  <c r="F34"/>
  <c r="G34"/>
  <c r="H34"/>
  <c r="J34"/>
  <c r="K34"/>
  <c r="M34"/>
  <c r="N34"/>
  <c r="O34"/>
  <c r="P34"/>
  <c r="Q34"/>
  <c r="F35"/>
  <c r="I35"/>
  <c r="K35"/>
  <c r="M35"/>
  <c r="N35"/>
  <c r="O35"/>
  <c r="P35"/>
  <c r="B36"/>
  <c r="G36"/>
  <c r="H36"/>
  <c r="L36"/>
  <c r="M36"/>
  <c r="N36"/>
  <c r="O36"/>
  <c r="Q36"/>
  <c r="C37"/>
  <c r="F37"/>
  <c r="G37"/>
  <c r="H37"/>
  <c r="J37"/>
  <c r="K37"/>
  <c r="N37"/>
  <c r="O37"/>
  <c r="P37"/>
  <c r="D38"/>
  <c r="E38"/>
  <c r="I38"/>
  <c r="J38"/>
  <c r="L38"/>
  <c r="Q38"/>
  <c r="C39"/>
  <c r="D39"/>
  <c r="H39"/>
  <c r="J39"/>
  <c r="K39"/>
  <c r="M39"/>
  <c r="O39"/>
  <c r="P39"/>
  <c r="B40"/>
  <c r="D40"/>
  <c r="E40"/>
  <c r="G40"/>
  <c r="H40"/>
  <c r="K40"/>
  <c r="N40"/>
  <c r="P40"/>
  <c r="B41"/>
  <c r="E41"/>
  <c r="G41"/>
  <c r="H41"/>
  <c r="K41"/>
  <c r="L41"/>
  <c r="M41"/>
  <c r="O41"/>
  <c r="P41"/>
  <c r="Q41"/>
  <c r="G42"/>
  <c r="H42"/>
  <c r="L42"/>
  <c r="N42"/>
  <c r="O42"/>
  <c r="P42"/>
  <c r="C43"/>
  <c r="D43"/>
  <c r="F43"/>
  <c r="G43"/>
  <c r="I43"/>
  <c r="J43"/>
  <c r="K43"/>
  <c r="L43"/>
  <c r="Q43"/>
  <c r="D44"/>
  <c r="E44"/>
  <c r="F44"/>
  <c r="I44"/>
  <c r="K44"/>
  <c r="M44"/>
  <c r="N44"/>
  <c r="B45"/>
  <c r="D45"/>
  <c r="E45"/>
  <c r="H45"/>
  <c r="I45"/>
  <c r="J45"/>
  <c r="K45"/>
  <c r="O45"/>
  <c r="P45"/>
  <c r="E46"/>
  <c r="F46"/>
  <c r="G46"/>
  <c r="J46"/>
  <c r="K46"/>
  <c r="M46"/>
  <c r="N46"/>
  <c r="B47"/>
  <c r="D47"/>
  <c r="H47"/>
  <c r="K47"/>
  <c r="L47"/>
  <c r="P47"/>
  <c r="Q47"/>
  <c r="B48"/>
  <c r="C48"/>
  <c r="D48"/>
  <c r="F48"/>
  <c r="G48"/>
  <c r="H48"/>
  <c r="J48"/>
  <c r="M48"/>
  <c r="P48"/>
  <c r="Q48"/>
  <c r="B49"/>
  <c r="G49"/>
  <c r="I49"/>
  <c r="J49"/>
  <c r="K49"/>
  <c r="M49"/>
  <c r="Q49"/>
  <c r="B50"/>
  <c r="C50"/>
  <c r="E50"/>
  <c r="F50"/>
  <c r="I50"/>
  <c r="K50"/>
  <c r="L50"/>
  <c r="N50"/>
  <c r="Q50"/>
  <c r="C51"/>
  <c r="F51"/>
  <c r="G51"/>
  <c r="I51"/>
  <c r="J51"/>
  <c r="K51"/>
  <c r="N51"/>
  <c r="O51"/>
  <c r="H52"/>
  <c r="I52"/>
  <c r="J52"/>
  <c r="K52"/>
  <c r="N52"/>
  <c r="Q52"/>
  <c r="B53"/>
  <c r="C53"/>
  <c r="D53"/>
  <c r="F53"/>
  <c r="I53"/>
  <c r="J53"/>
  <c r="L53"/>
  <c r="N53"/>
  <c r="P53"/>
  <c r="B54"/>
  <c r="C54"/>
  <c r="D54"/>
  <c r="E54"/>
  <c r="F54"/>
  <c r="H54"/>
  <c r="I54"/>
  <c r="J54"/>
  <c r="N54"/>
  <c r="B55"/>
  <c r="C55"/>
  <c r="D55"/>
  <c r="F55"/>
  <c r="I55"/>
  <c r="K55"/>
  <c r="L55"/>
  <c r="M55"/>
  <c r="O55"/>
  <c r="P55"/>
  <c r="Q55"/>
  <c r="B56"/>
  <c r="D56"/>
  <c r="F56"/>
  <c r="G56"/>
  <c r="I56"/>
  <c r="K56"/>
  <c r="O56"/>
  <c r="D57"/>
  <c r="F57"/>
  <c r="G57"/>
  <c r="I57"/>
  <c r="L57"/>
  <c r="O57"/>
  <c r="C58"/>
  <c r="F58"/>
  <c r="G58"/>
  <c r="I58"/>
  <c r="K58"/>
  <c r="N58"/>
  <c r="O58"/>
  <c r="B59"/>
  <c r="D59"/>
  <c r="G59"/>
  <c r="H59"/>
  <c r="I59"/>
  <c r="K59"/>
  <c r="M59"/>
  <c r="N59"/>
  <c r="D60"/>
  <c r="F60"/>
  <c r="G60"/>
  <c r="J60"/>
  <c r="N60"/>
  <c r="C61"/>
  <c r="E61"/>
  <c r="F61"/>
  <c r="I61"/>
  <c r="O61"/>
  <c r="D62"/>
  <c r="I62"/>
  <c r="J62"/>
  <c r="L62"/>
  <c r="N62"/>
  <c r="P62"/>
  <c r="Q62"/>
  <c r="B63"/>
  <c r="C63"/>
  <c r="H63"/>
  <c r="K63"/>
  <c r="M63"/>
  <c r="P63"/>
  <c r="C64"/>
  <c r="D64"/>
  <c r="E64"/>
  <c r="G64"/>
  <c r="H64"/>
  <c r="J64"/>
  <c r="K64"/>
  <c r="L64"/>
  <c r="M64"/>
  <c r="N64"/>
  <c r="B65"/>
  <c r="C65"/>
  <c r="D65"/>
  <c r="G65"/>
  <c r="I65"/>
  <c r="L65"/>
  <c r="O65"/>
  <c r="P65"/>
  <c r="Q65"/>
  <c r="B66"/>
  <c r="C66"/>
  <c r="E66"/>
  <c r="G66"/>
  <c r="H66"/>
  <c r="I66"/>
  <c r="K66"/>
  <c r="L66"/>
  <c r="M66"/>
  <c r="N66"/>
  <c r="O66"/>
  <c r="P66"/>
  <c r="Q66"/>
  <c r="B67"/>
  <c r="C67"/>
  <c r="E67"/>
  <c r="F67"/>
  <c r="G67"/>
  <c r="K67"/>
  <c r="O67"/>
  <c r="P67"/>
  <c r="B68"/>
  <c r="D68"/>
  <c r="E68"/>
  <c r="F68"/>
  <c r="G68"/>
  <c r="I68"/>
  <c r="J68"/>
  <c r="N68"/>
  <c r="O68"/>
  <c r="Q68"/>
  <c r="G69"/>
  <c r="I69"/>
  <c r="M69"/>
  <c r="P69"/>
  <c r="Q69"/>
  <c r="C70"/>
  <c r="D70"/>
  <c r="E70"/>
  <c r="G70"/>
  <c r="K70"/>
  <c r="L70"/>
  <c r="M70"/>
  <c r="N70"/>
  <c r="P70"/>
  <c r="D71"/>
  <c r="F71"/>
  <c r="I71"/>
  <c r="J71"/>
  <c r="K71"/>
  <c r="O71"/>
  <c r="B72"/>
  <c r="D72"/>
  <c r="E72"/>
  <c r="F72"/>
  <c r="H72"/>
  <c r="I72"/>
  <c r="L72"/>
  <c r="N72"/>
  <c r="P72"/>
  <c r="Q72"/>
  <c r="C73"/>
  <c r="F73"/>
  <c r="H73"/>
  <c r="I73"/>
  <c r="M73"/>
  <c r="O73"/>
  <c r="Q73"/>
  <c r="D74"/>
  <c r="E74"/>
  <c r="F74"/>
  <c r="G74"/>
  <c r="H74"/>
  <c r="J74"/>
  <c r="K74"/>
  <c r="M74"/>
  <c r="N74"/>
  <c r="P74"/>
  <c r="C75"/>
  <c r="F75"/>
  <c r="H75"/>
  <c r="K75"/>
  <c r="M75"/>
  <c r="N75"/>
  <c r="O75"/>
  <c r="B76"/>
  <c r="E76"/>
  <c r="F76"/>
  <c r="G76"/>
  <c r="H76"/>
  <c r="J76"/>
  <c r="M76"/>
  <c r="N76"/>
  <c r="O76"/>
  <c r="P76"/>
  <c r="Q76"/>
  <c r="C77"/>
  <c r="F77"/>
  <c r="H77"/>
  <c r="I77"/>
  <c r="J77"/>
  <c r="K77"/>
  <c r="M77"/>
  <c r="N77"/>
  <c r="O77"/>
  <c r="C78"/>
  <c r="D78"/>
  <c r="E78"/>
  <c r="G78"/>
  <c r="H78"/>
  <c r="I78"/>
  <c r="J78"/>
  <c r="M78"/>
  <c r="N78"/>
  <c r="P78"/>
  <c r="E79"/>
  <c r="H79"/>
  <c r="I79"/>
  <c r="J79"/>
  <c r="L79"/>
  <c r="M79"/>
  <c r="N79"/>
  <c r="O79"/>
  <c r="P79"/>
  <c r="B80"/>
  <c r="D80"/>
  <c r="G80"/>
  <c r="I80"/>
  <c r="K80"/>
  <c r="L80"/>
  <c r="M80"/>
  <c r="N80"/>
  <c r="Q80"/>
  <c r="C81"/>
  <c r="E81"/>
  <c r="F81"/>
  <c r="H81"/>
  <c r="K81"/>
  <c r="L81"/>
  <c r="M81"/>
  <c r="O81"/>
  <c r="Q81"/>
  <c r="B82"/>
  <c r="D82"/>
  <c r="F82"/>
  <c r="G82"/>
  <c r="H82"/>
  <c r="I82"/>
  <c r="J82"/>
  <c r="K82"/>
  <c r="O82"/>
  <c r="C83"/>
  <c r="D83"/>
  <c r="I83"/>
  <c r="J83"/>
  <c r="L83"/>
  <c r="M83"/>
  <c r="N83"/>
  <c r="O83"/>
  <c r="P83"/>
  <c r="B84"/>
  <c r="C84"/>
  <c r="E84"/>
  <c r="G84"/>
  <c r="I84"/>
  <c r="K84"/>
  <c r="L84"/>
  <c r="M84"/>
  <c r="N84"/>
  <c r="P84"/>
  <c r="Q84"/>
  <c r="B85"/>
  <c r="D85"/>
  <c r="E85"/>
  <c r="F85"/>
  <c r="G85"/>
  <c r="J85"/>
  <c r="K85"/>
  <c r="L85"/>
  <c r="M85"/>
  <c r="Q85"/>
  <c r="F86"/>
  <c r="J86"/>
  <c r="L86"/>
  <c r="M86"/>
  <c r="N86"/>
  <c r="O86"/>
  <c r="P86"/>
  <c r="Q86"/>
  <c r="B87"/>
  <c r="C87"/>
  <c r="D87"/>
  <c r="F87"/>
  <c r="H87"/>
  <c r="I87"/>
  <c r="K87"/>
  <c r="L87"/>
  <c r="B88"/>
  <c r="E88"/>
  <c r="G88"/>
  <c r="K88"/>
  <c r="L88"/>
  <c r="M88"/>
  <c r="N88"/>
  <c r="O88"/>
  <c r="P88"/>
  <c r="Q88"/>
  <c r="C89"/>
  <c r="D89"/>
  <c r="K89"/>
  <c r="L89"/>
  <c r="M89"/>
  <c r="Q89"/>
  <c r="B90"/>
  <c r="C90"/>
  <c r="D90"/>
  <c r="F90"/>
  <c r="G90"/>
  <c r="H90"/>
  <c r="I90"/>
  <c r="K90"/>
  <c r="O90"/>
  <c r="Q90"/>
  <c r="B91"/>
  <c r="D91"/>
  <c r="G91"/>
  <c r="H91"/>
  <c r="J91"/>
  <c r="K91"/>
  <c r="O91"/>
  <c r="P91"/>
  <c r="Q91"/>
  <c r="C92"/>
  <c r="I92"/>
  <c r="K92"/>
  <c r="L92"/>
  <c r="M92"/>
  <c r="N92"/>
  <c r="O92"/>
  <c r="P92"/>
  <c r="Q92"/>
  <c r="B93"/>
  <c r="J93"/>
  <c r="K93"/>
  <c r="N93"/>
  <c r="O93"/>
  <c r="B94"/>
  <c r="C94"/>
  <c r="D94"/>
  <c r="E94"/>
  <c r="G94"/>
  <c r="I94"/>
  <c r="K94"/>
  <c r="L94"/>
  <c r="M94"/>
  <c r="B95"/>
  <c r="E95"/>
  <c r="G95"/>
  <c r="H95"/>
  <c r="I95"/>
  <c r="L95"/>
  <c r="M95"/>
  <c r="O95"/>
  <c r="I96"/>
  <c r="K96"/>
  <c r="L96"/>
  <c r="N96"/>
  <c r="P96"/>
  <c r="Q96"/>
  <c r="C97"/>
  <c r="D97"/>
  <c r="E97"/>
  <c r="K97"/>
  <c r="L97"/>
  <c r="M97"/>
  <c r="N97"/>
  <c r="O97"/>
  <c r="P97"/>
  <c r="C98"/>
  <c r="E98"/>
  <c r="F98"/>
  <c r="G98"/>
  <c r="H98"/>
  <c r="M98"/>
  <c r="O98"/>
  <c r="B99"/>
  <c r="E99"/>
  <c r="F99"/>
  <c r="J99"/>
  <c r="K99"/>
  <c r="L99"/>
  <c r="P99"/>
  <c r="B100"/>
  <c r="C100"/>
  <c r="G100"/>
  <c r="H100"/>
  <c r="I100"/>
  <c r="J100"/>
  <c r="K100"/>
  <c r="L100"/>
  <c r="M100"/>
  <c r="N100"/>
  <c r="Q100"/>
  <c r="E101"/>
  <c r="G101"/>
  <c r="J101"/>
  <c r="L101"/>
  <c r="M101"/>
  <c r="Q101"/>
  <c r="B102"/>
  <c r="C102"/>
  <c r="D102"/>
  <c r="E102"/>
  <c r="G102"/>
  <c r="I102"/>
  <c r="J102"/>
  <c r="P102"/>
  <c r="Q102"/>
  <c r="D103"/>
  <c r="E103"/>
  <c r="F103"/>
  <c r="J103"/>
  <c r="N103"/>
  <c r="O103"/>
  <c r="P103"/>
  <c r="E104"/>
  <c r="F104"/>
  <c r="G104"/>
  <c r="H104"/>
  <c r="I104"/>
  <c r="L104"/>
  <c r="N104"/>
  <c r="O104"/>
  <c r="P104"/>
  <c r="Q104"/>
  <c r="C105"/>
  <c r="D105"/>
  <c r="F105"/>
  <c r="G105"/>
  <c r="I105"/>
  <c r="J105"/>
  <c r="L105"/>
  <c r="N105"/>
  <c r="P105"/>
  <c r="Q105"/>
  <c r="C106"/>
  <c r="D106"/>
  <c r="F106"/>
  <c r="I106"/>
  <c r="J106"/>
  <c r="K106"/>
  <c r="L106"/>
  <c r="E107"/>
  <c r="F107"/>
  <c r="I107"/>
  <c r="K107"/>
  <c r="P107"/>
  <c r="C108"/>
  <c r="G108"/>
  <c r="H108"/>
  <c r="I108"/>
  <c r="J108"/>
  <c r="K108"/>
  <c r="O108"/>
  <c r="P108"/>
  <c r="B109"/>
  <c r="D109"/>
  <c r="E109"/>
  <c r="I109"/>
  <c r="J109"/>
  <c r="K109"/>
  <c r="L109"/>
  <c r="M109"/>
  <c r="N109"/>
  <c r="O109"/>
  <c r="Q109"/>
  <c r="B110"/>
  <c r="E110"/>
  <c r="J110"/>
  <c r="K110"/>
  <c r="L110"/>
  <c r="M110"/>
  <c r="N110"/>
  <c r="P110"/>
  <c r="D111"/>
  <c r="E111"/>
  <c r="H111"/>
  <c r="J111"/>
  <c r="N111"/>
  <c r="P111"/>
  <c r="Q111"/>
  <c r="L112"/>
  <c r="M112"/>
  <c r="O112"/>
  <c r="P112"/>
  <c r="B113"/>
  <c r="C113"/>
  <c r="D113"/>
  <c r="F113"/>
  <c r="G113"/>
  <c r="H113"/>
  <c r="K113"/>
  <c r="N113"/>
  <c r="O113"/>
  <c r="Q113"/>
  <c r="E114"/>
  <c r="G114"/>
  <c r="H114"/>
  <c r="I114"/>
  <c r="J114"/>
  <c r="L114"/>
  <c r="N114"/>
  <c r="P114"/>
  <c r="Q114"/>
  <c r="B115"/>
  <c r="C115"/>
  <c r="E115"/>
  <c r="G115"/>
  <c r="H115"/>
  <c r="L115"/>
  <c r="M115"/>
  <c r="O115"/>
  <c r="P115"/>
  <c r="B116"/>
  <c r="C116"/>
  <c r="E116"/>
  <c r="F116"/>
  <c r="G116"/>
  <c r="I116"/>
  <c r="K116"/>
  <c r="P116"/>
  <c r="B117"/>
  <c r="C117"/>
  <c r="D117"/>
  <c r="F117"/>
  <c r="H117"/>
  <c r="I117"/>
  <c r="J117"/>
  <c r="K117"/>
  <c r="L117"/>
  <c r="M117"/>
  <c r="N117"/>
  <c r="O117"/>
  <c r="P117"/>
  <c r="B118"/>
  <c r="C118"/>
  <c r="D118"/>
  <c r="E118"/>
  <c r="F118"/>
  <c r="H118"/>
  <c r="I118"/>
  <c r="J118"/>
  <c r="M118"/>
  <c r="N118"/>
  <c r="O118"/>
  <c r="P118"/>
  <c r="Q118"/>
  <c r="B119"/>
  <c r="C119"/>
  <c r="E119"/>
  <c r="H119"/>
  <c r="J119"/>
  <c r="L119"/>
  <c r="N119"/>
  <c r="Q119"/>
  <c r="C120"/>
  <c r="D120"/>
  <c r="F120"/>
  <c r="G120"/>
  <c r="H120"/>
  <c r="J120"/>
  <c r="L120"/>
  <c r="M120"/>
  <c r="N120"/>
  <c r="O120"/>
  <c r="P120"/>
  <c r="Q120"/>
  <c r="G121"/>
  <c r="H121"/>
  <c r="I121"/>
  <c r="K121"/>
  <c r="L121"/>
  <c r="Q121"/>
  <c r="B122"/>
  <c r="C122"/>
  <c r="D122"/>
  <c r="E122"/>
  <c r="F122"/>
  <c r="G122"/>
  <c r="H122"/>
  <c r="I122"/>
  <c r="K122"/>
  <c r="L122"/>
  <c r="Q122"/>
  <c r="C123"/>
  <c r="E123"/>
  <c r="F123"/>
  <c r="G123"/>
  <c r="K123"/>
  <c r="L123"/>
  <c r="M123"/>
  <c r="N123"/>
  <c r="Q123"/>
  <c r="E124"/>
  <c r="G124"/>
  <c r="I124"/>
  <c r="K124"/>
  <c r="M124"/>
  <c r="N124"/>
  <c r="O124"/>
  <c r="C125"/>
  <c r="D125"/>
  <c r="E125"/>
  <c r="G125"/>
  <c r="I125"/>
  <c r="K125"/>
  <c r="N125"/>
  <c r="O125"/>
  <c r="P125"/>
  <c r="Q125"/>
  <c r="C126"/>
  <c r="D126"/>
  <c r="F126"/>
  <c r="G126"/>
  <c r="I126"/>
  <c r="J126"/>
  <c r="K126"/>
  <c r="N126"/>
  <c r="B127"/>
  <c r="C127"/>
  <c r="G127"/>
  <c r="J127"/>
  <c r="K127"/>
  <c r="L127"/>
  <c r="M127"/>
  <c r="N127"/>
  <c r="O127"/>
  <c r="Q127"/>
  <c r="B128"/>
  <c r="C128"/>
  <c r="D128"/>
  <c r="G128"/>
  <c r="H128"/>
  <c r="I128"/>
  <c r="J128"/>
  <c r="M128"/>
  <c r="Q128"/>
  <c r="D129"/>
  <c r="G129"/>
  <c r="H129"/>
  <c r="I129"/>
  <c r="J129"/>
  <c r="K129"/>
  <c r="L129"/>
  <c r="M129"/>
  <c r="Q129"/>
  <c r="C130"/>
  <c r="D130"/>
  <c r="G130"/>
  <c r="H130"/>
  <c r="I130"/>
  <c r="K130"/>
  <c r="L130"/>
  <c r="M130"/>
  <c r="O130"/>
  <c r="B131"/>
  <c r="C131"/>
  <c r="D131"/>
  <c r="E131"/>
  <c r="F131"/>
  <c r="H131"/>
  <c r="I131"/>
  <c r="K131"/>
  <c r="L131"/>
  <c r="N131"/>
  <c r="P131"/>
  <c r="C132"/>
  <c r="D132"/>
  <c r="E132"/>
  <c r="F132"/>
  <c r="H132"/>
  <c r="I132"/>
  <c r="J132"/>
  <c r="K132"/>
  <c r="P132"/>
  <c r="B133"/>
  <c r="D133"/>
  <c r="F133"/>
  <c r="H133"/>
  <c r="J133"/>
  <c r="L133"/>
  <c r="M133"/>
  <c r="C134"/>
  <c r="D134"/>
  <c r="F134"/>
  <c r="G134"/>
  <c r="H134"/>
  <c r="J134"/>
  <c r="L134"/>
  <c r="O134"/>
  <c r="B135"/>
  <c r="F135"/>
  <c r="G135"/>
  <c r="H135"/>
  <c r="K135"/>
  <c r="N135"/>
  <c r="B136"/>
  <c r="G136"/>
  <c r="H136"/>
  <c r="I136"/>
  <c r="L136"/>
  <c r="P136"/>
  <c r="Q136"/>
  <c r="C137"/>
  <c r="D137"/>
  <c r="H137"/>
  <c r="I137"/>
  <c r="J137"/>
  <c r="O137"/>
  <c r="P137"/>
  <c r="Q137"/>
  <c r="C138"/>
  <c r="F138"/>
  <c r="G138"/>
  <c r="L138"/>
  <c r="N138"/>
  <c r="O138"/>
  <c r="P138"/>
  <c r="Q138"/>
  <c r="B139"/>
  <c r="I139"/>
  <c r="J139"/>
  <c r="D140"/>
  <c r="G140"/>
  <c r="H140"/>
  <c r="K140"/>
  <c r="L140"/>
  <c r="B141"/>
  <c r="D141"/>
  <c r="F141"/>
  <c r="G141"/>
  <c r="H141"/>
  <c r="K141"/>
  <c r="P141"/>
  <c r="Q141"/>
  <c r="B142"/>
  <c r="C142"/>
  <c r="D142"/>
  <c r="E142"/>
  <c r="F142"/>
  <c r="G142"/>
  <c r="I142"/>
  <c r="J142"/>
  <c r="K142"/>
  <c r="N142"/>
  <c r="Q142"/>
  <c r="D143"/>
  <c r="E143"/>
  <c r="F143"/>
  <c r="I143"/>
  <c r="J143"/>
  <c r="L143"/>
  <c r="M143"/>
  <c r="P143"/>
  <c r="Q143"/>
  <c r="C144"/>
  <c r="D144"/>
  <c r="E144"/>
  <c r="F144"/>
  <c r="H144"/>
  <c r="I144"/>
  <c r="Q144"/>
  <c r="C145"/>
  <c r="D145"/>
  <c r="I145"/>
  <c r="J145"/>
  <c r="K145"/>
  <c r="L145"/>
  <c r="M145"/>
  <c r="B146"/>
  <c r="C146"/>
  <c r="F146"/>
  <c r="I146"/>
  <c r="K146"/>
  <c r="M146"/>
  <c r="N146"/>
  <c r="Q146"/>
  <c r="B147"/>
  <c r="C147"/>
  <c r="D147"/>
  <c r="H147"/>
  <c r="I147"/>
  <c r="K147"/>
  <c r="P147"/>
  <c r="B148"/>
  <c r="C148"/>
  <c r="D148"/>
  <c r="F148"/>
  <c r="G148"/>
  <c r="H148"/>
  <c r="J148"/>
  <c r="L148"/>
  <c r="M148"/>
  <c r="D149"/>
  <c r="E149"/>
  <c r="F149"/>
  <c r="G149"/>
  <c r="J149"/>
  <c r="K149"/>
  <c r="N149"/>
  <c r="K150"/>
  <c r="L150"/>
  <c r="M150"/>
  <c r="B151"/>
  <c r="E151"/>
  <c r="J151"/>
  <c r="K151"/>
  <c r="N151"/>
  <c r="B152"/>
  <c r="D152"/>
  <c r="F152"/>
  <c r="G152"/>
  <c r="H152"/>
  <c r="L152"/>
  <c r="N152"/>
  <c r="P152"/>
  <c r="Q152"/>
  <c r="C153"/>
  <c r="E153"/>
  <c r="F153"/>
  <c r="I153"/>
  <c r="J153"/>
  <c r="K153"/>
  <c r="L153"/>
  <c r="Q153"/>
  <c r="B154"/>
  <c r="C154"/>
  <c r="G154"/>
  <c r="I154"/>
  <c r="J154"/>
  <c r="K154"/>
  <c r="M154"/>
  <c r="Q154"/>
  <c r="B155"/>
  <c r="C155"/>
  <c r="D155"/>
  <c r="G155"/>
  <c r="H155"/>
  <c r="J155"/>
  <c r="K155"/>
  <c r="O155"/>
  <c r="B156"/>
  <c r="C156"/>
  <c r="D156"/>
  <c r="E156"/>
  <c r="G156"/>
  <c r="I156"/>
  <c r="K156"/>
  <c r="L156"/>
  <c r="M156"/>
  <c r="N156"/>
  <c r="O156"/>
  <c r="P156"/>
  <c r="C157"/>
  <c r="H157"/>
  <c r="J157"/>
  <c r="L157"/>
  <c r="M157"/>
  <c r="P157"/>
  <c r="E158"/>
  <c r="F158"/>
  <c r="I158"/>
  <c r="L158"/>
  <c r="N158"/>
  <c r="P158"/>
  <c r="B159"/>
  <c r="C159"/>
  <c r="E159"/>
  <c r="H159"/>
  <c r="J159"/>
  <c r="L159"/>
  <c r="N159"/>
  <c r="O159"/>
  <c r="C160"/>
  <c r="E160"/>
  <c r="F160"/>
  <c r="G160"/>
  <c r="H160"/>
  <c r="I160"/>
  <c r="K160"/>
  <c r="L160"/>
  <c r="M160"/>
  <c r="N160"/>
  <c r="O160"/>
  <c r="P160"/>
  <c r="B161"/>
  <c r="C161"/>
  <c r="D161"/>
  <c r="E161"/>
  <c r="H161"/>
  <c r="K161"/>
  <c r="N161"/>
  <c r="O161"/>
  <c r="C162"/>
  <c r="D162"/>
  <c r="E162"/>
  <c r="F162"/>
  <c r="G162"/>
  <c r="H162"/>
  <c r="N162"/>
  <c r="O162"/>
  <c r="B163"/>
  <c r="C163"/>
  <c r="D163"/>
  <c r="E163"/>
  <c r="F163"/>
  <c r="H163"/>
  <c r="L163"/>
  <c r="B164"/>
  <c r="C164"/>
  <c r="E164"/>
  <c r="H164"/>
  <c r="M164"/>
  <c r="P164"/>
  <c r="B165"/>
  <c r="C165"/>
  <c r="D165"/>
  <c r="G165"/>
  <c r="H165"/>
  <c r="I165"/>
  <c r="J165"/>
  <c r="K165"/>
  <c r="L165"/>
  <c r="B166"/>
  <c r="C166"/>
  <c r="D166"/>
  <c r="E166"/>
  <c r="G166"/>
  <c r="H166"/>
  <c r="I166"/>
  <c r="J166"/>
  <c r="L166"/>
  <c r="M166"/>
  <c r="O166"/>
  <c r="P166"/>
  <c r="Q166"/>
  <c r="B167"/>
  <c r="C167"/>
  <c r="D167"/>
  <c r="E167"/>
  <c r="F167"/>
  <c r="H167"/>
  <c r="I167"/>
  <c r="K167"/>
  <c r="M167"/>
  <c r="N167"/>
  <c r="O167"/>
  <c r="P167"/>
  <c r="Q167"/>
  <c r="D168"/>
  <c r="E168"/>
  <c r="F168"/>
  <c r="G168"/>
  <c r="H168"/>
  <c r="J168"/>
  <c r="L168"/>
  <c r="N168"/>
  <c r="O168"/>
  <c r="Q168"/>
  <c r="C169"/>
  <c r="G169"/>
  <c r="J169"/>
  <c r="L169"/>
  <c r="M169"/>
  <c r="N169"/>
  <c r="P169"/>
  <c r="Q169"/>
  <c r="C170"/>
  <c r="G170"/>
  <c r="I170"/>
  <c r="J170"/>
  <c r="K170"/>
  <c r="M170"/>
  <c r="N170"/>
  <c r="O170"/>
  <c r="P170"/>
  <c r="Q170"/>
  <c r="C171"/>
  <c r="H171"/>
  <c r="K171"/>
  <c r="O171"/>
  <c r="Q171"/>
  <c r="C172"/>
  <c r="D172"/>
  <c r="E172"/>
  <c r="F172"/>
  <c r="H172"/>
  <c r="I172"/>
  <c r="L172"/>
  <c r="N172"/>
  <c r="O172"/>
  <c r="B173"/>
  <c r="C173"/>
  <c r="E173"/>
  <c r="F173"/>
  <c r="G173"/>
  <c r="H173"/>
  <c r="J173"/>
  <c r="L173"/>
  <c r="N173"/>
  <c r="O173"/>
  <c r="P173"/>
  <c r="E174"/>
  <c r="G174"/>
  <c r="H174"/>
  <c r="I174"/>
  <c r="J174"/>
  <c r="L174"/>
  <c r="M174"/>
  <c r="N174"/>
  <c r="O174"/>
  <c r="Q174"/>
  <c r="D175"/>
  <c r="G175"/>
  <c r="H175"/>
  <c r="I175"/>
  <c r="J175"/>
  <c r="K175"/>
  <c r="M175"/>
  <c r="O175"/>
  <c r="Q175"/>
  <c r="G176"/>
  <c r="H176"/>
  <c r="K176"/>
  <c r="M176"/>
  <c r="P176"/>
  <c r="Q176"/>
  <c r="B177"/>
  <c r="C177"/>
  <c r="D177"/>
  <c r="G177"/>
  <c r="H177"/>
  <c r="I177"/>
  <c r="N177"/>
  <c r="P177"/>
  <c r="B178"/>
  <c r="D178"/>
  <c r="F178"/>
  <c r="G178"/>
  <c r="N178"/>
  <c r="P178"/>
  <c r="B179"/>
  <c r="D179"/>
  <c r="F179"/>
  <c r="G179"/>
  <c r="H179"/>
  <c r="J179"/>
  <c r="M179"/>
  <c r="N179"/>
  <c r="O179"/>
  <c r="Q179"/>
  <c r="B180"/>
  <c r="G180"/>
  <c r="K180"/>
  <c r="M180"/>
  <c r="Q180"/>
  <c r="G181"/>
  <c r="H181"/>
  <c r="K181"/>
  <c r="M181"/>
  <c r="O181"/>
  <c r="P181"/>
  <c r="B182"/>
  <c r="D182"/>
  <c r="G182"/>
  <c r="I182"/>
  <c r="J182"/>
  <c r="M182"/>
  <c r="O182"/>
  <c r="P182"/>
  <c r="B183"/>
  <c r="C183"/>
  <c r="D183"/>
  <c r="E183"/>
  <c r="F183"/>
  <c r="G183"/>
  <c r="I183"/>
  <c r="J183"/>
  <c r="K183"/>
  <c r="L183"/>
  <c r="P183"/>
  <c r="B184"/>
  <c r="D184"/>
  <c r="G184"/>
  <c r="I184"/>
  <c r="J184"/>
  <c r="M184"/>
  <c r="N184"/>
  <c r="O184"/>
  <c r="B185"/>
  <c r="D185"/>
  <c r="E185"/>
  <c r="H185"/>
  <c r="I185"/>
  <c r="J185"/>
  <c r="K185"/>
  <c r="M185"/>
  <c r="O185"/>
  <c r="P185"/>
  <c r="Q185"/>
  <c r="D186"/>
  <c r="F186"/>
  <c r="J186"/>
  <c r="K186"/>
  <c r="L186"/>
  <c r="M186"/>
  <c r="O186"/>
  <c r="P186"/>
  <c r="B187"/>
  <c r="E187"/>
  <c r="I187"/>
  <c r="K187"/>
  <c r="L187"/>
  <c r="M187"/>
  <c r="Q187"/>
  <c r="D188"/>
  <c r="E188"/>
  <c r="F188"/>
  <c r="G188"/>
  <c r="H188"/>
  <c r="I188"/>
  <c r="L188"/>
  <c r="O188"/>
  <c r="Q188"/>
  <c r="B189"/>
  <c r="C189"/>
  <c r="E189"/>
  <c r="G189"/>
  <c r="J189"/>
  <c r="K189"/>
  <c r="L189"/>
  <c r="D190"/>
  <c r="F190"/>
  <c r="G190"/>
  <c r="J190"/>
  <c r="K190"/>
  <c r="L190"/>
  <c r="N190"/>
  <c r="P190"/>
  <c r="Q190"/>
  <c r="D191"/>
  <c r="E191"/>
  <c r="G191"/>
  <c r="H191"/>
  <c r="I191"/>
  <c r="K191"/>
  <c r="O191"/>
  <c r="P191"/>
  <c r="C192"/>
  <c r="D192"/>
  <c r="F192"/>
  <c r="G192"/>
  <c r="L192"/>
  <c r="M192"/>
  <c r="N192"/>
  <c r="O192"/>
  <c r="P192"/>
  <c r="Q192"/>
  <c r="C193"/>
  <c r="D193"/>
  <c r="E193"/>
  <c r="H193"/>
  <c r="I193"/>
  <c r="J193"/>
  <c r="M193"/>
  <c r="O193"/>
  <c r="D194"/>
  <c r="H194"/>
  <c r="I194"/>
  <c r="J194"/>
  <c r="K194"/>
  <c r="M194"/>
  <c r="O194"/>
  <c r="P194"/>
  <c r="Q194"/>
  <c r="B195"/>
  <c r="C195"/>
  <c r="F195"/>
  <c r="H195"/>
  <c r="I195"/>
  <c r="L195"/>
  <c r="O195"/>
  <c r="P195"/>
  <c r="Q195"/>
  <c r="B196"/>
  <c r="E196"/>
  <c r="F196"/>
  <c r="I196"/>
  <c r="J196"/>
  <c r="L196"/>
  <c r="M196"/>
  <c r="O196"/>
  <c r="B197"/>
  <c r="D197"/>
  <c r="E197"/>
  <c r="F197"/>
  <c r="H197"/>
  <c r="K197"/>
  <c r="L197"/>
  <c r="N197"/>
  <c r="Q197"/>
  <c r="B198"/>
  <c r="C198"/>
  <c r="D198"/>
  <c r="E198"/>
  <c r="F198"/>
  <c r="G198"/>
  <c r="H198"/>
  <c r="I198"/>
  <c r="M198"/>
  <c r="N198"/>
  <c r="O198"/>
  <c r="P198"/>
  <c r="C199"/>
  <c r="D199"/>
  <c r="F199"/>
  <c r="G199"/>
  <c r="I199"/>
  <c r="J199"/>
  <c r="O199"/>
  <c r="B200"/>
  <c r="C200"/>
  <c r="E200"/>
  <c r="F200"/>
  <c r="K200"/>
  <c r="M200"/>
  <c r="N200"/>
  <c r="P200"/>
  <c r="B201"/>
  <c r="E201"/>
  <c r="F201"/>
  <c r="G201"/>
  <c r="I201"/>
  <c r="J201"/>
  <c r="M201"/>
  <c r="O201"/>
  <c r="Q201"/>
  <c r="C202"/>
  <c r="F202"/>
  <c r="G202"/>
  <c r="J202"/>
  <c r="K202"/>
  <c r="B203"/>
  <c r="E203"/>
  <c r="F203"/>
  <c r="I203"/>
  <c r="J203"/>
  <c r="D204"/>
  <c r="E204"/>
  <c r="H204"/>
  <c r="I204"/>
  <c r="Q204"/>
  <c r="C205"/>
  <c r="D205"/>
  <c r="G205"/>
  <c r="H205"/>
  <c r="P205"/>
  <c r="B206"/>
  <c r="C206"/>
  <c r="F206"/>
  <c r="G206"/>
  <c r="O206"/>
  <c r="B207"/>
  <c r="E207"/>
  <c r="F207"/>
  <c r="N207"/>
  <c r="Q207"/>
  <c r="D208"/>
  <c r="E208"/>
  <c r="M208"/>
  <c r="P208"/>
  <c r="Q208"/>
  <c r="C209"/>
  <c r="D209"/>
  <c r="L209"/>
  <c r="O209"/>
  <c r="P209"/>
  <c r="B210"/>
  <c r="C210"/>
  <c r="K210"/>
  <c r="N210"/>
  <c r="O210"/>
  <c r="B211"/>
  <c r="J211"/>
  <c r="M211"/>
  <c r="N211"/>
  <c r="Q211"/>
  <c r="I212"/>
  <c r="L212"/>
  <c r="M212"/>
  <c r="P212"/>
  <c r="Q212"/>
  <c r="H213"/>
  <c r="K213"/>
  <c r="L213"/>
  <c r="O213"/>
  <c r="P213"/>
  <c r="G214"/>
  <c r="J214"/>
  <c r="K214"/>
  <c r="N214"/>
  <c r="O214"/>
  <c r="F215"/>
  <c r="I215"/>
  <c r="J215"/>
  <c r="M215"/>
  <c r="N215"/>
  <c r="E216"/>
  <c r="H216"/>
  <c r="I216"/>
  <c r="L216"/>
  <c r="M216"/>
  <c r="D2"/>
  <c r="E2"/>
  <c r="G2"/>
  <c r="H2"/>
  <c r="I2"/>
  <c r="J2"/>
  <c r="K2"/>
  <c r="L2"/>
  <c r="N2"/>
  <c r="B2"/>
  <c r="C3" i="10"/>
  <c r="D3"/>
  <c r="E3"/>
  <c r="K3"/>
  <c r="M3"/>
  <c r="N3"/>
  <c r="E4"/>
  <c r="F4"/>
  <c r="N4"/>
  <c r="O4"/>
  <c r="B5"/>
  <c r="I5"/>
  <c r="J5"/>
  <c r="N5"/>
  <c r="B6"/>
  <c r="F6"/>
  <c r="B7"/>
  <c r="D7"/>
  <c r="E7"/>
  <c r="L7"/>
  <c r="B8"/>
  <c r="C8"/>
  <c r="D8"/>
  <c r="N8"/>
  <c r="O8"/>
  <c r="C9"/>
  <c r="D9"/>
  <c r="E9"/>
  <c r="F9"/>
  <c r="J9"/>
  <c r="N9"/>
  <c r="O9"/>
  <c r="B10"/>
  <c r="D10"/>
  <c r="H10"/>
  <c r="O10"/>
  <c r="Q10"/>
  <c r="B11"/>
  <c r="C11"/>
  <c r="F11"/>
  <c r="G11"/>
  <c r="J11"/>
  <c r="Q11"/>
  <c r="J12"/>
  <c r="L12"/>
  <c r="M12"/>
  <c r="P12"/>
  <c r="C13"/>
  <c r="E13"/>
  <c r="F13"/>
  <c r="I13"/>
  <c r="O13"/>
  <c r="P13"/>
  <c r="G14"/>
  <c r="H14"/>
  <c r="J14"/>
  <c r="M14"/>
  <c r="N14"/>
  <c r="Q14"/>
  <c r="I15"/>
  <c r="L15"/>
  <c r="B16"/>
  <c r="D16"/>
  <c r="F16"/>
  <c r="K16"/>
  <c r="L16"/>
  <c r="E17"/>
  <c r="N17"/>
  <c r="P17"/>
  <c r="C18"/>
  <c r="G18"/>
  <c r="H18"/>
  <c r="I18"/>
  <c r="O18"/>
  <c r="Q18"/>
  <c r="G19"/>
  <c r="I19"/>
  <c r="K19"/>
  <c r="O19"/>
  <c r="G20"/>
  <c r="H20"/>
  <c r="K20"/>
  <c r="N20"/>
  <c r="O20"/>
  <c r="Q20"/>
  <c r="B21"/>
  <c r="C21"/>
  <c r="E21"/>
  <c r="H21"/>
  <c r="I21"/>
  <c r="J21"/>
  <c r="K21"/>
  <c r="Q21"/>
  <c r="B22"/>
  <c r="H22"/>
  <c r="M22"/>
  <c r="Q22"/>
  <c r="C23"/>
  <c r="E23"/>
  <c r="H23"/>
  <c r="K23"/>
  <c r="M23"/>
  <c r="N23"/>
  <c r="B24"/>
  <c r="C24"/>
  <c r="F24"/>
  <c r="G24"/>
  <c r="Q24"/>
  <c r="H25"/>
  <c r="J25"/>
  <c r="N25"/>
  <c r="P25"/>
  <c r="Q25"/>
  <c r="B26"/>
  <c r="C26"/>
  <c r="H26"/>
  <c r="J26"/>
  <c r="L26"/>
  <c r="B27"/>
  <c r="C27"/>
  <c r="G27"/>
  <c r="H27"/>
  <c r="I27"/>
  <c r="K27"/>
  <c r="N27"/>
  <c r="D28"/>
  <c r="F28"/>
  <c r="H28"/>
  <c r="M28"/>
  <c r="O28"/>
  <c r="E29"/>
  <c r="C30"/>
  <c r="E30"/>
  <c r="G30"/>
  <c r="I30"/>
  <c r="O30"/>
  <c r="F31"/>
  <c r="G31"/>
  <c r="H31"/>
  <c r="L31"/>
  <c r="O31"/>
  <c r="B32"/>
  <c r="C32"/>
  <c r="I32"/>
  <c r="K32"/>
  <c r="M32"/>
  <c r="Q32"/>
  <c r="C33"/>
  <c r="D33"/>
  <c r="N33"/>
  <c r="O33"/>
  <c r="E34"/>
  <c r="G34"/>
  <c r="H34"/>
  <c r="J34"/>
  <c r="K34"/>
  <c r="N34"/>
  <c r="O34"/>
  <c r="P34"/>
  <c r="F35"/>
  <c r="N35"/>
  <c r="M36"/>
  <c r="N36"/>
  <c r="O36"/>
  <c r="C37"/>
  <c r="F37"/>
  <c r="G37"/>
  <c r="H37"/>
  <c r="J37"/>
  <c r="K37"/>
  <c r="N37"/>
  <c r="O37"/>
  <c r="D38"/>
  <c r="E38"/>
  <c r="I38"/>
  <c r="J38"/>
  <c r="L38"/>
  <c r="H39"/>
  <c r="J39"/>
  <c r="K39"/>
  <c r="P39"/>
  <c r="D40"/>
  <c r="E40"/>
  <c r="K40"/>
  <c r="N40"/>
  <c r="P40"/>
  <c r="E41"/>
  <c r="L41"/>
  <c r="O41"/>
  <c r="P41"/>
  <c r="Q41"/>
  <c r="G42"/>
  <c r="H42"/>
  <c r="L42"/>
  <c r="P42"/>
  <c r="C43"/>
  <c r="F43"/>
  <c r="I43"/>
  <c r="K43"/>
  <c r="D44"/>
  <c r="F44"/>
  <c r="K44"/>
  <c r="M44"/>
  <c r="B45"/>
  <c r="D45"/>
  <c r="E45"/>
  <c r="H45"/>
  <c r="I45"/>
  <c r="J45"/>
  <c r="K45"/>
  <c r="O45"/>
  <c r="P45"/>
  <c r="E46"/>
  <c r="F46"/>
  <c r="G46"/>
  <c r="M46"/>
  <c r="N46"/>
  <c r="B47"/>
  <c r="D47"/>
  <c r="H47"/>
  <c r="K47"/>
  <c r="L47"/>
  <c r="P47"/>
  <c r="C48"/>
  <c r="D48"/>
  <c r="G48"/>
  <c r="Q48"/>
  <c r="B49"/>
  <c r="I49"/>
  <c r="J49"/>
  <c r="K49"/>
  <c r="M49"/>
  <c r="Q49"/>
  <c r="B50"/>
  <c r="C50"/>
  <c r="E50"/>
  <c r="I50"/>
  <c r="K50"/>
  <c r="N50"/>
  <c r="Q50"/>
  <c r="F51"/>
  <c r="G51"/>
  <c r="K51"/>
  <c r="N51"/>
  <c r="H52"/>
  <c r="K52"/>
  <c r="Q52"/>
  <c r="C53"/>
  <c r="D53"/>
  <c r="I53"/>
  <c r="L53"/>
  <c r="F54"/>
  <c r="J54"/>
  <c r="B55"/>
  <c r="C55"/>
  <c r="F55"/>
  <c r="M55"/>
  <c r="Q55"/>
  <c r="I56"/>
  <c r="O56"/>
  <c r="F57"/>
  <c r="G57"/>
  <c r="I57"/>
  <c r="L57"/>
  <c r="C58"/>
  <c r="F58"/>
  <c r="K58"/>
  <c r="N58"/>
  <c r="D59"/>
  <c r="G59"/>
  <c r="H59"/>
  <c r="I59"/>
  <c r="K59"/>
  <c r="M59"/>
  <c r="D60"/>
  <c r="F60"/>
  <c r="G60"/>
  <c r="J60"/>
  <c r="C61"/>
  <c r="E61"/>
  <c r="I62"/>
  <c r="J62"/>
  <c r="P62"/>
  <c r="Q62"/>
  <c r="C63"/>
  <c r="H63"/>
  <c r="E64"/>
  <c r="G64"/>
  <c r="J64"/>
  <c r="M64"/>
  <c r="N64"/>
  <c r="C65"/>
  <c r="D65"/>
  <c r="I65"/>
  <c r="L65"/>
  <c r="P65"/>
  <c r="Q65"/>
  <c r="B66"/>
  <c r="C66"/>
  <c r="E66"/>
  <c r="G66"/>
  <c r="H66"/>
  <c r="I66"/>
  <c r="K66"/>
  <c r="M66"/>
  <c r="N66"/>
  <c r="Q66"/>
  <c r="B67"/>
  <c r="C67"/>
  <c r="E67"/>
  <c r="F67"/>
  <c r="G67"/>
  <c r="K67"/>
  <c r="O67"/>
  <c r="P67"/>
  <c r="B68"/>
  <c r="D68"/>
  <c r="I68"/>
  <c r="J68"/>
  <c r="O68"/>
  <c r="Q68"/>
  <c r="G69"/>
  <c r="I69"/>
  <c r="Q69"/>
  <c r="D70"/>
  <c r="K70"/>
  <c r="L70"/>
  <c r="N70"/>
  <c r="D71"/>
  <c r="F71"/>
  <c r="I71"/>
  <c r="J71"/>
  <c r="D72"/>
  <c r="E72"/>
  <c r="F72"/>
  <c r="H72"/>
  <c r="I72"/>
  <c r="L72"/>
  <c r="P72"/>
  <c r="C73"/>
  <c r="F73"/>
  <c r="I73"/>
  <c r="M73"/>
  <c r="Q73"/>
  <c r="G74"/>
  <c r="H74"/>
  <c r="J74"/>
  <c r="M74"/>
  <c r="N74"/>
  <c r="P74"/>
  <c r="F75"/>
  <c r="K75"/>
  <c r="M75"/>
  <c r="N75"/>
  <c r="B76"/>
  <c r="F76"/>
  <c r="N76"/>
  <c r="P76"/>
  <c r="Q76"/>
  <c r="F77"/>
  <c r="I77"/>
  <c r="J77"/>
  <c r="C78"/>
  <c r="D78"/>
  <c r="H78"/>
  <c r="M78"/>
  <c r="N78"/>
  <c r="H79"/>
  <c r="I79"/>
  <c r="J79"/>
  <c r="M79"/>
  <c r="N79"/>
  <c r="O79"/>
  <c r="P79"/>
  <c r="B80"/>
  <c r="D80"/>
  <c r="I80"/>
  <c r="L80"/>
  <c r="N80"/>
  <c r="C81"/>
  <c r="H81"/>
  <c r="K81"/>
  <c r="L81"/>
  <c r="O81"/>
  <c r="Q81"/>
  <c r="F82"/>
  <c r="H82"/>
  <c r="I82"/>
  <c r="K82"/>
  <c r="O82"/>
  <c r="C83"/>
  <c r="L83"/>
  <c r="N83"/>
  <c r="C84"/>
  <c r="E84"/>
  <c r="I84"/>
  <c r="K84"/>
  <c r="L84"/>
  <c r="M84"/>
  <c r="P84"/>
  <c r="Q84"/>
  <c r="B85"/>
  <c r="E85"/>
  <c r="G85"/>
  <c r="L85"/>
  <c r="Q85"/>
  <c r="F86"/>
  <c r="L86"/>
  <c r="M86"/>
  <c r="N86"/>
  <c r="P86"/>
  <c r="Q86"/>
  <c r="B87"/>
  <c r="C87"/>
  <c r="H87"/>
  <c r="K87"/>
  <c r="K88"/>
  <c r="M88"/>
  <c r="N88"/>
  <c r="C89"/>
  <c r="K89"/>
  <c r="M89"/>
  <c r="Q89"/>
  <c r="C90"/>
  <c r="G90"/>
  <c r="H90"/>
  <c r="I90"/>
  <c r="K90"/>
  <c r="O90"/>
  <c r="B91"/>
  <c r="D91"/>
  <c r="G91"/>
  <c r="H91"/>
  <c r="J91"/>
  <c r="K91"/>
  <c r="O91"/>
  <c r="P91"/>
  <c r="Q91"/>
  <c r="C92"/>
  <c r="I92"/>
  <c r="M92"/>
  <c r="P92"/>
  <c r="Q92"/>
  <c r="B93"/>
  <c r="N93"/>
  <c r="O93"/>
  <c r="B94"/>
  <c r="C94"/>
  <c r="D94"/>
  <c r="E94"/>
  <c r="G94"/>
  <c r="I94"/>
  <c r="K94"/>
  <c r="E95"/>
  <c r="G95"/>
  <c r="I95"/>
  <c r="L95"/>
  <c r="I96"/>
  <c r="K96"/>
  <c r="L96"/>
  <c r="N96"/>
  <c r="P96"/>
  <c r="Q96"/>
  <c r="C97"/>
  <c r="L97"/>
  <c r="M97"/>
  <c r="C98"/>
  <c r="G98"/>
  <c r="H98"/>
  <c r="M98"/>
  <c r="O98"/>
  <c r="E99"/>
  <c r="J99"/>
  <c r="K99"/>
  <c r="L99"/>
  <c r="B100"/>
  <c r="G100"/>
  <c r="J100"/>
  <c r="M100"/>
  <c r="J101"/>
  <c r="L101"/>
  <c r="M101"/>
  <c r="Q101"/>
  <c r="D102"/>
  <c r="J102"/>
  <c r="P102"/>
  <c r="F103"/>
  <c r="J103"/>
  <c r="N103"/>
  <c r="P103"/>
  <c r="E104"/>
  <c r="F104"/>
  <c r="H104"/>
  <c r="I104"/>
  <c r="L104"/>
  <c r="N104"/>
  <c r="O104"/>
  <c r="Q104"/>
  <c r="D105"/>
  <c r="F105"/>
  <c r="G105"/>
  <c r="I105"/>
  <c r="L105"/>
  <c r="P105"/>
  <c r="Q105"/>
  <c r="F106"/>
  <c r="J106"/>
  <c r="K106"/>
  <c r="L106"/>
  <c r="F107"/>
  <c r="I107"/>
  <c r="K107"/>
  <c r="P107"/>
  <c r="C108"/>
  <c r="G108"/>
  <c r="H108"/>
  <c r="I108"/>
  <c r="J108"/>
  <c r="K108"/>
  <c r="O108"/>
  <c r="P108"/>
  <c r="B109"/>
  <c r="D109"/>
  <c r="I109"/>
  <c r="J109"/>
  <c r="K109"/>
  <c r="L109"/>
  <c r="O109"/>
  <c r="Q109"/>
  <c r="B110"/>
  <c r="J110"/>
  <c r="L110"/>
  <c r="M110"/>
  <c r="N110"/>
  <c r="P110"/>
  <c r="H111"/>
  <c r="N111"/>
  <c r="Q111"/>
  <c r="M112"/>
  <c r="O112"/>
  <c r="P112"/>
  <c r="B113"/>
  <c r="D113"/>
  <c r="F113"/>
  <c r="G113"/>
  <c r="K113"/>
  <c r="N113"/>
  <c r="O113"/>
  <c r="E114"/>
  <c r="H114"/>
  <c r="I114"/>
  <c r="L114"/>
  <c r="N114"/>
  <c r="P114"/>
  <c r="Q114"/>
  <c r="B115"/>
  <c r="C115"/>
  <c r="E115"/>
  <c r="H115"/>
  <c r="L115"/>
  <c r="O115"/>
  <c r="B116"/>
  <c r="C116"/>
  <c r="E116"/>
  <c r="F116"/>
  <c r="G116"/>
  <c r="P116"/>
  <c r="C117"/>
  <c r="H117"/>
  <c r="I117"/>
  <c r="J117"/>
  <c r="L117"/>
  <c r="N117"/>
  <c r="O117"/>
  <c r="D118"/>
  <c r="E118"/>
  <c r="H118"/>
  <c r="J118"/>
  <c r="M118"/>
  <c r="N118"/>
  <c r="O118"/>
  <c r="P118"/>
  <c r="E119"/>
  <c r="H119"/>
  <c r="J119"/>
  <c r="N119"/>
  <c r="Q119"/>
  <c r="D120"/>
  <c r="H120"/>
  <c r="J120"/>
  <c r="L120"/>
  <c r="N120"/>
  <c r="P120"/>
  <c r="Q120"/>
  <c r="G121"/>
  <c r="K121"/>
  <c r="Q121"/>
  <c r="C122"/>
  <c r="E122"/>
  <c r="F122"/>
  <c r="G122"/>
  <c r="H122"/>
  <c r="L122"/>
  <c r="E123"/>
  <c r="F123"/>
  <c r="K123"/>
  <c r="Q123"/>
  <c r="E124"/>
  <c r="K124"/>
  <c r="N124"/>
  <c r="O124"/>
  <c r="C125"/>
  <c r="D125"/>
  <c r="G125"/>
  <c r="I125"/>
  <c r="K125"/>
  <c r="N125"/>
  <c r="P125"/>
  <c r="Q125"/>
  <c r="C126"/>
  <c r="D126"/>
  <c r="G126"/>
  <c r="I126"/>
  <c r="N126"/>
  <c r="C127"/>
  <c r="G127"/>
  <c r="K127"/>
  <c r="L127"/>
  <c r="M127"/>
  <c r="N127"/>
  <c r="D128"/>
  <c r="I128"/>
  <c r="Q128"/>
  <c r="H129"/>
  <c r="J129"/>
  <c r="L129"/>
  <c r="M129"/>
  <c r="Q129"/>
  <c r="C130"/>
  <c r="G130"/>
  <c r="L130"/>
  <c r="M130"/>
  <c r="O130"/>
  <c r="C131"/>
  <c r="E131"/>
  <c r="F131"/>
  <c r="I131"/>
  <c r="K131"/>
  <c r="N131"/>
  <c r="P131"/>
  <c r="C132"/>
  <c r="E132"/>
  <c r="H132"/>
  <c r="I132"/>
  <c r="J132"/>
  <c r="K132"/>
  <c r="P132"/>
  <c r="B133"/>
  <c r="D133"/>
  <c r="H133"/>
  <c r="J133"/>
  <c r="M133"/>
  <c r="C134"/>
  <c r="H134"/>
  <c r="O134"/>
  <c r="B135"/>
  <c r="G135"/>
  <c r="N135"/>
  <c r="B136"/>
  <c r="G136"/>
  <c r="H136"/>
  <c r="L136"/>
  <c r="Q136"/>
  <c r="C137"/>
  <c r="D137"/>
  <c r="H137"/>
  <c r="I137"/>
  <c r="J137"/>
  <c r="O137"/>
  <c r="P137"/>
  <c r="Q137"/>
  <c r="C138"/>
  <c r="F138"/>
  <c r="G138"/>
  <c r="L138"/>
  <c r="N138"/>
  <c r="O138"/>
  <c r="P138"/>
  <c r="Q138"/>
  <c r="G140"/>
  <c r="F141"/>
  <c r="H141"/>
  <c r="P141"/>
  <c r="Q141"/>
  <c r="B142"/>
  <c r="C142"/>
  <c r="D142"/>
  <c r="I142"/>
  <c r="K142"/>
  <c r="D143"/>
  <c r="E143"/>
  <c r="F143"/>
  <c r="I143"/>
  <c r="L143"/>
  <c r="M143"/>
  <c r="P143"/>
  <c r="H144"/>
  <c r="I144"/>
  <c r="Q144"/>
  <c r="C145"/>
  <c r="D145"/>
  <c r="I145"/>
  <c r="K145"/>
  <c r="M145"/>
  <c r="C146"/>
  <c r="I146"/>
  <c r="N146"/>
  <c r="Q146"/>
  <c r="C147"/>
  <c r="D147"/>
  <c r="H147"/>
  <c r="K147"/>
  <c r="P147"/>
  <c r="H148"/>
  <c r="L148"/>
  <c r="M148"/>
  <c r="F149"/>
  <c r="N149"/>
  <c r="K150"/>
  <c r="L150"/>
  <c r="E151"/>
  <c r="J151"/>
  <c r="K151"/>
  <c r="B152"/>
  <c r="D152"/>
  <c r="F152"/>
  <c r="L152"/>
  <c r="P152"/>
  <c r="C153"/>
  <c r="F153"/>
  <c r="I153"/>
  <c r="J153"/>
  <c r="Q153"/>
  <c r="B154"/>
  <c r="C154"/>
  <c r="I154"/>
  <c r="J154"/>
  <c r="K154"/>
  <c r="M154"/>
  <c r="Q154"/>
  <c r="B155"/>
  <c r="C155"/>
  <c r="D155"/>
  <c r="G155"/>
  <c r="H155"/>
  <c r="J155"/>
  <c r="K155"/>
  <c r="O155"/>
  <c r="D156"/>
  <c r="E156"/>
  <c r="G156"/>
  <c r="I156"/>
  <c r="L156"/>
  <c r="M156"/>
  <c r="N156"/>
  <c r="P156"/>
  <c r="C157"/>
  <c r="H157"/>
  <c r="J157"/>
  <c r="L157"/>
  <c r="F158"/>
  <c r="I158"/>
  <c r="N158"/>
  <c r="P158"/>
  <c r="B159"/>
  <c r="C159"/>
  <c r="E159"/>
  <c r="J159"/>
  <c r="L159"/>
  <c r="N159"/>
  <c r="O159"/>
  <c r="C160"/>
  <c r="E160"/>
  <c r="F160"/>
  <c r="G160"/>
  <c r="H160"/>
  <c r="I160"/>
  <c r="L160"/>
  <c r="N160"/>
  <c r="O160"/>
  <c r="B161"/>
  <c r="K161"/>
  <c r="N161"/>
  <c r="O161"/>
  <c r="C162"/>
  <c r="E162"/>
  <c r="G162"/>
  <c r="H162"/>
  <c r="N162"/>
  <c r="O162"/>
  <c r="D163"/>
  <c r="E163"/>
  <c r="F163"/>
  <c r="L163"/>
  <c r="B164"/>
  <c r="C164"/>
  <c r="E164"/>
  <c r="M164"/>
  <c r="P164"/>
  <c r="C165"/>
  <c r="D165"/>
  <c r="H165"/>
  <c r="J165"/>
  <c r="L165"/>
  <c r="C166"/>
  <c r="D166"/>
  <c r="H166"/>
  <c r="J166"/>
  <c r="L166"/>
  <c r="M166"/>
  <c r="O166"/>
  <c r="P166"/>
  <c r="D167"/>
  <c r="F167"/>
  <c r="K167"/>
  <c r="M167"/>
  <c r="O167"/>
  <c r="P167"/>
  <c r="Q167"/>
  <c r="E168"/>
  <c r="F168"/>
  <c r="H168"/>
  <c r="L168"/>
  <c r="Q168"/>
  <c r="C169"/>
  <c r="G169"/>
  <c r="J169"/>
  <c r="L169"/>
  <c r="N169"/>
  <c r="P169"/>
  <c r="Q169"/>
  <c r="C170"/>
  <c r="I170"/>
  <c r="J170"/>
  <c r="K170"/>
  <c r="M170"/>
  <c r="O170"/>
  <c r="P170"/>
  <c r="Q170"/>
  <c r="O171"/>
  <c r="Q171"/>
  <c r="C172"/>
  <c r="D172"/>
  <c r="E172"/>
  <c r="H172"/>
  <c r="I172"/>
  <c r="L172"/>
  <c r="B173"/>
  <c r="C173"/>
  <c r="F173"/>
  <c r="G173"/>
  <c r="H173"/>
  <c r="J173"/>
  <c r="L173"/>
  <c r="N173"/>
  <c r="P173"/>
  <c r="H174"/>
  <c r="J174"/>
  <c r="M174"/>
  <c r="O174"/>
  <c r="D175"/>
  <c r="G175"/>
  <c r="I175"/>
  <c r="J175"/>
  <c r="O175"/>
  <c r="Q175"/>
  <c r="H176"/>
  <c r="K176"/>
  <c r="M176"/>
  <c r="P176"/>
  <c r="B177"/>
  <c r="C177"/>
  <c r="D177"/>
  <c r="G177"/>
  <c r="N177"/>
  <c r="P177"/>
  <c r="B178"/>
  <c r="D178"/>
  <c r="F178"/>
  <c r="G178"/>
  <c r="D179"/>
  <c r="F179"/>
  <c r="M179"/>
  <c r="Q179"/>
  <c r="B180"/>
  <c r="G181"/>
  <c r="O181"/>
  <c r="O182"/>
  <c r="B183"/>
  <c r="C183"/>
  <c r="D183"/>
  <c r="E183"/>
  <c r="F183"/>
  <c r="K183"/>
  <c r="P183"/>
  <c r="B184"/>
  <c r="D184"/>
  <c r="G184"/>
  <c r="I184"/>
  <c r="N184"/>
  <c r="O184"/>
  <c r="B185"/>
  <c r="D185"/>
  <c r="E185"/>
  <c r="J185"/>
  <c r="K185"/>
  <c r="P185"/>
  <c r="Q185"/>
  <c r="F186"/>
  <c r="K186"/>
  <c r="L186"/>
  <c r="M186"/>
  <c r="O186"/>
  <c r="E187"/>
  <c r="I187"/>
  <c r="L187"/>
  <c r="Q187"/>
  <c r="E188"/>
  <c r="F188"/>
  <c r="I188"/>
  <c r="L188"/>
  <c r="O188"/>
  <c r="B189"/>
  <c r="C189"/>
  <c r="E189"/>
  <c r="D190"/>
  <c r="F190"/>
  <c r="G190"/>
  <c r="J190"/>
  <c r="N190"/>
  <c r="P190"/>
  <c r="E191"/>
  <c r="H191"/>
  <c r="I191"/>
  <c r="O191"/>
  <c r="D192"/>
  <c r="F192"/>
  <c r="G192"/>
  <c r="P192"/>
  <c r="Q192"/>
  <c r="C193"/>
  <c r="E193"/>
  <c r="I193"/>
  <c r="J193"/>
  <c r="M193"/>
  <c r="O193"/>
  <c r="H194"/>
  <c r="I194"/>
  <c r="J194"/>
  <c r="K194"/>
  <c r="M194"/>
  <c r="P194"/>
  <c r="Q194"/>
  <c r="B195"/>
  <c r="C195"/>
  <c r="F195"/>
  <c r="I195"/>
  <c r="P195"/>
  <c r="B196"/>
  <c r="E196"/>
  <c r="F196"/>
  <c r="I196"/>
  <c r="M196"/>
  <c r="O196"/>
  <c r="B197"/>
  <c r="D197"/>
  <c r="F197"/>
  <c r="H197"/>
  <c r="K197"/>
  <c r="C198"/>
  <c r="D198"/>
  <c r="E198"/>
  <c r="G198"/>
  <c r="H198"/>
  <c r="M198"/>
  <c r="N198"/>
  <c r="O198"/>
  <c r="P198"/>
  <c r="C199"/>
  <c r="D199"/>
  <c r="G199"/>
  <c r="I199"/>
  <c r="O199"/>
  <c r="B200"/>
  <c r="C200"/>
  <c r="F200"/>
  <c r="M200"/>
  <c r="P200"/>
  <c r="B201"/>
  <c r="F201"/>
  <c r="G201"/>
  <c r="I201"/>
  <c r="M201"/>
  <c r="Q201"/>
  <c r="F202"/>
  <c r="E203"/>
  <c r="D204"/>
  <c r="C205"/>
  <c r="B206"/>
  <c r="Q207"/>
  <c r="P208"/>
  <c r="O209"/>
  <c r="N210"/>
  <c r="M211"/>
  <c r="L212"/>
  <c r="K213"/>
  <c r="J214"/>
  <c r="I215"/>
  <c r="H216"/>
  <c r="E2"/>
  <c r="G2"/>
  <c r="H2"/>
  <c r="I2"/>
  <c r="K2"/>
  <c r="L2"/>
  <c r="B2"/>
  <c r="U5"/>
  <c r="S5"/>
  <c r="T5"/>
  <c r="S2"/>
  <c r="S3"/>
  <c r="S4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3" i="9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"/>
  <c r="R3" i="10"/>
  <c r="R3" i="9"/>
  <c r="R3" i="11"/>
  <c r="R3" i="12"/>
  <c r="B3" i="13"/>
  <c r="R4" i="10"/>
  <c r="R4" i="9"/>
  <c r="R4" i="11"/>
  <c r="R4" i="12"/>
  <c r="B4" i="13"/>
  <c r="R5" i="10"/>
  <c r="R5" i="9"/>
  <c r="R5" i="11"/>
  <c r="R5" i="12"/>
  <c r="B5" i="13"/>
  <c r="R6" i="10"/>
  <c r="R6" i="9"/>
  <c r="R6" i="11"/>
  <c r="R6" i="12"/>
  <c r="B6" i="13"/>
  <c r="R7" i="10"/>
  <c r="R7" i="9"/>
  <c r="R7" i="11"/>
  <c r="R7" i="12"/>
  <c r="B7" i="13"/>
  <c r="R8" i="10"/>
  <c r="R8" i="9"/>
  <c r="R8" i="11"/>
  <c r="R8" i="12"/>
  <c r="B8" i="13"/>
  <c r="R9" i="10"/>
  <c r="R9" i="9"/>
  <c r="R9" i="11"/>
  <c r="R9" i="12"/>
  <c r="B9" i="13"/>
  <c r="R10" i="10"/>
  <c r="R10" i="9"/>
  <c r="R10" i="11"/>
  <c r="R10" i="12"/>
  <c r="B10" i="13"/>
  <c r="R11" i="10"/>
  <c r="R11" i="9"/>
  <c r="R11" i="11"/>
  <c r="R11" i="12"/>
  <c r="B11" i="13"/>
  <c r="R12" i="10"/>
  <c r="R12" i="9"/>
  <c r="R12" i="11"/>
  <c r="R12" i="12"/>
  <c r="B12" i="13"/>
  <c r="R13" i="10"/>
  <c r="R13" i="9"/>
  <c r="R13" i="11"/>
  <c r="R13" i="12"/>
  <c r="B13" i="13"/>
  <c r="R14" i="10"/>
  <c r="R14" i="9"/>
  <c r="R14" i="11"/>
  <c r="R14" i="12"/>
  <c r="B14" i="13"/>
  <c r="R15" i="10"/>
  <c r="R15" i="9"/>
  <c r="R15" i="11"/>
  <c r="R15" i="12"/>
  <c r="B15" i="13"/>
  <c r="R16" i="10"/>
  <c r="R16" i="9"/>
  <c r="R16" i="11"/>
  <c r="R16" i="12"/>
  <c r="B16" i="13"/>
  <c r="R17" i="10"/>
  <c r="R17" i="9"/>
  <c r="R17" i="11"/>
  <c r="R17" i="12"/>
  <c r="B17" i="13"/>
  <c r="R18" i="10"/>
  <c r="R18" i="9"/>
  <c r="R18" i="11"/>
  <c r="R18" i="12"/>
  <c r="B18" i="13"/>
  <c r="R19" i="10"/>
  <c r="R19" i="9"/>
  <c r="R19" i="11"/>
  <c r="R19" i="12"/>
  <c r="B19" i="13"/>
  <c r="R20" i="10"/>
  <c r="R20" i="9"/>
  <c r="R20" i="11"/>
  <c r="R20" i="12"/>
  <c r="B20" i="13"/>
  <c r="R21" i="10"/>
  <c r="R21" i="9"/>
  <c r="R21" i="11"/>
  <c r="R21" i="12"/>
  <c r="B21" i="13"/>
  <c r="R22" i="10"/>
  <c r="R22" i="9"/>
  <c r="R22" i="11"/>
  <c r="R22" i="12"/>
  <c r="B22" i="13"/>
  <c r="R23" i="10"/>
  <c r="R23" i="9"/>
  <c r="R23" i="11"/>
  <c r="R23" i="12"/>
  <c r="B23" i="13"/>
  <c r="R24" i="10"/>
  <c r="R24" i="9"/>
  <c r="R24" i="11"/>
  <c r="R24" i="12"/>
  <c r="B24" i="13"/>
  <c r="R25" i="10"/>
  <c r="R25" i="9"/>
  <c r="R25" i="11"/>
  <c r="R25" i="12"/>
  <c r="B25" i="13"/>
  <c r="R26" i="10"/>
  <c r="R26" i="9"/>
  <c r="R26" i="11"/>
  <c r="R26" i="12"/>
  <c r="B26" i="13"/>
  <c r="R27" i="10"/>
  <c r="R27" i="9"/>
  <c r="R27" i="11"/>
  <c r="R27" i="12"/>
  <c r="B27" i="13"/>
  <c r="R28" i="10"/>
  <c r="R28" i="9"/>
  <c r="R28" i="11"/>
  <c r="R28" i="12"/>
  <c r="B28" i="13"/>
  <c r="R29" i="10"/>
  <c r="R29" i="9"/>
  <c r="R29" i="11"/>
  <c r="R29" i="12"/>
  <c r="B29" i="13"/>
  <c r="R30" i="10"/>
  <c r="R30" i="9"/>
  <c r="R30" i="11"/>
  <c r="R30" i="12"/>
  <c r="B30" i="13"/>
  <c r="R31" i="10"/>
  <c r="R31" i="9"/>
  <c r="R31" i="11"/>
  <c r="R31" i="12"/>
  <c r="B31" i="13"/>
  <c r="R32" i="10"/>
  <c r="R32" i="9"/>
  <c r="R32" i="11"/>
  <c r="R32" i="12"/>
  <c r="B32" i="13"/>
  <c r="R33" i="10"/>
  <c r="R33" i="9"/>
  <c r="R33" i="11"/>
  <c r="R33" i="12"/>
  <c r="B33" i="13"/>
  <c r="R34" i="10"/>
  <c r="R34" i="9"/>
  <c r="R34" i="11"/>
  <c r="R34" i="12"/>
  <c r="B34" i="13"/>
  <c r="R35" i="10"/>
  <c r="R35" i="9"/>
  <c r="R35" i="11"/>
  <c r="R35" i="12"/>
  <c r="B35" i="13"/>
  <c r="R36" i="10"/>
  <c r="R36" i="9"/>
  <c r="R36" i="11"/>
  <c r="R36" i="12"/>
  <c r="B36" i="13"/>
  <c r="R37" i="10"/>
  <c r="R37" i="9"/>
  <c r="R37" i="11"/>
  <c r="R37" i="12"/>
  <c r="B37" i="13"/>
  <c r="R38" i="10"/>
  <c r="R38" i="9"/>
  <c r="R38" i="11"/>
  <c r="R38" i="12"/>
  <c r="B38" i="13"/>
  <c r="R39" i="10"/>
  <c r="R39" i="9"/>
  <c r="R39" i="11"/>
  <c r="R39" i="12"/>
  <c r="B39" i="13"/>
  <c r="R40" i="10"/>
  <c r="R40" i="9"/>
  <c r="R40" i="11"/>
  <c r="R40" i="12"/>
  <c r="B40" i="13"/>
  <c r="R41" i="10"/>
  <c r="R41" i="9"/>
  <c r="R41" i="11"/>
  <c r="R41" i="12"/>
  <c r="B41" i="13"/>
  <c r="R42" i="10"/>
  <c r="R42" i="9"/>
  <c r="R42" i="11"/>
  <c r="R42" i="12"/>
  <c r="B42" i="13"/>
  <c r="R43" i="10"/>
  <c r="R43" i="9"/>
  <c r="R43" i="11"/>
  <c r="R43" i="12"/>
  <c r="B43" i="13"/>
  <c r="R44" i="10"/>
  <c r="R44" i="9"/>
  <c r="R44" i="11"/>
  <c r="R44" i="12"/>
  <c r="B44" i="13"/>
  <c r="R45" i="10"/>
  <c r="R45" i="9"/>
  <c r="R45" i="11"/>
  <c r="R45" i="12"/>
  <c r="B45" i="13"/>
  <c r="R46" i="10"/>
  <c r="R46" i="9"/>
  <c r="R46" i="11"/>
  <c r="R46" i="12"/>
  <c r="B46" i="13"/>
  <c r="R47" i="10"/>
  <c r="R47" i="9"/>
  <c r="R47" i="11"/>
  <c r="R47" i="12"/>
  <c r="B47" i="13"/>
  <c r="R48" i="10"/>
  <c r="R48" i="9"/>
  <c r="R48" i="11"/>
  <c r="R48" i="12"/>
  <c r="B48" i="13"/>
  <c r="R49" i="10"/>
  <c r="R49" i="9"/>
  <c r="R49" i="11"/>
  <c r="R49" i="12"/>
  <c r="B49" i="13"/>
  <c r="R50" i="10"/>
  <c r="R50" i="9"/>
  <c r="R50" i="11"/>
  <c r="R50" i="12"/>
  <c r="B50" i="13"/>
  <c r="R51" i="10"/>
  <c r="R51" i="9"/>
  <c r="R51" i="11"/>
  <c r="R51" i="12"/>
  <c r="B51" i="13"/>
  <c r="R52" i="10"/>
  <c r="R52" i="9"/>
  <c r="R52" i="11"/>
  <c r="R52" i="12"/>
  <c r="B52" i="13"/>
  <c r="R53" i="10"/>
  <c r="R53" i="9"/>
  <c r="R53" i="11"/>
  <c r="R53" i="12"/>
  <c r="B53" i="13"/>
  <c r="R54" i="10"/>
  <c r="R54" i="9"/>
  <c r="R54" i="11"/>
  <c r="R54" i="12"/>
  <c r="B54" i="13"/>
  <c r="R55" i="10"/>
  <c r="R55" i="9"/>
  <c r="R55" i="11"/>
  <c r="R55" i="12"/>
  <c r="B55" i="13"/>
  <c r="R56" i="10"/>
  <c r="R56" i="9"/>
  <c r="R56" i="11"/>
  <c r="R56" i="12"/>
  <c r="B56" i="13"/>
  <c r="R57" i="10"/>
  <c r="R57" i="9"/>
  <c r="R57" i="11"/>
  <c r="R57" i="12"/>
  <c r="B57" i="13"/>
  <c r="R58" i="10"/>
  <c r="R58" i="9"/>
  <c r="R58" i="11"/>
  <c r="R58" i="12"/>
  <c r="B58" i="13"/>
  <c r="R59" i="10"/>
  <c r="R59" i="9"/>
  <c r="R59" i="11"/>
  <c r="R59" i="12"/>
  <c r="B59" i="13"/>
  <c r="R60" i="10"/>
  <c r="R60" i="9"/>
  <c r="R60" i="11"/>
  <c r="R60" i="12"/>
  <c r="B60" i="13"/>
  <c r="R61" i="10"/>
  <c r="R61" i="9"/>
  <c r="R61" i="11"/>
  <c r="R61" i="12"/>
  <c r="B61" i="13"/>
  <c r="R62" i="10"/>
  <c r="R62" i="9"/>
  <c r="R62" i="11"/>
  <c r="R62" i="12"/>
  <c r="B62" i="13"/>
  <c r="R63" i="10"/>
  <c r="R63" i="9"/>
  <c r="R63" i="11"/>
  <c r="R63" i="12"/>
  <c r="B63" i="13"/>
  <c r="R64" i="10"/>
  <c r="R64" i="9"/>
  <c r="R64" i="11"/>
  <c r="R64" i="12"/>
  <c r="B64" i="13"/>
  <c r="R65" i="10"/>
  <c r="R65" i="9"/>
  <c r="R65" i="11"/>
  <c r="R65" i="12"/>
  <c r="B65" i="13"/>
  <c r="R66" i="10"/>
  <c r="R66" i="9"/>
  <c r="R66" i="11"/>
  <c r="R66" i="12"/>
  <c r="B66" i="13"/>
  <c r="R67" i="10"/>
  <c r="R67" i="9"/>
  <c r="R67" i="11"/>
  <c r="R67" i="12"/>
  <c r="B67" i="13"/>
  <c r="R68" i="10"/>
  <c r="R68" i="9"/>
  <c r="R68" i="11"/>
  <c r="R68" i="12"/>
  <c r="B68" i="13"/>
  <c r="R69" i="10"/>
  <c r="R69" i="9"/>
  <c r="R69" i="11"/>
  <c r="R69" i="12"/>
  <c r="B69" i="13"/>
  <c r="R70" i="10"/>
  <c r="R70" i="9"/>
  <c r="R70" i="11"/>
  <c r="R70" i="12"/>
  <c r="B70" i="13"/>
  <c r="R71" i="10"/>
  <c r="R71" i="9"/>
  <c r="R71" i="11"/>
  <c r="R71" i="12"/>
  <c r="B71" i="13"/>
  <c r="R72" i="10"/>
  <c r="R72" i="9"/>
  <c r="R72" i="11"/>
  <c r="R72" i="12"/>
  <c r="B72" i="13"/>
  <c r="R73" i="10"/>
  <c r="R73" i="9"/>
  <c r="R73" i="11"/>
  <c r="R73" i="12"/>
  <c r="B73" i="13"/>
  <c r="R74" i="10"/>
  <c r="R74" i="9"/>
  <c r="R74" i="11"/>
  <c r="R74" i="12"/>
  <c r="B74" i="13"/>
  <c r="R75" i="10"/>
  <c r="R75" i="9"/>
  <c r="R75" i="11"/>
  <c r="R75" i="12"/>
  <c r="B75" i="13"/>
  <c r="R76" i="10"/>
  <c r="R76" i="9"/>
  <c r="R76" i="11"/>
  <c r="R76" i="12"/>
  <c r="B76" i="13"/>
  <c r="R77" i="10"/>
  <c r="R77" i="9"/>
  <c r="R77" i="11"/>
  <c r="R77" i="12"/>
  <c r="B77" i="13"/>
  <c r="R78" i="10"/>
  <c r="R78" i="9"/>
  <c r="R78" i="11"/>
  <c r="R78" i="12"/>
  <c r="B78" i="13"/>
  <c r="R79" i="10"/>
  <c r="R79" i="9"/>
  <c r="R79" i="11"/>
  <c r="R79" i="12"/>
  <c r="B79" i="13"/>
  <c r="R80" i="10"/>
  <c r="R80" i="9"/>
  <c r="R80" i="11"/>
  <c r="R80" i="12"/>
  <c r="B80" i="13"/>
  <c r="R81" i="10"/>
  <c r="R81" i="9"/>
  <c r="R81" i="11"/>
  <c r="R81" i="12"/>
  <c r="B81" i="13"/>
  <c r="R82" i="10"/>
  <c r="R82" i="9"/>
  <c r="R82" i="11"/>
  <c r="R82" i="12"/>
  <c r="B82" i="13"/>
  <c r="R83" i="10"/>
  <c r="R83" i="9"/>
  <c r="R83" i="11"/>
  <c r="R83" i="12"/>
  <c r="B83" i="13"/>
  <c r="R84" i="10"/>
  <c r="R84" i="9"/>
  <c r="R84" i="11"/>
  <c r="R84" i="12"/>
  <c r="B84" i="13"/>
  <c r="R85" i="10"/>
  <c r="R85" i="9"/>
  <c r="R85" i="11"/>
  <c r="R85" i="12"/>
  <c r="B85" i="13"/>
  <c r="R86" i="10"/>
  <c r="R86" i="9"/>
  <c r="R86" i="11"/>
  <c r="R86" i="12"/>
  <c r="B86" i="13"/>
  <c r="R87" i="10"/>
  <c r="R87" i="9"/>
  <c r="R87" i="11"/>
  <c r="R87" i="12"/>
  <c r="B87" i="13"/>
  <c r="R88" i="10"/>
  <c r="R88" i="9"/>
  <c r="R88" i="11"/>
  <c r="R88" i="12"/>
  <c r="B88" i="13"/>
  <c r="R89" i="10"/>
  <c r="R89" i="9"/>
  <c r="R89" i="11"/>
  <c r="R89" i="12"/>
  <c r="B89" i="13"/>
  <c r="R90" i="10"/>
  <c r="R90" i="9"/>
  <c r="R90" i="11"/>
  <c r="R90" i="12"/>
  <c r="B90" i="13"/>
  <c r="R91" i="10"/>
  <c r="R91" i="9"/>
  <c r="R91" i="11"/>
  <c r="R91" i="12"/>
  <c r="B91" i="13"/>
  <c r="R92" i="10"/>
  <c r="R92" i="9"/>
  <c r="R92" i="11"/>
  <c r="R92" i="12"/>
  <c r="B92" i="13"/>
  <c r="R93" i="10"/>
  <c r="R93" i="9"/>
  <c r="R93" i="11"/>
  <c r="R93" i="12"/>
  <c r="B93" i="13"/>
  <c r="R94" i="10"/>
  <c r="R94" i="9"/>
  <c r="R94" i="11"/>
  <c r="R94" i="12"/>
  <c r="B94" i="13"/>
  <c r="R95" i="10"/>
  <c r="R95" i="9"/>
  <c r="R95" i="11"/>
  <c r="R95" i="12"/>
  <c r="B95" i="13"/>
  <c r="R96" i="10"/>
  <c r="R96" i="9"/>
  <c r="R96" i="11"/>
  <c r="R96" i="12"/>
  <c r="B96" i="13"/>
  <c r="R97" i="10"/>
  <c r="R97" i="9"/>
  <c r="R97" i="11"/>
  <c r="R97" i="12"/>
  <c r="B97" i="13"/>
  <c r="R98" i="10"/>
  <c r="R98" i="9"/>
  <c r="R98" i="11"/>
  <c r="R98" i="12"/>
  <c r="B98" i="13"/>
  <c r="R99" i="10"/>
  <c r="R99" i="9"/>
  <c r="R99" i="11"/>
  <c r="R99" i="12"/>
  <c r="B99" i="13"/>
  <c r="R100" i="10"/>
  <c r="R100" i="9"/>
  <c r="R100" i="11"/>
  <c r="R100" i="12"/>
  <c r="B100" i="13"/>
  <c r="R101" i="10"/>
  <c r="R101" i="9"/>
  <c r="R101" i="11"/>
  <c r="R101" i="12"/>
  <c r="B101" i="13"/>
  <c r="R102" i="10"/>
  <c r="R102" i="9"/>
  <c r="R102" i="11"/>
  <c r="R102" i="12"/>
  <c r="B102" i="13"/>
  <c r="R103" i="10"/>
  <c r="R103" i="9"/>
  <c r="R103" i="11"/>
  <c r="R103" i="12"/>
  <c r="B103" i="13"/>
  <c r="R104" i="10"/>
  <c r="R104" i="9"/>
  <c r="R104" i="11"/>
  <c r="R104" i="12"/>
  <c r="B104" i="13"/>
  <c r="R105" i="10"/>
  <c r="R105" i="9"/>
  <c r="R105" i="11"/>
  <c r="R105" i="12"/>
  <c r="B105" i="13"/>
  <c r="R106" i="10"/>
  <c r="R106" i="9"/>
  <c r="R106" i="11"/>
  <c r="R106" i="12"/>
  <c r="B106" i="13"/>
  <c r="R107" i="10"/>
  <c r="R107" i="9"/>
  <c r="R107" i="11"/>
  <c r="R107" i="12"/>
  <c r="B107" i="13"/>
  <c r="R108" i="10"/>
  <c r="R108" i="9"/>
  <c r="R108" i="11"/>
  <c r="R108" i="12"/>
  <c r="B108" i="13"/>
  <c r="R109" i="10"/>
  <c r="R109" i="9"/>
  <c r="R109" i="11"/>
  <c r="R109" i="12"/>
  <c r="B109" i="13"/>
  <c r="R110" i="10"/>
  <c r="R110" i="9"/>
  <c r="R110" i="11"/>
  <c r="R110" i="12"/>
  <c r="B110" i="13"/>
  <c r="R111" i="10"/>
  <c r="R111" i="9"/>
  <c r="R111" i="11"/>
  <c r="R111" i="12"/>
  <c r="B111" i="13"/>
  <c r="R112" i="10"/>
  <c r="R112" i="9"/>
  <c r="R112" i="11"/>
  <c r="R112" i="12"/>
  <c r="B112" i="13"/>
  <c r="R113" i="10"/>
  <c r="R113" i="9"/>
  <c r="R113" i="11"/>
  <c r="R113" i="12"/>
  <c r="B113" i="13"/>
  <c r="R114" i="10"/>
  <c r="R114" i="9"/>
  <c r="R114" i="11"/>
  <c r="R114" i="12"/>
  <c r="B114" i="13"/>
  <c r="R115" i="10"/>
  <c r="R115" i="9"/>
  <c r="R115" i="11"/>
  <c r="R115" i="12"/>
  <c r="B115" i="13"/>
  <c r="R116" i="10"/>
  <c r="R116" i="9"/>
  <c r="R116" i="11"/>
  <c r="R116" i="12"/>
  <c r="B116" i="13"/>
  <c r="R117" i="10"/>
  <c r="R117" i="9"/>
  <c r="R117" i="11"/>
  <c r="R117" i="12"/>
  <c r="B117" i="13"/>
  <c r="R118" i="10"/>
  <c r="R118" i="9"/>
  <c r="R118" i="11"/>
  <c r="R118" i="12"/>
  <c r="B118" i="13"/>
  <c r="R119" i="10"/>
  <c r="R119" i="9"/>
  <c r="R119" i="11"/>
  <c r="R119" i="12"/>
  <c r="B119" i="13"/>
  <c r="R120" i="10"/>
  <c r="R120" i="9"/>
  <c r="R120" i="11"/>
  <c r="R120" i="12"/>
  <c r="B120" i="13"/>
  <c r="R121" i="10"/>
  <c r="R121" i="9"/>
  <c r="R121" i="11"/>
  <c r="R121" i="12"/>
  <c r="B121" i="13"/>
  <c r="R122" i="10"/>
  <c r="R122" i="9"/>
  <c r="R122" i="11"/>
  <c r="R122" i="12"/>
  <c r="B122" i="13"/>
  <c r="R123" i="10"/>
  <c r="R123" i="9"/>
  <c r="R123" i="11"/>
  <c r="R123" i="12"/>
  <c r="B123" i="13"/>
  <c r="R124" i="10"/>
  <c r="R124" i="9"/>
  <c r="R124" i="11"/>
  <c r="R124" i="12"/>
  <c r="B124" i="13"/>
  <c r="R125" i="10"/>
  <c r="R125" i="9"/>
  <c r="R125" i="11"/>
  <c r="R125" i="12"/>
  <c r="B125" i="13"/>
  <c r="R126" i="10"/>
  <c r="R126" i="9"/>
  <c r="R126" i="11"/>
  <c r="R126" i="12"/>
  <c r="B126" i="13"/>
  <c r="R127" i="10"/>
  <c r="R127" i="9"/>
  <c r="R127" i="11"/>
  <c r="R127" i="12"/>
  <c r="B127" i="13"/>
  <c r="R128" i="10"/>
  <c r="R128" i="9"/>
  <c r="R128" i="11"/>
  <c r="R128" i="12"/>
  <c r="B128" i="13"/>
  <c r="R129" i="10"/>
  <c r="R129" i="9"/>
  <c r="R129" i="11"/>
  <c r="R129" i="12"/>
  <c r="B129" i="13"/>
  <c r="R130" i="10"/>
  <c r="R130" i="9"/>
  <c r="R130" i="11"/>
  <c r="R130" i="12"/>
  <c r="B130" i="13"/>
  <c r="R131" i="10"/>
  <c r="R131" i="9"/>
  <c r="R131" i="11"/>
  <c r="R131" i="12"/>
  <c r="B131" i="13"/>
  <c r="R132" i="10"/>
  <c r="R132" i="9"/>
  <c r="R132" i="11"/>
  <c r="R132" i="12"/>
  <c r="B132" i="13"/>
  <c r="R133" i="10"/>
  <c r="R133" i="9"/>
  <c r="R133" i="11"/>
  <c r="R133" i="12"/>
  <c r="B133" i="13"/>
  <c r="R134" i="10"/>
  <c r="R134" i="9"/>
  <c r="R134" i="11"/>
  <c r="R134" i="12"/>
  <c r="B134" i="13"/>
  <c r="R135" i="10"/>
  <c r="R135" i="9"/>
  <c r="R135" i="11"/>
  <c r="R135" i="12"/>
  <c r="B135" i="13"/>
  <c r="R136" i="10"/>
  <c r="R136" i="9"/>
  <c r="R136" i="11"/>
  <c r="R136" i="12"/>
  <c r="B136" i="13"/>
  <c r="R137" i="10"/>
  <c r="R137" i="9"/>
  <c r="R137" i="11"/>
  <c r="R137" i="12"/>
  <c r="B137" i="13"/>
  <c r="R138" i="10"/>
  <c r="R138" i="9"/>
  <c r="R138" i="11"/>
  <c r="R138" i="12"/>
  <c r="B138" i="13"/>
  <c r="R139" i="10"/>
  <c r="R139" i="9"/>
  <c r="R139" i="11"/>
  <c r="R139" i="12"/>
  <c r="B139" i="13"/>
  <c r="R140" i="10"/>
  <c r="R140" i="9"/>
  <c r="R140" i="11"/>
  <c r="R140" i="12"/>
  <c r="B140" i="13"/>
  <c r="R141" i="10"/>
  <c r="R141" i="9"/>
  <c r="R141" i="11"/>
  <c r="R141" i="12"/>
  <c r="B141" i="13"/>
  <c r="R142" i="10"/>
  <c r="R142" i="9"/>
  <c r="R142" i="11"/>
  <c r="R142" i="12"/>
  <c r="B142" i="13"/>
  <c r="R143" i="10"/>
  <c r="R143" i="9"/>
  <c r="R143" i="11"/>
  <c r="R143" i="12"/>
  <c r="B143" i="13"/>
  <c r="R144" i="10"/>
  <c r="R144" i="9"/>
  <c r="R144" i="11"/>
  <c r="R144" i="12"/>
  <c r="B144" i="13"/>
  <c r="R145" i="10"/>
  <c r="R145" i="9"/>
  <c r="R145" i="11"/>
  <c r="R145" i="12"/>
  <c r="B145" i="13"/>
  <c r="R146" i="10"/>
  <c r="R146" i="9"/>
  <c r="R146" i="11"/>
  <c r="R146" i="12"/>
  <c r="B146" i="13"/>
  <c r="R147" i="10"/>
  <c r="R147" i="9"/>
  <c r="R147" i="11"/>
  <c r="R147" i="12"/>
  <c r="B147" i="13"/>
  <c r="R148" i="10"/>
  <c r="R148" i="9"/>
  <c r="R148" i="11"/>
  <c r="R148" i="12"/>
  <c r="B148" i="13"/>
  <c r="R149" i="10"/>
  <c r="R149" i="9"/>
  <c r="R149" i="11"/>
  <c r="R149" i="12"/>
  <c r="B149" i="13"/>
  <c r="R150" i="10"/>
  <c r="R150" i="9"/>
  <c r="R150" i="11"/>
  <c r="R150" i="12"/>
  <c r="B150" i="13"/>
  <c r="R151" i="10"/>
  <c r="R151" i="9"/>
  <c r="R151" i="11"/>
  <c r="R151" i="12"/>
  <c r="B151" i="13"/>
  <c r="R152" i="10"/>
  <c r="R152" i="9"/>
  <c r="R152" i="11"/>
  <c r="R152" i="12"/>
  <c r="B152" i="13"/>
  <c r="R153" i="10"/>
  <c r="R153" i="9"/>
  <c r="R153" i="11"/>
  <c r="R153" i="12"/>
  <c r="B153" i="13"/>
  <c r="R154" i="10"/>
  <c r="R154" i="9"/>
  <c r="R154" i="11"/>
  <c r="R154" i="12"/>
  <c r="B154" i="13"/>
  <c r="R155" i="10"/>
  <c r="R155" i="9"/>
  <c r="R155" i="11"/>
  <c r="R155" i="12"/>
  <c r="B155" i="13"/>
  <c r="R156" i="10"/>
  <c r="R156" i="9"/>
  <c r="R156" i="11"/>
  <c r="R156" i="12"/>
  <c r="B156" i="13"/>
  <c r="R157" i="10"/>
  <c r="R157" i="9"/>
  <c r="R157" i="11"/>
  <c r="R157" i="12"/>
  <c r="B157" i="13"/>
  <c r="R158" i="10"/>
  <c r="R158" i="9"/>
  <c r="R158" i="11"/>
  <c r="R158" i="12"/>
  <c r="B158" i="13"/>
  <c r="R159" i="10"/>
  <c r="R159" i="9"/>
  <c r="R159" i="11"/>
  <c r="R159" i="12"/>
  <c r="B159" i="13"/>
  <c r="R160" i="10"/>
  <c r="R160" i="9"/>
  <c r="R160" i="11"/>
  <c r="R160" i="12"/>
  <c r="B160" i="13"/>
  <c r="R161" i="10"/>
  <c r="R161" i="9"/>
  <c r="R161" i="11"/>
  <c r="R161" i="12"/>
  <c r="B161" i="13"/>
  <c r="R162" i="10"/>
  <c r="R162" i="9"/>
  <c r="R162" i="11"/>
  <c r="R162" i="12"/>
  <c r="B162" i="13"/>
  <c r="R163" i="10"/>
  <c r="R163" i="9"/>
  <c r="R163" i="11"/>
  <c r="R163" i="12"/>
  <c r="B163" i="13"/>
  <c r="R164" i="10"/>
  <c r="R164" i="9"/>
  <c r="R164" i="11"/>
  <c r="R164" i="12"/>
  <c r="B164" i="13"/>
  <c r="R165" i="10"/>
  <c r="R165" i="9"/>
  <c r="R165" i="11"/>
  <c r="R165" i="12"/>
  <c r="B165" i="13"/>
  <c r="R166" i="10"/>
  <c r="R166" i="9"/>
  <c r="R166" i="11"/>
  <c r="R166" i="12"/>
  <c r="B166" i="13"/>
  <c r="R167" i="10"/>
  <c r="R167" i="9"/>
  <c r="R167" i="11"/>
  <c r="R167" i="12"/>
  <c r="B167" i="13"/>
  <c r="R168" i="10"/>
  <c r="R168" i="9"/>
  <c r="R168" i="11"/>
  <c r="R168" i="12"/>
  <c r="B168" i="13"/>
  <c r="R169" i="10"/>
  <c r="R169" i="9"/>
  <c r="R169" i="11"/>
  <c r="R169" i="12"/>
  <c r="B169" i="13"/>
  <c r="R170" i="10"/>
  <c r="R170" i="9"/>
  <c r="R170" i="11"/>
  <c r="R170" i="12"/>
  <c r="B170" i="13"/>
  <c r="R171" i="10"/>
  <c r="R171" i="9"/>
  <c r="R171" i="11"/>
  <c r="R171" i="12"/>
  <c r="B171" i="13"/>
  <c r="R172" i="10"/>
  <c r="R172" i="9"/>
  <c r="R172" i="11"/>
  <c r="R172" i="12"/>
  <c r="B172" i="13"/>
  <c r="R173" i="10"/>
  <c r="R173" i="9"/>
  <c r="R173" i="11"/>
  <c r="R173" i="12"/>
  <c r="B173" i="13"/>
  <c r="R174" i="10"/>
  <c r="R174" i="9"/>
  <c r="R174" i="11"/>
  <c r="R174" i="12"/>
  <c r="B174" i="13"/>
  <c r="R175" i="10"/>
  <c r="R175" i="9"/>
  <c r="R175" i="11"/>
  <c r="R175" i="12"/>
  <c r="B175" i="13"/>
  <c r="R176" i="10"/>
  <c r="R176" i="9"/>
  <c r="R176" i="11"/>
  <c r="R176" i="12"/>
  <c r="B176" i="13"/>
  <c r="R177" i="10"/>
  <c r="R177" i="9"/>
  <c r="R177" i="11"/>
  <c r="R177" i="12"/>
  <c r="B177" i="13"/>
  <c r="R178" i="10"/>
  <c r="R178" i="9"/>
  <c r="R178" i="11"/>
  <c r="R178" i="12"/>
  <c r="B178" i="13"/>
  <c r="R179" i="10"/>
  <c r="R179" i="9"/>
  <c r="R179" i="11"/>
  <c r="R179" i="12"/>
  <c r="B179" i="13"/>
  <c r="R180" i="10"/>
  <c r="R180" i="9"/>
  <c r="R180" i="11"/>
  <c r="R180" i="12"/>
  <c r="B180" i="13"/>
  <c r="R181" i="10"/>
  <c r="R181" i="9"/>
  <c r="R181" i="11"/>
  <c r="R181" i="12"/>
  <c r="B181" i="13"/>
  <c r="R182" i="10"/>
  <c r="R182" i="9"/>
  <c r="R182" i="11"/>
  <c r="R182" i="12"/>
  <c r="B182" i="13"/>
  <c r="R183" i="10"/>
  <c r="R183" i="9"/>
  <c r="R183" i="11"/>
  <c r="R183" i="12"/>
  <c r="B183" i="13"/>
  <c r="R184" i="10"/>
  <c r="R184" i="9"/>
  <c r="R184" i="11"/>
  <c r="R184" i="12"/>
  <c r="B184" i="13"/>
  <c r="R185" i="10"/>
  <c r="R185" i="9"/>
  <c r="R185" i="11"/>
  <c r="R185" i="12"/>
  <c r="B185" i="13"/>
  <c r="R186" i="10"/>
  <c r="R186" i="9"/>
  <c r="R186" i="11"/>
  <c r="R186" i="12"/>
  <c r="B186" i="13"/>
  <c r="R187" i="10"/>
  <c r="R187" i="9"/>
  <c r="R187" i="11"/>
  <c r="R187" i="12"/>
  <c r="B187" i="13"/>
  <c r="R188" i="10"/>
  <c r="R188" i="9"/>
  <c r="R188" i="11"/>
  <c r="R188" i="12"/>
  <c r="B188" i="13"/>
  <c r="R189" i="10"/>
  <c r="R189" i="9"/>
  <c r="R189" i="11"/>
  <c r="R189" i="12"/>
  <c r="B189" i="13"/>
  <c r="R190" i="10"/>
  <c r="R190" i="9"/>
  <c r="R190" i="11"/>
  <c r="R190" i="12"/>
  <c r="B190" i="13"/>
  <c r="R191" i="10"/>
  <c r="R191" i="9"/>
  <c r="R191" i="11"/>
  <c r="R191" i="12"/>
  <c r="B191" i="13"/>
  <c r="R192" i="10"/>
  <c r="R192" i="9"/>
  <c r="R192" i="11"/>
  <c r="R192" i="12"/>
  <c r="B192" i="13"/>
  <c r="R193" i="10"/>
  <c r="R193" i="9"/>
  <c r="R193" i="11"/>
  <c r="R193" i="12"/>
  <c r="B193" i="13"/>
  <c r="R194" i="10"/>
  <c r="R194" i="9"/>
  <c r="R194" i="11"/>
  <c r="R194" i="12"/>
  <c r="B194" i="13"/>
  <c r="R195" i="10"/>
  <c r="R195" i="9"/>
  <c r="R195" i="11"/>
  <c r="R195" i="12"/>
  <c r="B195" i="13"/>
  <c r="R196" i="10"/>
  <c r="R196" i="9"/>
  <c r="R196" i="11"/>
  <c r="R196" i="12"/>
  <c r="B196" i="13"/>
  <c r="R197" i="10"/>
  <c r="R197" i="9"/>
  <c r="R197" i="11"/>
  <c r="R197" i="12"/>
  <c r="B197" i="13"/>
  <c r="R198" i="10"/>
  <c r="R198" i="9"/>
  <c r="R198" i="11"/>
  <c r="R198" i="12"/>
  <c r="B198" i="13"/>
  <c r="R199" i="10"/>
  <c r="R199" i="9"/>
  <c r="R199" i="11"/>
  <c r="R199" i="12"/>
  <c r="B199" i="13"/>
  <c r="R200" i="10"/>
  <c r="R200" i="9"/>
  <c r="R200" i="11"/>
  <c r="R200" i="12"/>
  <c r="B200" i="13"/>
  <c r="R201" i="10"/>
  <c r="R201" i="9"/>
  <c r="R201" i="11"/>
  <c r="R201" i="12"/>
  <c r="B201" i="13"/>
  <c r="R202" i="10"/>
  <c r="R202" i="9"/>
  <c r="R202" i="11"/>
  <c r="R202" i="12"/>
  <c r="B202" i="13"/>
  <c r="R203" i="10"/>
  <c r="R203" i="9"/>
  <c r="R203" i="11"/>
  <c r="R203" i="12"/>
  <c r="B203" i="13"/>
  <c r="R204" i="10"/>
  <c r="R204" i="9"/>
  <c r="R204" i="11"/>
  <c r="R204" i="12"/>
  <c r="B204" i="13"/>
  <c r="R205" i="10"/>
  <c r="R205" i="9"/>
  <c r="R205" i="11"/>
  <c r="R205" i="12"/>
  <c r="B205" i="13"/>
  <c r="R206" i="10"/>
  <c r="R206" i="9"/>
  <c r="R206" i="11"/>
  <c r="R206" i="12"/>
  <c r="B206" i="13"/>
  <c r="R207" i="10"/>
  <c r="R207" i="9"/>
  <c r="R207" i="11"/>
  <c r="R207" i="12"/>
  <c r="B207" i="13"/>
  <c r="R208" i="10"/>
  <c r="R208" i="9"/>
  <c r="R208" i="11"/>
  <c r="R208" i="12"/>
  <c r="B208" i="13"/>
  <c r="R209" i="10"/>
  <c r="R209" i="9"/>
  <c r="R209" i="11"/>
  <c r="R209" i="12"/>
  <c r="B209" i="13"/>
  <c r="R210" i="10"/>
  <c r="R210" i="9"/>
  <c r="R210" i="11"/>
  <c r="R210" i="12"/>
  <c r="B210" i="13"/>
  <c r="R211" i="10"/>
  <c r="R211" i="9"/>
  <c r="R211" i="11"/>
  <c r="R211" i="12"/>
  <c r="B211" i="13"/>
  <c r="R212" i="10"/>
  <c r="R212" i="9"/>
  <c r="R212" i="11"/>
  <c r="R212" i="12"/>
  <c r="B212" i="13"/>
  <c r="R213" i="10"/>
  <c r="R213" i="9"/>
  <c r="R213" i="11"/>
  <c r="R213" i="12"/>
  <c r="B213" i="13"/>
  <c r="R214" i="10"/>
  <c r="R214" i="9"/>
  <c r="R214" i="11"/>
  <c r="R214" i="12"/>
  <c r="B214" i="13"/>
  <c r="R215" i="10"/>
  <c r="R215" i="9"/>
  <c r="R215" i="11"/>
  <c r="R215" i="12"/>
  <c r="B215" i="13"/>
  <c r="R216" i="10"/>
  <c r="R216" i="9"/>
  <c r="R216" i="11"/>
  <c r="R216" i="12"/>
  <c r="B216" i="13"/>
  <c r="R2" i="10"/>
  <c r="R2" i="9"/>
  <c r="R2" i="11"/>
  <c r="R2" i="12"/>
  <c r="B2" i="13"/>
  <c r="U1" i="7"/>
  <c r="B202" i="4"/>
  <c r="B202" i="5"/>
  <c r="C202" i="4"/>
  <c r="C202" i="5"/>
  <c r="D202" i="4"/>
  <c r="D202" i="5"/>
  <c r="E202" i="4"/>
  <c r="E202" i="5"/>
  <c r="F202" i="4"/>
  <c r="F202" i="5"/>
  <c r="G202" i="4"/>
  <c r="G202" i="5"/>
  <c r="H202" i="4"/>
  <c r="H202" i="5"/>
  <c r="I202" i="4"/>
  <c r="I202" i="5"/>
  <c r="J202" i="4"/>
  <c r="J202" i="5"/>
  <c r="K202" i="4"/>
  <c r="K202" i="5"/>
  <c r="L202" i="4"/>
  <c r="L202" i="5"/>
  <c r="M202" i="4"/>
  <c r="M202" i="5"/>
  <c r="N202" i="4"/>
  <c r="N202" i="5"/>
  <c r="O202" i="4"/>
  <c r="O202" i="5"/>
  <c r="P202" i="4"/>
  <c r="P202" i="5"/>
  <c r="Q202" i="4"/>
  <c r="Q202" i="5"/>
  <c r="R202"/>
  <c r="S202"/>
  <c r="T202"/>
  <c r="B203" i="4"/>
  <c r="B203" i="5"/>
  <c r="C203" i="4"/>
  <c r="C203" i="5"/>
  <c r="D203" i="4"/>
  <c r="D203" i="5"/>
  <c r="E203" i="4"/>
  <c r="E203" i="5"/>
  <c r="F203" i="4"/>
  <c r="F203" i="5"/>
  <c r="G203" i="4"/>
  <c r="G203" i="5"/>
  <c r="H203" i="4"/>
  <c r="H203" i="5"/>
  <c r="I203" i="4"/>
  <c r="I203" i="5"/>
  <c r="J203" i="4"/>
  <c r="J203" i="5"/>
  <c r="K203" i="4"/>
  <c r="K203" i="5"/>
  <c r="L203" i="4"/>
  <c r="L203" i="5"/>
  <c r="M203" i="4"/>
  <c r="M203" i="5"/>
  <c r="N203" i="4"/>
  <c r="N203" i="5"/>
  <c r="O203" i="4"/>
  <c r="O203" i="5"/>
  <c r="P203" i="4"/>
  <c r="P203" i="5"/>
  <c r="Q203" i="4"/>
  <c r="Q203" i="5"/>
  <c r="R203"/>
  <c r="S203"/>
  <c r="T203"/>
  <c r="B204" i="4"/>
  <c r="B204" i="5"/>
  <c r="C204" i="4"/>
  <c r="C204" i="5"/>
  <c r="D204" i="4"/>
  <c r="D204" i="5"/>
  <c r="E204" i="4"/>
  <c r="E204" i="5"/>
  <c r="F204" i="4"/>
  <c r="F204" i="5"/>
  <c r="G204" i="4"/>
  <c r="G204" i="5"/>
  <c r="H204" i="4"/>
  <c r="H204" i="5"/>
  <c r="I204" i="4"/>
  <c r="I204" i="5"/>
  <c r="J204" i="4"/>
  <c r="J204" i="5"/>
  <c r="K204" i="4"/>
  <c r="K204" i="5"/>
  <c r="L204" i="4"/>
  <c r="L204" i="5"/>
  <c r="M204" i="4"/>
  <c r="M204" i="5"/>
  <c r="N204" i="4"/>
  <c r="N204" i="5"/>
  <c r="O204" i="4"/>
  <c r="O204" i="5"/>
  <c r="P204" i="4"/>
  <c r="P204" i="5"/>
  <c r="Q204" i="4"/>
  <c r="Q204" i="5"/>
  <c r="R204"/>
  <c r="S204"/>
  <c r="T204"/>
  <c r="B205" i="4"/>
  <c r="B205" i="5"/>
  <c r="C205" i="4"/>
  <c r="C205" i="5"/>
  <c r="D205" i="4"/>
  <c r="D205" i="5"/>
  <c r="E205" i="4"/>
  <c r="E205" i="5"/>
  <c r="F205" i="4"/>
  <c r="F205" i="5"/>
  <c r="G205" i="4"/>
  <c r="G205" i="5"/>
  <c r="H205" i="4"/>
  <c r="H205" i="5"/>
  <c r="I205" i="4"/>
  <c r="I205" i="5"/>
  <c r="J205" i="4"/>
  <c r="J205" i="5"/>
  <c r="K205" i="4"/>
  <c r="K205" i="5"/>
  <c r="L205" i="4"/>
  <c r="L205" i="5"/>
  <c r="M205" i="4"/>
  <c r="M205" i="5"/>
  <c r="N205" i="4"/>
  <c r="N205" i="5"/>
  <c r="O205" i="4"/>
  <c r="O205" i="5"/>
  <c r="P205" i="4"/>
  <c r="P205" i="5"/>
  <c r="Q205" i="4"/>
  <c r="Q205" i="5"/>
  <c r="R205"/>
  <c r="S205"/>
  <c r="T205"/>
  <c r="B206" i="4"/>
  <c r="B206" i="5"/>
  <c r="C206" i="4"/>
  <c r="C206" i="5"/>
  <c r="D206" i="4"/>
  <c r="D206" i="5"/>
  <c r="E206" i="4"/>
  <c r="E206" i="5"/>
  <c r="F206" i="4"/>
  <c r="F206" i="5"/>
  <c r="G206" i="4"/>
  <c r="G206" i="5"/>
  <c r="H206" i="4"/>
  <c r="H206" i="5"/>
  <c r="I206" i="4"/>
  <c r="I206" i="5"/>
  <c r="J206" i="4"/>
  <c r="J206" i="5"/>
  <c r="K206" i="4"/>
  <c r="K206" i="5"/>
  <c r="L206" i="4"/>
  <c r="L206" i="5"/>
  <c r="M206" i="4"/>
  <c r="M206" i="5"/>
  <c r="N206" i="4"/>
  <c r="N206" i="5"/>
  <c r="O206" i="4"/>
  <c r="O206" i="5"/>
  <c r="P206" i="4"/>
  <c r="P206" i="5"/>
  <c r="Q206" i="4"/>
  <c r="Q206" i="5"/>
  <c r="R206"/>
  <c r="S206"/>
  <c r="T206"/>
  <c r="B207" i="4"/>
  <c r="B207" i="5"/>
  <c r="C207" i="4"/>
  <c r="C207" i="5"/>
  <c r="D207" i="4"/>
  <c r="D207" i="5"/>
  <c r="E207" i="4"/>
  <c r="E207" i="5"/>
  <c r="F207" i="4"/>
  <c r="F207" i="5"/>
  <c r="G207" i="4"/>
  <c r="G207" i="5"/>
  <c r="H207" i="4"/>
  <c r="H207" i="5"/>
  <c r="I207" i="4"/>
  <c r="I207" i="5"/>
  <c r="J207" i="4"/>
  <c r="J207" i="5"/>
  <c r="K207" i="4"/>
  <c r="K207" i="5"/>
  <c r="L207" i="4"/>
  <c r="L207" i="5"/>
  <c r="M207" i="4"/>
  <c r="M207" i="5"/>
  <c r="N207" i="4"/>
  <c r="N207" i="5"/>
  <c r="O207" i="4"/>
  <c r="O207" i="5"/>
  <c r="P207" i="4"/>
  <c r="P207" i="5"/>
  <c r="Q207" i="4"/>
  <c r="Q207" i="5"/>
  <c r="R207"/>
  <c r="S207"/>
  <c r="T207"/>
  <c r="B208" i="4"/>
  <c r="B208" i="5"/>
  <c r="C208" i="4"/>
  <c r="C208" i="5"/>
  <c r="D208" i="4"/>
  <c r="D208" i="5"/>
  <c r="E208" i="4"/>
  <c r="E208" i="5"/>
  <c r="F208" i="4"/>
  <c r="F208" i="5"/>
  <c r="G208" i="4"/>
  <c r="G208" i="5"/>
  <c r="H208" i="4"/>
  <c r="H208" i="5"/>
  <c r="I208" i="4"/>
  <c r="I208" i="5"/>
  <c r="J208" i="4"/>
  <c r="J208" i="5"/>
  <c r="K208" i="4"/>
  <c r="K208" i="5"/>
  <c r="L208" i="4"/>
  <c r="L208" i="5"/>
  <c r="M208" i="4"/>
  <c r="M208" i="5"/>
  <c r="N208" i="4"/>
  <c r="N208" i="5"/>
  <c r="O208" i="4"/>
  <c r="O208" i="5"/>
  <c r="P208" i="4"/>
  <c r="P208" i="5"/>
  <c r="Q208" i="4"/>
  <c r="Q208" i="5"/>
  <c r="R208"/>
  <c r="S208"/>
  <c r="T208"/>
  <c r="B209" i="4"/>
  <c r="B209" i="5"/>
  <c r="C209" i="4"/>
  <c r="C209" i="5"/>
  <c r="D209" i="4"/>
  <c r="D209" i="5"/>
  <c r="E209" i="4"/>
  <c r="E209" i="5"/>
  <c r="F209" i="4"/>
  <c r="F209" i="5"/>
  <c r="G209" i="4"/>
  <c r="G209" i="5"/>
  <c r="H209" i="4"/>
  <c r="H209" i="5"/>
  <c r="I209" i="4"/>
  <c r="I209" i="5"/>
  <c r="J209" i="4"/>
  <c r="J209" i="5"/>
  <c r="K209" i="4"/>
  <c r="K209" i="5"/>
  <c r="L209" i="4"/>
  <c r="L209" i="5"/>
  <c r="M209" i="4"/>
  <c r="M209" i="5"/>
  <c r="N209" i="4"/>
  <c r="N209" i="5"/>
  <c r="O209" i="4"/>
  <c r="O209" i="5"/>
  <c r="P209" i="4"/>
  <c r="P209" i="5"/>
  <c r="Q209" i="4"/>
  <c r="Q209" i="5"/>
  <c r="R209"/>
  <c r="S209"/>
  <c r="T209"/>
  <c r="B210" i="4"/>
  <c r="B210" i="5"/>
  <c r="C210" i="4"/>
  <c r="C210" i="5"/>
  <c r="D210" i="4"/>
  <c r="D210" i="5"/>
  <c r="E210" i="4"/>
  <c r="E210" i="5"/>
  <c r="F210" i="4"/>
  <c r="F210" i="5"/>
  <c r="G210" i="4"/>
  <c r="G210" i="5"/>
  <c r="H210" i="4"/>
  <c r="H210" i="5"/>
  <c r="I210" i="4"/>
  <c r="I210" i="5"/>
  <c r="J210" i="4"/>
  <c r="J210" i="5"/>
  <c r="K210" i="4"/>
  <c r="K210" i="5"/>
  <c r="L210" i="4"/>
  <c r="L210" i="5"/>
  <c r="M210" i="4"/>
  <c r="M210" i="5"/>
  <c r="N210" i="4"/>
  <c r="N210" i="5"/>
  <c r="O210" i="4"/>
  <c r="O210" i="5"/>
  <c r="P210" i="4"/>
  <c r="P210" i="5"/>
  <c r="Q210" i="4"/>
  <c r="Q210" i="5"/>
  <c r="R210"/>
  <c r="S210"/>
  <c r="T210"/>
  <c r="B211" i="4"/>
  <c r="B211" i="5"/>
  <c r="C211" i="4"/>
  <c r="C211" i="5"/>
  <c r="D211" i="4"/>
  <c r="D211" i="5"/>
  <c r="E211" i="4"/>
  <c r="E211" i="5"/>
  <c r="F211" i="4"/>
  <c r="F211" i="5"/>
  <c r="G211" i="4"/>
  <c r="G211" i="5"/>
  <c r="H211" i="4"/>
  <c r="H211" i="5"/>
  <c r="I211" i="4"/>
  <c r="I211" i="5"/>
  <c r="J211" i="4"/>
  <c r="J211" i="5"/>
  <c r="K211" i="4"/>
  <c r="K211" i="5"/>
  <c r="L211" i="4"/>
  <c r="L211" i="5"/>
  <c r="M211" i="4"/>
  <c r="M211" i="5"/>
  <c r="N211" i="4"/>
  <c r="N211" i="5"/>
  <c r="O211" i="4"/>
  <c r="O211" i="5"/>
  <c r="P211" i="4"/>
  <c r="P211" i="5"/>
  <c r="Q211" i="4"/>
  <c r="Q211" i="5"/>
  <c r="R211"/>
  <c r="S211"/>
  <c r="T211"/>
  <c r="B212" i="4"/>
  <c r="B212" i="5"/>
  <c r="C212" i="4"/>
  <c r="C212" i="5"/>
  <c r="D212" i="4"/>
  <c r="D212" i="5"/>
  <c r="E212" i="4"/>
  <c r="E212" i="5"/>
  <c r="F212" i="4"/>
  <c r="F212" i="5"/>
  <c r="G212" i="4"/>
  <c r="G212" i="5"/>
  <c r="H212" i="4"/>
  <c r="H212" i="5"/>
  <c r="I212" i="4"/>
  <c r="I212" i="5"/>
  <c r="J212" i="4"/>
  <c r="J212" i="5"/>
  <c r="K212" i="4"/>
  <c r="K212" i="5"/>
  <c r="L212" i="4"/>
  <c r="L212" i="5"/>
  <c r="M212" i="4"/>
  <c r="M212" i="5"/>
  <c r="N212" i="4"/>
  <c r="N212" i="5"/>
  <c r="O212" i="4"/>
  <c r="O212" i="5"/>
  <c r="P212" i="4"/>
  <c r="P212" i="5"/>
  <c r="Q212" i="4"/>
  <c r="Q212" i="5"/>
  <c r="R212"/>
  <c r="S212"/>
  <c r="T212"/>
  <c r="B213" i="4"/>
  <c r="B213" i="5"/>
  <c r="C213" i="4"/>
  <c r="C213" i="5"/>
  <c r="D213" i="4"/>
  <c r="D213" i="5"/>
  <c r="E213" i="4"/>
  <c r="E213" i="5"/>
  <c r="F213" i="4"/>
  <c r="F213" i="5"/>
  <c r="G213" i="4"/>
  <c r="G213" i="5"/>
  <c r="H213" i="4"/>
  <c r="H213" i="5"/>
  <c r="I213" i="4"/>
  <c r="I213" i="5"/>
  <c r="J213" i="4"/>
  <c r="J213" i="5"/>
  <c r="K213" i="4"/>
  <c r="K213" i="5"/>
  <c r="L213" i="4"/>
  <c r="L213" i="5"/>
  <c r="M213" i="4"/>
  <c r="M213" i="5"/>
  <c r="N213" i="4"/>
  <c r="N213" i="5"/>
  <c r="O213" i="4"/>
  <c r="O213" i="5"/>
  <c r="P213" i="4"/>
  <c r="P213" i="5"/>
  <c r="Q213" i="4"/>
  <c r="Q213" i="5"/>
  <c r="R213"/>
  <c r="S213"/>
  <c r="T213"/>
  <c r="B214" i="4"/>
  <c r="B214" i="5"/>
  <c r="C214" i="4"/>
  <c r="C214" i="5"/>
  <c r="D214" i="4"/>
  <c r="D214" i="5"/>
  <c r="E214" i="4"/>
  <c r="E214" i="5"/>
  <c r="F214" i="4"/>
  <c r="F214" i="5"/>
  <c r="G214" i="4"/>
  <c r="G214" i="5"/>
  <c r="H214" i="4"/>
  <c r="H214" i="5"/>
  <c r="I214" i="4"/>
  <c r="I214" i="5"/>
  <c r="J214" i="4"/>
  <c r="J214" i="5"/>
  <c r="K214" i="4"/>
  <c r="K214" i="5"/>
  <c r="L214" i="4"/>
  <c r="L214" i="5"/>
  <c r="M214" i="4"/>
  <c r="M214" i="5"/>
  <c r="N214" i="4"/>
  <c r="N214" i="5"/>
  <c r="O214" i="4"/>
  <c r="O214" i="5"/>
  <c r="P214" i="4"/>
  <c r="P214" i="5"/>
  <c r="Q214" i="4"/>
  <c r="Q214" i="5"/>
  <c r="R214"/>
  <c r="S214"/>
  <c r="T214"/>
  <c r="B215" i="4"/>
  <c r="B215" i="5"/>
  <c r="C215" i="4"/>
  <c r="C215" i="5"/>
  <c r="D215" i="4"/>
  <c r="D215" i="5"/>
  <c r="E215" i="4"/>
  <c r="E215" i="5"/>
  <c r="F215" i="4"/>
  <c r="F215" i="5"/>
  <c r="G215" i="4"/>
  <c r="G215" i="5"/>
  <c r="H215" i="4"/>
  <c r="H215" i="5"/>
  <c r="I215" i="4"/>
  <c r="I215" i="5"/>
  <c r="J215" i="4"/>
  <c r="J215" i="5"/>
  <c r="K215" i="4"/>
  <c r="K215" i="5"/>
  <c r="L215" i="4"/>
  <c r="L215" i="5"/>
  <c r="M215" i="4"/>
  <c r="M215" i="5"/>
  <c r="N215" i="4"/>
  <c r="N215" i="5"/>
  <c r="O215" i="4"/>
  <c r="O215" i="5"/>
  <c r="P215" i="4"/>
  <c r="P215" i="5"/>
  <c r="Q215" i="4"/>
  <c r="Q215" i="5"/>
  <c r="R215"/>
  <c r="S215"/>
  <c r="T215"/>
  <c r="B216" i="4"/>
  <c r="B216" i="5"/>
  <c r="C216" i="4"/>
  <c r="C216" i="5"/>
  <c r="D216" i="4"/>
  <c r="D216" i="5"/>
  <c r="E216" i="4"/>
  <c r="E216" i="5"/>
  <c r="F216" i="4"/>
  <c r="F216" i="5"/>
  <c r="G216" i="4"/>
  <c r="G216" i="5"/>
  <c r="H216" i="4"/>
  <c r="H216" i="5"/>
  <c r="I216" i="4"/>
  <c r="I216" i="5"/>
  <c r="J216" i="4"/>
  <c r="J216" i="5"/>
  <c r="K216" i="4"/>
  <c r="K216" i="5"/>
  <c r="L216" i="4"/>
  <c r="L216" i="5"/>
  <c r="M216" i="4"/>
  <c r="M216" i="5"/>
  <c r="N216" i="4"/>
  <c r="N216" i="5"/>
  <c r="O216" i="4"/>
  <c r="O216" i="5"/>
  <c r="P216" i="4"/>
  <c r="P216" i="5"/>
  <c r="Q216" i="4"/>
  <c r="Q216" i="5"/>
  <c r="R216"/>
  <c r="S216"/>
  <c r="T216"/>
  <c r="R202" i="4"/>
  <c r="R203"/>
  <c r="R204"/>
  <c r="R205"/>
  <c r="R206"/>
  <c r="R207"/>
  <c r="R208"/>
  <c r="R209"/>
  <c r="R210"/>
  <c r="R211"/>
  <c r="R212"/>
  <c r="R213"/>
  <c r="R214"/>
  <c r="R215"/>
  <c r="R216"/>
  <c r="T202" i="1"/>
  <c r="T203"/>
  <c r="T204"/>
  <c r="T205"/>
  <c r="T206"/>
  <c r="T207"/>
  <c r="T208"/>
  <c r="T209"/>
  <c r="T210"/>
  <c r="T211"/>
  <c r="T212"/>
  <c r="T213"/>
  <c r="T214"/>
  <c r="T215"/>
  <c r="T216"/>
  <c r="B2" i="4"/>
  <c r="B2" i="5"/>
  <c r="C2" i="4"/>
  <c r="C2" i="5"/>
  <c r="D2" i="4"/>
  <c r="D2" i="5"/>
  <c r="E2" i="4"/>
  <c r="E2" i="5"/>
  <c r="F2" i="4"/>
  <c r="F2" i="5"/>
  <c r="G2" i="4"/>
  <c r="G2" i="5"/>
  <c r="H2" i="4"/>
  <c r="H2" i="5"/>
  <c r="I2" i="4"/>
  <c r="I2" i="5"/>
  <c r="J2" i="4"/>
  <c r="J2" i="5"/>
  <c r="K2" i="4"/>
  <c r="K2" i="5"/>
  <c r="L2" i="4"/>
  <c r="L2" i="5"/>
  <c r="M2" i="4"/>
  <c r="M2" i="5"/>
  <c r="N2" i="4"/>
  <c r="N2" i="5"/>
  <c r="O2" i="4"/>
  <c r="O2" i="5"/>
  <c r="P2" i="4"/>
  <c r="P2" i="5"/>
  <c r="Q2" i="4"/>
  <c r="Q2" i="5"/>
  <c r="R2"/>
  <c r="S2"/>
  <c r="T2" i="1"/>
  <c r="B3" i="4"/>
  <c r="B3" i="5"/>
  <c r="C3" i="4"/>
  <c r="C3" i="5"/>
  <c r="D3" i="4"/>
  <c r="D3" i="5"/>
  <c r="E3" i="4"/>
  <c r="E3" i="5"/>
  <c r="F3" i="4"/>
  <c r="F3" i="5"/>
  <c r="G3" i="4"/>
  <c r="G3" i="5"/>
  <c r="H3" i="4"/>
  <c r="H3" i="5"/>
  <c r="I3" i="4"/>
  <c r="I3" i="5"/>
  <c r="J3" i="4"/>
  <c r="J3" i="5"/>
  <c r="K3" i="4"/>
  <c r="K3" i="5"/>
  <c r="L3" i="4"/>
  <c r="L3" i="5"/>
  <c r="M3" i="4"/>
  <c r="M3" i="5"/>
  <c r="N3" i="4"/>
  <c r="N3" i="5"/>
  <c r="O3" i="4"/>
  <c r="O3" i="5"/>
  <c r="P3" i="4"/>
  <c r="P3" i="5"/>
  <c r="Q3" i="4"/>
  <c r="Q3" i="5"/>
  <c r="R3"/>
  <c r="S3"/>
  <c r="T3" i="1"/>
  <c r="B4" i="4"/>
  <c r="B4" i="5"/>
  <c r="C4" i="4"/>
  <c r="C4" i="5"/>
  <c r="D4" i="4"/>
  <c r="D4" i="5"/>
  <c r="E4" i="4"/>
  <c r="E4" i="5"/>
  <c r="F4" i="4"/>
  <c r="F4" i="5"/>
  <c r="G4" i="4"/>
  <c r="G4" i="5"/>
  <c r="H4" i="4"/>
  <c r="H4" i="5"/>
  <c r="I4" i="4"/>
  <c r="I4" i="5"/>
  <c r="J4" i="4"/>
  <c r="J4" i="5"/>
  <c r="K4" i="4"/>
  <c r="K4" i="5"/>
  <c r="L4" i="4"/>
  <c r="L4" i="5"/>
  <c r="M4" i="4"/>
  <c r="M4" i="5"/>
  <c r="N4" i="4"/>
  <c r="N4" i="5"/>
  <c r="O4" i="4"/>
  <c r="O4" i="5"/>
  <c r="P4" i="4"/>
  <c r="P4" i="5"/>
  <c r="Q4" i="4"/>
  <c r="Q4" i="5"/>
  <c r="R4"/>
  <c r="S4"/>
  <c r="T4" i="1"/>
  <c r="B5" i="4"/>
  <c r="B5" i="5"/>
  <c r="C5" i="4"/>
  <c r="C5" i="5"/>
  <c r="D5" i="4"/>
  <c r="D5" i="5"/>
  <c r="E5" i="4"/>
  <c r="E5" i="5"/>
  <c r="F5" i="4"/>
  <c r="F5" i="5"/>
  <c r="G5" i="4"/>
  <c r="G5" i="5"/>
  <c r="H5" i="4"/>
  <c r="H5" i="5"/>
  <c r="I5" i="4"/>
  <c r="I5" i="5"/>
  <c r="J5" i="4"/>
  <c r="J5" i="5"/>
  <c r="K5" i="4"/>
  <c r="K5" i="5"/>
  <c r="L5" i="4"/>
  <c r="L5" i="5"/>
  <c r="M5" i="4"/>
  <c r="M5" i="5"/>
  <c r="N5" i="4"/>
  <c r="N5" i="5"/>
  <c r="O5" i="4"/>
  <c r="O5" i="5"/>
  <c r="P5" i="4"/>
  <c r="P5" i="5"/>
  <c r="Q5" i="4"/>
  <c r="Q5" i="5"/>
  <c r="R5"/>
  <c r="S5"/>
  <c r="T5" i="1"/>
  <c r="B6" i="4"/>
  <c r="B6" i="5"/>
  <c r="C6" i="4"/>
  <c r="C6" i="5"/>
  <c r="D6" i="4"/>
  <c r="D6" i="5"/>
  <c r="E6" i="4"/>
  <c r="E6" i="5"/>
  <c r="F6" i="4"/>
  <c r="F6" i="5"/>
  <c r="G6" i="4"/>
  <c r="G6" i="5"/>
  <c r="H6" i="4"/>
  <c r="H6" i="5"/>
  <c r="I6" i="4"/>
  <c r="I6" i="5"/>
  <c r="J6" i="4"/>
  <c r="J6" i="5"/>
  <c r="K6" i="4"/>
  <c r="K6" i="5"/>
  <c r="L6" i="4"/>
  <c r="L6" i="5"/>
  <c r="M6" i="4"/>
  <c r="M6" i="5"/>
  <c r="N6" i="4"/>
  <c r="N6" i="5"/>
  <c r="O6" i="4"/>
  <c r="O6" i="5"/>
  <c r="P6" i="4"/>
  <c r="P6" i="5"/>
  <c r="Q6" i="4"/>
  <c r="Q6" i="5"/>
  <c r="R6"/>
  <c r="S6"/>
  <c r="T6" i="1"/>
  <c r="B7" i="4"/>
  <c r="B7" i="5"/>
  <c r="C7" i="4"/>
  <c r="C7" i="5"/>
  <c r="D7" i="4"/>
  <c r="D7" i="5"/>
  <c r="E7" i="4"/>
  <c r="E7" i="5"/>
  <c r="F7" i="4"/>
  <c r="F7" i="5"/>
  <c r="G7" i="4"/>
  <c r="G7" i="5"/>
  <c r="H7" i="4"/>
  <c r="H7" i="5"/>
  <c r="I7" i="4"/>
  <c r="I7" i="5"/>
  <c r="J7" i="4"/>
  <c r="J7" i="5"/>
  <c r="K7" i="4"/>
  <c r="K7" i="5"/>
  <c r="L7" i="4"/>
  <c r="L7" i="5"/>
  <c r="M7" i="4"/>
  <c r="M7" i="5"/>
  <c r="N7" i="4"/>
  <c r="N7" i="5"/>
  <c r="O7" i="4"/>
  <c r="O7" i="5"/>
  <c r="P7" i="4"/>
  <c r="P7" i="5"/>
  <c r="Q7" i="4"/>
  <c r="Q7" i="5"/>
  <c r="R7"/>
  <c r="S7"/>
  <c r="T7" i="1"/>
  <c r="B8" i="4"/>
  <c r="B8" i="5"/>
  <c r="C8" i="4"/>
  <c r="C8" i="5"/>
  <c r="D8" i="4"/>
  <c r="D8" i="5"/>
  <c r="E8" i="4"/>
  <c r="E8" i="5"/>
  <c r="F8" i="4"/>
  <c r="F8" i="5"/>
  <c r="G8" i="4"/>
  <c r="G8" i="5"/>
  <c r="H8" i="4"/>
  <c r="H8" i="5"/>
  <c r="I8" i="4"/>
  <c r="I8" i="5"/>
  <c r="J8" i="4"/>
  <c r="J8" i="5"/>
  <c r="K8" i="4"/>
  <c r="K8" i="5"/>
  <c r="L8" i="4"/>
  <c r="L8" i="5"/>
  <c r="M8" i="4"/>
  <c r="M8" i="5"/>
  <c r="N8" i="4"/>
  <c r="N8" i="5"/>
  <c r="O8" i="4"/>
  <c r="O8" i="5"/>
  <c r="P8" i="4"/>
  <c r="P8" i="5"/>
  <c r="Q8" i="4"/>
  <c r="Q8" i="5"/>
  <c r="R8"/>
  <c r="S8"/>
  <c r="T8" i="1"/>
  <c r="B9" i="4"/>
  <c r="B9" i="5"/>
  <c r="C9" i="4"/>
  <c r="C9" i="5"/>
  <c r="D9" i="4"/>
  <c r="D9" i="5"/>
  <c r="E9" i="4"/>
  <c r="E9" i="5"/>
  <c r="F9" i="4"/>
  <c r="F9" i="5"/>
  <c r="G9" i="4"/>
  <c r="G9" i="5"/>
  <c r="H9" i="4"/>
  <c r="H9" i="5"/>
  <c r="I9" i="4"/>
  <c r="I9" i="5"/>
  <c r="J9" i="4"/>
  <c r="J9" i="5"/>
  <c r="K9" i="4"/>
  <c r="K9" i="5"/>
  <c r="L9" i="4"/>
  <c r="L9" i="5"/>
  <c r="M9" i="4"/>
  <c r="M9" i="5"/>
  <c r="N9" i="4"/>
  <c r="N9" i="5"/>
  <c r="O9" i="4"/>
  <c r="O9" i="5"/>
  <c r="P9" i="4"/>
  <c r="P9" i="5"/>
  <c r="Q9" i="4"/>
  <c r="Q9" i="5"/>
  <c r="R9"/>
  <c r="S9"/>
  <c r="T9" i="1"/>
  <c r="B10" i="4"/>
  <c r="B10" i="5"/>
  <c r="C10" i="4"/>
  <c r="C10" i="5"/>
  <c r="D10" i="4"/>
  <c r="D10" i="5"/>
  <c r="E10" i="4"/>
  <c r="E10" i="5"/>
  <c r="F10" i="4"/>
  <c r="F10" i="5"/>
  <c r="G10" i="4"/>
  <c r="G10" i="5"/>
  <c r="H10" i="4"/>
  <c r="H10" i="5"/>
  <c r="I10" i="4"/>
  <c r="I10" i="5"/>
  <c r="J10" i="4"/>
  <c r="J10" i="5"/>
  <c r="K10" i="4"/>
  <c r="K10" i="5"/>
  <c r="L10" i="4"/>
  <c r="L10" i="5"/>
  <c r="M10" i="4"/>
  <c r="M10" i="5"/>
  <c r="N10" i="4"/>
  <c r="N10" i="5"/>
  <c r="O10" i="4"/>
  <c r="O10" i="5"/>
  <c r="P10" i="4"/>
  <c r="P10" i="5"/>
  <c r="Q10" i="4"/>
  <c r="Q10" i="5"/>
  <c r="R10"/>
  <c r="S10"/>
  <c r="T10" i="1"/>
  <c r="B11" i="4"/>
  <c r="B11" i="5"/>
  <c r="C11" i="4"/>
  <c r="C11" i="5"/>
  <c r="D11" i="4"/>
  <c r="D11" i="5"/>
  <c r="E11" i="4"/>
  <c r="E11" i="5"/>
  <c r="F11" i="4"/>
  <c r="F11" i="5"/>
  <c r="G11" i="4"/>
  <c r="G11" i="5"/>
  <c r="H11" i="4"/>
  <c r="H11" i="5"/>
  <c r="I11" i="4"/>
  <c r="I11" i="5"/>
  <c r="J11" i="4"/>
  <c r="J11" i="5"/>
  <c r="K11" i="4"/>
  <c r="K11" i="5"/>
  <c r="L11" i="4"/>
  <c r="L11" i="5"/>
  <c r="M11" i="4"/>
  <c r="M11" i="5"/>
  <c r="N11" i="4"/>
  <c r="N11" i="5"/>
  <c r="O11" i="4"/>
  <c r="O11" i="5"/>
  <c r="P11" i="4"/>
  <c r="P11" i="5"/>
  <c r="Q11" i="4"/>
  <c r="Q11" i="5"/>
  <c r="R11"/>
  <c r="S11"/>
  <c r="T11" i="1"/>
  <c r="B12" i="4"/>
  <c r="B12" i="5"/>
  <c r="C12" i="4"/>
  <c r="C12" i="5"/>
  <c r="D12" i="4"/>
  <c r="D12" i="5"/>
  <c r="E12" i="4"/>
  <c r="E12" i="5"/>
  <c r="F12" i="4"/>
  <c r="F12" i="5"/>
  <c r="G12" i="4"/>
  <c r="G12" i="5"/>
  <c r="H12" i="4"/>
  <c r="H12" i="5"/>
  <c r="I12" i="4"/>
  <c r="I12" i="5"/>
  <c r="J12" i="4"/>
  <c r="J12" i="5"/>
  <c r="K12" i="4"/>
  <c r="K12" i="5"/>
  <c r="L12" i="4"/>
  <c r="L12" i="5"/>
  <c r="M12" i="4"/>
  <c r="M12" i="5"/>
  <c r="N12" i="4"/>
  <c r="N12" i="5"/>
  <c r="O12" i="4"/>
  <c r="O12" i="5"/>
  <c r="P12" i="4"/>
  <c r="P12" i="5"/>
  <c r="Q12" i="4"/>
  <c r="Q12" i="5"/>
  <c r="R12"/>
  <c r="S12"/>
  <c r="T12" i="1"/>
  <c r="B13" i="4"/>
  <c r="B13" i="5"/>
  <c r="C13" i="4"/>
  <c r="C13" i="5"/>
  <c r="D13" i="4"/>
  <c r="D13" i="5"/>
  <c r="E13" i="4"/>
  <c r="E13" i="5"/>
  <c r="F13" i="4"/>
  <c r="F13" i="5"/>
  <c r="G13" i="4"/>
  <c r="G13" i="5"/>
  <c r="H13" i="4"/>
  <c r="H13" i="5"/>
  <c r="I13" i="4"/>
  <c r="I13" i="5"/>
  <c r="J13" i="4"/>
  <c r="J13" i="5"/>
  <c r="K13" i="4"/>
  <c r="K13" i="5"/>
  <c r="L13" i="4"/>
  <c r="L13" i="5"/>
  <c r="M13" i="4"/>
  <c r="M13" i="5"/>
  <c r="N13" i="4"/>
  <c r="N13" i="5"/>
  <c r="O13" i="4"/>
  <c r="O13" i="5"/>
  <c r="P13" i="4"/>
  <c r="P13" i="5"/>
  <c r="Q13" i="4"/>
  <c r="Q13" i="5"/>
  <c r="R13"/>
  <c r="S13"/>
  <c r="T13" i="1"/>
  <c r="B14" i="4"/>
  <c r="B14" i="5"/>
  <c r="C14" i="4"/>
  <c r="C14" i="5"/>
  <c r="D14" i="4"/>
  <c r="D14" i="5"/>
  <c r="E14" i="4"/>
  <c r="E14" i="5"/>
  <c r="F14" i="4"/>
  <c r="F14" i="5"/>
  <c r="G14" i="4"/>
  <c r="G14" i="5"/>
  <c r="H14" i="4"/>
  <c r="H14" i="5"/>
  <c r="I14" i="4"/>
  <c r="I14" i="5"/>
  <c r="J14" i="4"/>
  <c r="J14" i="5"/>
  <c r="K14" i="4"/>
  <c r="K14" i="5"/>
  <c r="L14" i="4"/>
  <c r="L14" i="5"/>
  <c r="M14" i="4"/>
  <c r="M14" i="5"/>
  <c r="N14" i="4"/>
  <c r="N14" i="5"/>
  <c r="O14" i="4"/>
  <c r="O14" i="5"/>
  <c r="P14" i="4"/>
  <c r="P14" i="5"/>
  <c r="Q14" i="4"/>
  <c r="Q14" i="5"/>
  <c r="R14"/>
  <c r="S14"/>
  <c r="T14" i="1"/>
  <c r="B15" i="4"/>
  <c r="B15" i="5"/>
  <c r="C15" i="4"/>
  <c r="C15" i="5"/>
  <c r="D15" i="4"/>
  <c r="D15" i="5"/>
  <c r="E15" i="4"/>
  <c r="E15" i="5"/>
  <c r="F15" i="4"/>
  <c r="F15" i="5"/>
  <c r="G15" i="4"/>
  <c r="G15" i="5"/>
  <c r="H15" i="4"/>
  <c r="H15" i="5"/>
  <c r="I15" i="4"/>
  <c r="I15" i="5"/>
  <c r="J15" i="4"/>
  <c r="J15" i="5"/>
  <c r="K15" i="4"/>
  <c r="K15" i="5"/>
  <c r="L15" i="4"/>
  <c r="L15" i="5"/>
  <c r="M15" i="4"/>
  <c r="M15" i="5"/>
  <c r="N15" i="4"/>
  <c r="N15" i="5"/>
  <c r="O15" i="4"/>
  <c r="O15" i="5"/>
  <c r="P15" i="4"/>
  <c r="P15" i="5"/>
  <c r="Q15" i="4"/>
  <c r="Q15" i="5"/>
  <c r="R15"/>
  <c r="S15"/>
  <c r="T15" i="1"/>
  <c r="B16" i="4"/>
  <c r="B16" i="5"/>
  <c r="C16" i="4"/>
  <c r="C16" i="5"/>
  <c r="D16" i="4"/>
  <c r="D16" i="5"/>
  <c r="E16" i="4"/>
  <c r="E16" i="5"/>
  <c r="F16" i="4"/>
  <c r="F16" i="5"/>
  <c r="G16" i="4"/>
  <c r="G16" i="5"/>
  <c r="H16" i="4"/>
  <c r="H16" i="5"/>
  <c r="I16" i="4"/>
  <c r="I16" i="5"/>
  <c r="J16" i="4"/>
  <c r="J16" i="5"/>
  <c r="K16" i="4"/>
  <c r="K16" i="5"/>
  <c r="L16" i="4"/>
  <c r="L16" i="5"/>
  <c r="M16" i="4"/>
  <c r="M16" i="5"/>
  <c r="N16" i="4"/>
  <c r="N16" i="5"/>
  <c r="O16" i="4"/>
  <c r="O16" i="5"/>
  <c r="P16" i="4"/>
  <c r="P16" i="5"/>
  <c r="Q16" i="4"/>
  <c r="Q16" i="5"/>
  <c r="R16"/>
  <c r="S16"/>
  <c r="T16" i="1"/>
  <c r="B17" i="4"/>
  <c r="B17" i="5"/>
  <c r="C17" i="4"/>
  <c r="C17" i="5"/>
  <c r="D17" i="4"/>
  <c r="D17" i="5"/>
  <c r="E17" i="4"/>
  <c r="E17" i="5"/>
  <c r="F17" i="4"/>
  <c r="F17" i="5"/>
  <c r="G17" i="4"/>
  <c r="G17" i="5"/>
  <c r="H17" i="4"/>
  <c r="H17" i="5"/>
  <c r="I17" i="4"/>
  <c r="I17" i="5"/>
  <c r="J17" i="4"/>
  <c r="J17" i="5"/>
  <c r="K17" i="4"/>
  <c r="K17" i="5"/>
  <c r="L17" i="4"/>
  <c r="L17" i="5"/>
  <c r="M17" i="4"/>
  <c r="M17" i="5"/>
  <c r="N17" i="4"/>
  <c r="N17" i="5"/>
  <c r="O17" i="4"/>
  <c r="O17" i="5"/>
  <c r="P17" i="4"/>
  <c r="P17" i="5"/>
  <c r="Q17" i="4"/>
  <c r="Q17" i="5"/>
  <c r="R17"/>
  <c r="S17"/>
  <c r="T17" i="1"/>
  <c r="B18" i="4"/>
  <c r="B18" i="5"/>
  <c r="C18" i="4"/>
  <c r="C18" i="5"/>
  <c r="D18" i="4"/>
  <c r="D18" i="5"/>
  <c r="E18" i="4"/>
  <c r="E18" i="5"/>
  <c r="F18" i="4"/>
  <c r="F18" i="5"/>
  <c r="G18" i="4"/>
  <c r="G18" i="5"/>
  <c r="H18" i="4"/>
  <c r="H18" i="5"/>
  <c r="I18" i="4"/>
  <c r="I18" i="5"/>
  <c r="J18" i="4"/>
  <c r="J18" i="5"/>
  <c r="K18" i="4"/>
  <c r="K18" i="5"/>
  <c r="L18" i="4"/>
  <c r="L18" i="5"/>
  <c r="M18" i="4"/>
  <c r="M18" i="5"/>
  <c r="N18" i="4"/>
  <c r="N18" i="5"/>
  <c r="O18" i="4"/>
  <c r="O18" i="5"/>
  <c r="P18" i="4"/>
  <c r="P18" i="5"/>
  <c r="Q18" i="4"/>
  <c r="Q18" i="5"/>
  <c r="R18"/>
  <c r="S18"/>
  <c r="T18" i="1"/>
  <c r="B19" i="4"/>
  <c r="B19" i="5"/>
  <c r="C19" i="4"/>
  <c r="C19" i="5"/>
  <c r="D19" i="4"/>
  <c r="D19" i="5"/>
  <c r="E19" i="4"/>
  <c r="E19" i="5"/>
  <c r="F19" i="4"/>
  <c r="F19" i="5"/>
  <c r="G19" i="4"/>
  <c r="G19" i="5"/>
  <c r="H19" i="4"/>
  <c r="H19" i="5"/>
  <c r="I19" i="4"/>
  <c r="I19" i="5"/>
  <c r="J19" i="4"/>
  <c r="J19" i="5"/>
  <c r="K19" i="4"/>
  <c r="K19" i="5"/>
  <c r="L19" i="4"/>
  <c r="L19" i="5"/>
  <c r="M19" i="4"/>
  <c r="M19" i="5"/>
  <c r="N19" i="4"/>
  <c r="N19" i="5"/>
  <c r="O19" i="4"/>
  <c r="O19" i="5"/>
  <c r="P19" i="4"/>
  <c r="P19" i="5"/>
  <c r="Q19" i="4"/>
  <c r="Q19" i="5"/>
  <c r="R19"/>
  <c r="S19"/>
  <c r="T19" i="1"/>
  <c r="B20" i="4"/>
  <c r="B20" i="5"/>
  <c r="C20" i="4"/>
  <c r="C20" i="5"/>
  <c r="D20" i="4"/>
  <c r="D20" i="5"/>
  <c r="E20" i="4"/>
  <c r="E20" i="5"/>
  <c r="F20" i="4"/>
  <c r="F20" i="5"/>
  <c r="G20" i="4"/>
  <c r="G20" i="5"/>
  <c r="H20" i="4"/>
  <c r="H20" i="5"/>
  <c r="I20" i="4"/>
  <c r="I20" i="5"/>
  <c r="J20" i="4"/>
  <c r="J20" i="5"/>
  <c r="K20" i="4"/>
  <c r="K20" i="5"/>
  <c r="L20" i="4"/>
  <c r="L20" i="5"/>
  <c r="M20" i="4"/>
  <c r="M20" i="5"/>
  <c r="N20" i="4"/>
  <c r="N20" i="5"/>
  <c r="O20" i="4"/>
  <c r="O20" i="5"/>
  <c r="P20" i="4"/>
  <c r="P20" i="5"/>
  <c r="Q20" i="4"/>
  <c r="Q20" i="5"/>
  <c r="R20"/>
  <c r="S20"/>
  <c r="T20" i="1"/>
  <c r="B21" i="4"/>
  <c r="B21" i="5"/>
  <c r="C21" i="4"/>
  <c r="C21" i="5"/>
  <c r="D21" i="4"/>
  <c r="D21" i="5"/>
  <c r="E21" i="4"/>
  <c r="E21" i="5"/>
  <c r="F21" i="4"/>
  <c r="F21" i="5"/>
  <c r="G21" i="4"/>
  <c r="G21" i="5"/>
  <c r="H21" i="4"/>
  <c r="H21" i="5"/>
  <c r="I21" i="4"/>
  <c r="I21" i="5"/>
  <c r="J21" i="4"/>
  <c r="J21" i="5"/>
  <c r="K21" i="4"/>
  <c r="K21" i="5"/>
  <c r="L21" i="4"/>
  <c r="L21" i="5"/>
  <c r="M21" i="4"/>
  <c r="M21" i="5"/>
  <c r="N21" i="4"/>
  <c r="N21" i="5"/>
  <c r="O21" i="4"/>
  <c r="O21" i="5"/>
  <c r="P21" i="4"/>
  <c r="P21" i="5"/>
  <c r="Q21" i="4"/>
  <c r="Q21" i="5"/>
  <c r="R21"/>
  <c r="S21"/>
  <c r="T21" i="1"/>
  <c r="B22" i="4"/>
  <c r="B22" i="5"/>
  <c r="C22" i="4"/>
  <c r="C22" i="5"/>
  <c r="D22" i="4"/>
  <c r="D22" i="5"/>
  <c r="E22" i="4"/>
  <c r="E22" i="5"/>
  <c r="F22" i="4"/>
  <c r="F22" i="5"/>
  <c r="G22" i="4"/>
  <c r="G22" i="5"/>
  <c r="H22" i="4"/>
  <c r="H22" i="5"/>
  <c r="I22" i="4"/>
  <c r="I22" i="5"/>
  <c r="J22" i="4"/>
  <c r="J22" i="5"/>
  <c r="K22" i="4"/>
  <c r="K22" i="5"/>
  <c r="L22" i="4"/>
  <c r="L22" i="5"/>
  <c r="M22" i="4"/>
  <c r="M22" i="5"/>
  <c r="N22" i="4"/>
  <c r="N22" i="5"/>
  <c r="O22" i="4"/>
  <c r="O22" i="5"/>
  <c r="P22" i="4"/>
  <c r="P22" i="5"/>
  <c r="Q22" i="4"/>
  <c r="Q22" i="5"/>
  <c r="R22"/>
  <c r="S22"/>
  <c r="T22" i="1"/>
  <c r="B23" i="4"/>
  <c r="B23" i="5"/>
  <c r="C23" i="4"/>
  <c r="C23" i="5"/>
  <c r="D23" i="4"/>
  <c r="D23" i="5"/>
  <c r="E23" i="4"/>
  <c r="E23" i="5"/>
  <c r="F23" i="4"/>
  <c r="F23" i="5"/>
  <c r="G23" i="4"/>
  <c r="G23" i="5"/>
  <c r="H23" i="4"/>
  <c r="H23" i="5"/>
  <c r="I23" i="4"/>
  <c r="I23" i="5"/>
  <c r="J23" i="4"/>
  <c r="J23" i="5"/>
  <c r="K23" i="4"/>
  <c r="K23" i="5"/>
  <c r="L23" i="4"/>
  <c r="L23" i="5"/>
  <c r="M23" i="4"/>
  <c r="M23" i="5"/>
  <c r="N23" i="4"/>
  <c r="N23" i="5"/>
  <c r="O23" i="4"/>
  <c r="O23" i="5"/>
  <c r="P23" i="4"/>
  <c r="P23" i="5"/>
  <c r="Q23" i="4"/>
  <c r="Q23" i="5"/>
  <c r="R23"/>
  <c r="S23"/>
  <c r="T23" i="1"/>
  <c r="B24" i="4"/>
  <c r="B24" i="5"/>
  <c r="C24" i="4"/>
  <c r="C24" i="5"/>
  <c r="D24" i="4"/>
  <c r="D24" i="5"/>
  <c r="E24" i="4"/>
  <c r="E24" i="5"/>
  <c r="F24" i="4"/>
  <c r="F24" i="5"/>
  <c r="G24" i="4"/>
  <c r="G24" i="5"/>
  <c r="H24" i="4"/>
  <c r="H24" i="5"/>
  <c r="I24" i="4"/>
  <c r="I24" i="5"/>
  <c r="J24" i="4"/>
  <c r="J24" i="5"/>
  <c r="K24" i="4"/>
  <c r="K24" i="5"/>
  <c r="L24" i="4"/>
  <c r="L24" i="5"/>
  <c r="M24" i="4"/>
  <c r="M24" i="5"/>
  <c r="N24" i="4"/>
  <c r="N24" i="5"/>
  <c r="O24" i="4"/>
  <c r="O24" i="5"/>
  <c r="P24" i="4"/>
  <c r="P24" i="5"/>
  <c r="Q24" i="4"/>
  <c r="Q24" i="5"/>
  <c r="R24"/>
  <c r="S24"/>
  <c r="T24" i="1"/>
  <c r="B25" i="4"/>
  <c r="B25" i="5"/>
  <c r="C25" i="4"/>
  <c r="C25" i="5"/>
  <c r="D25" i="4"/>
  <c r="D25" i="5"/>
  <c r="E25" i="4"/>
  <c r="E25" i="5"/>
  <c r="F25" i="4"/>
  <c r="F25" i="5"/>
  <c r="G25" i="4"/>
  <c r="G25" i="5"/>
  <c r="H25" i="4"/>
  <c r="H25" i="5"/>
  <c r="I25" i="4"/>
  <c r="I25" i="5"/>
  <c r="J25" i="4"/>
  <c r="J25" i="5"/>
  <c r="K25" i="4"/>
  <c r="K25" i="5"/>
  <c r="L25" i="4"/>
  <c r="L25" i="5"/>
  <c r="M25" i="4"/>
  <c r="M25" i="5"/>
  <c r="N25" i="4"/>
  <c r="N25" i="5"/>
  <c r="O25" i="4"/>
  <c r="O25" i="5"/>
  <c r="P25" i="4"/>
  <c r="P25" i="5"/>
  <c r="Q25" i="4"/>
  <c r="Q25" i="5"/>
  <c r="R25"/>
  <c r="S25"/>
  <c r="T25" i="1"/>
  <c r="B26" i="4"/>
  <c r="B26" i="5"/>
  <c r="C26" i="4"/>
  <c r="C26" i="5"/>
  <c r="D26" i="4"/>
  <c r="D26" i="5"/>
  <c r="E26" i="4"/>
  <c r="E26" i="5"/>
  <c r="F26" i="4"/>
  <c r="F26" i="5"/>
  <c r="G26" i="4"/>
  <c r="G26" i="5"/>
  <c r="H26" i="4"/>
  <c r="H26" i="5"/>
  <c r="I26" i="4"/>
  <c r="I26" i="5"/>
  <c r="J26" i="4"/>
  <c r="J26" i="5"/>
  <c r="K26" i="4"/>
  <c r="K26" i="5"/>
  <c r="L26" i="4"/>
  <c r="L26" i="5"/>
  <c r="M26" i="4"/>
  <c r="M26" i="5"/>
  <c r="N26" i="4"/>
  <c r="N26" i="5"/>
  <c r="O26" i="4"/>
  <c r="O26" i="5"/>
  <c r="P26" i="4"/>
  <c r="P26" i="5"/>
  <c r="Q26" i="4"/>
  <c r="Q26" i="5"/>
  <c r="R26"/>
  <c r="S26"/>
  <c r="T26" i="1"/>
  <c r="B27" i="4"/>
  <c r="B27" i="5"/>
  <c r="C27" i="4"/>
  <c r="C27" i="5"/>
  <c r="D27" i="4"/>
  <c r="D27" i="5"/>
  <c r="E27" i="4"/>
  <c r="E27" i="5"/>
  <c r="F27" i="4"/>
  <c r="F27" i="5"/>
  <c r="G27" i="4"/>
  <c r="G27" i="5"/>
  <c r="H27" i="4"/>
  <c r="H27" i="5"/>
  <c r="I27" i="4"/>
  <c r="I27" i="5"/>
  <c r="J27" i="4"/>
  <c r="J27" i="5"/>
  <c r="K27" i="4"/>
  <c r="K27" i="5"/>
  <c r="L27" i="4"/>
  <c r="L27" i="5"/>
  <c r="M27" i="4"/>
  <c r="M27" i="5"/>
  <c r="N27" i="4"/>
  <c r="N27" i="5"/>
  <c r="O27" i="4"/>
  <c r="O27" i="5"/>
  <c r="P27" i="4"/>
  <c r="P27" i="5"/>
  <c r="Q27" i="4"/>
  <c r="Q27" i="5"/>
  <c r="R27"/>
  <c r="S27"/>
  <c r="T27" i="1"/>
  <c r="B28" i="4"/>
  <c r="B28" i="5"/>
  <c r="C28" i="4"/>
  <c r="C28" i="5"/>
  <c r="D28" i="4"/>
  <c r="D28" i="5"/>
  <c r="E28" i="4"/>
  <c r="E28" i="5"/>
  <c r="F28" i="4"/>
  <c r="F28" i="5"/>
  <c r="G28" i="4"/>
  <c r="G28" i="5"/>
  <c r="H28" i="4"/>
  <c r="H28" i="5"/>
  <c r="I28" i="4"/>
  <c r="I28" i="5"/>
  <c r="J28" i="4"/>
  <c r="J28" i="5"/>
  <c r="K28" i="4"/>
  <c r="K28" i="5"/>
  <c r="L28" i="4"/>
  <c r="L28" i="5"/>
  <c r="M28" i="4"/>
  <c r="M28" i="5"/>
  <c r="N28" i="4"/>
  <c r="N28" i="5"/>
  <c r="O28" i="4"/>
  <c r="O28" i="5"/>
  <c r="P28" i="4"/>
  <c r="P28" i="5"/>
  <c r="Q28" i="4"/>
  <c r="Q28" i="5"/>
  <c r="R28"/>
  <c r="S28"/>
  <c r="T28" i="1"/>
  <c r="B29" i="4"/>
  <c r="B29" i="5"/>
  <c r="C29" i="4"/>
  <c r="C29" i="5"/>
  <c r="D29" i="4"/>
  <c r="D29" i="5"/>
  <c r="E29" i="4"/>
  <c r="E29" i="5"/>
  <c r="F29" i="4"/>
  <c r="F29" i="5"/>
  <c r="G29" i="4"/>
  <c r="G29" i="5"/>
  <c r="H29" i="4"/>
  <c r="H29" i="5"/>
  <c r="I29" i="4"/>
  <c r="I29" i="5"/>
  <c r="J29" i="4"/>
  <c r="J29" i="5"/>
  <c r="K29" i="4"/>
  <c r="K29" i="5"/>
  <c r="L29" i="4"/>
  <c r="L29" i="5"/>
  <c r="M29" i="4"/>
  <c r="M29" i="5"/>
  <c r="N29" i="4"/>
  <c r="N29" i="5"/>
  <c r="O29" i="4"/>
  <c r="O29" i="5"/>
  <c r="P29" i="4"/>
  <c r="P29" i="5"/>
  <c r="Q29" i="4"/>
  <c r="Q29" i="5"/>
  <c r="R29"/>
  <c r="S29"/>
  <c r="T29" i="1"/>
  <c r="B30" i="4"/>
  <c r="B30" i="5"/>
  <c r="C30" i="4"/>
  <c r="C30" i="5"/>
  <c r="D30" i="4"/>
  <c r="D30" i="5"/>
  <c r="E30" i="4"/>
  <c r="E30" i="5"/>
  <c r="F30" i="4"/>
  <c r="F30" i="5"/>
  <c r="G30" i="4"/>
  <c r="G30" i="5"/>
  <c r="H30" i="4"/>
  <c r="H30" i="5"/>
  <c r="I30" i="4"/>
  <c r="I30" i="5"/>
  <c r="J30" i="4"/>
  <c r="J30" i="5"/>
  <c r="K30" i="4"/>
  <c r="K30" i="5"/>
  <c r="L30" i="4"/>
  <c r="L30" i="5"/>
  <c r="M30" i="4"/>
  <c r="M30" i="5"/>
  <c r="N30" i="4"/>
  <c r="N30" i="5"/>
  <c r="O30" i="4"/>
  <c r="O30" i="5"/>
  <c r="P30" i="4"/>
  <c r="P30" i="5"/>
  <c r="Q30" i="4"/>
  <c r="Q30" i="5"/>
  <c r="R30"/>
  <c r="S30"/>
  <c r="T30" i="1"/>
  <c r="B31" i="4"/>
  <c r="B31" i="5"/>
  <c r="C31" i="4"/>
  <c r="C31" i="5"/>
  <c r="D31" i="4"/>
  <c r="D31" i="5"/>
  <c r="E31" i="4"/>
  <c r="E31" i="5"/>
  <c r="F31" i="4"/>
  <c r="F31" i="5"/>
  <c r="G31" i="4"/>
  <c r="G31" i="5"/>
  <c r="H31" i="4"/>
  <c r="H31" i="5"/>
  <c r="I31" i="4"/>
  <c r="I31" i="5"/>
  <c r="J31" i="4"/>
  <c r="J31" i="5"/>
  <c r="K31" i="4"/>
  <c r="K31" i="5"/>
  <c r="L31" i="4"/>
  <c r="L31" i="5"/>
  <c r="M31" i="4"/>
  <c r="M31" i="5"/>
  <c r="N31" i="4"/>
  <c r="N31" i="5"/>
  <c r="O31" i="4"/>
  <c r="O31" i="5"/>
  <c r="P31" i="4"/>
  <c r="P31" i="5"/>
  <c r="Q31" i="4"/>
  <c r="Q31" i="5"/>
  <c r="R31"/>
  <c r="S31"/>
  <c r="T31" i="1"/>
  <c r="B32" i="4"/>
  <c r="B32" i="5"/>
  <c r="C32" i="4"/>
  <c r="C32" i="5"/>
  <c r="D32" i="4"/>
  <c r="D32" i="5"/>
  <c r="E32" i="4"/>
  <c r="E32" i="5"/>
  <c r="F32" i="4"/>
  <c r="F32" i="5"/>
  <c r="G32" i="4"/>
  <c r="G32" i="5"/>
  <c r="H32" i="4"/>
  <c r="H32" i="5"/>
  <c r="I32" i="4"/>
  <c r="I32" i="5"/>
  <c r="J32" i="4"/>
  <c r="J32" i="5"/>
  <c r="K32" i="4"/>
  <c r="K32" i="5"/>
  <c r="L32" i="4"/>
  <c r="L32" i="5"/>
  <c r="M32" i="4"/>
  <c r="M32" i="5"/>
  <c r="N32" i="4"/>
  <c r="N32" i="5"/>
  <c r="O32" i="4"/>
  <c r="O32" i="5"/>
  <c r="P32" i="4"/>
  <c r="P32" i="5"/>
  <c r="Q32" i="4"/>
  <c r="Q32" i="5"/>
  <c r="R32"/>
  <c r="S32"/>
  <c r="T32" i="1"/>
  <c r="B33" i="4"/>
  <c r="B33" i="5"/>
  <c r="C33" i="4"/>
  <c r="C33" i="5"/>
  <c r="D33" i="4"/>
  <c r="D33" i="5"/>
  <c r="E33" i="4"/>
  <c r="E33" i="5"/>
  <c r="F33" i="4"/>
  <c r="F33" i="5"/>
  <c r="G33" i="4"/>
  <c r="G33" i="5"/>
  <c r="H33" i="4"/>
  <c r="H33" i="5"/>
  <c r="I33" i="4"/>
  <c r="I33" i="5"/>
  <c r="J33" i="4"/>
  <c r="J33" i="5"/>
  <c r="K33" i="4"/>
  <c r="K33" i="5"/>
  <c r="L33" i="4"/>
  <c r="L33" i="5"/>
  <c r="M33" i="4"/>
  <c r="M33" i="5"/>
  <c r="N33" i="4"/>
  <c r="N33" i="5"/>
  <c r="O33" i="4"/>
  <c r="O33" i="5"/>
  <c r="P33" i="4"/>
  <c r="P33" i="5"/>
  <c r="Q33" i="4"/>
  <c r="Q33" i="5"/>
  <c r="R33"/>
  <c r="S33"/>
  <c r="T33" i="1"/>
  <c r="B34" i="4"/>
  <c r="B34" i="5"/>
  <c r="C34" i="4"/>
  <c r="C34" i="5"/>
  <c r="D34" i="4"/>
  <c r="D34" i="5"/>
  <c r="E34" i="4"/>
  <c r="E34" i="5"/>
  <c r="F34" i="4"/>
  <c r="F34" i="5"/>
  <c r="G34" i="4"/>
  <c r="G34" i="5"/>
  <c r="H34" i="4"/>
  <c r="H34" i="5"/>
  <c r="I34" i="4"/>
  <c r="I34" i="5"/>
  <c r="J34" i="4"/>
  <c r="J34" i="5"/>
  <c r="K34" i="4"/>
  <c r="K34" i="5"/>
  <c r="L34" i="4"/>
  <c r="L34" i="5"/>
  <c r="M34" i="4"/>
  <c r="M34" i="5"/>
  <c r="N34" i="4"/>
  <c r="N34" i="5"/>
  <c r="O34" i="4"/>
  <c r="O34" i="5"/>
  <c r="P34" i="4"/>
  <c r="P34" i="5"/>
  <c r="Q34" i="4"/>
  <c r="Q34" i="5"/>
  <c r="R34"/>
  <c r="S34"/>
  <c r="T34" i="1"/>
  <c r="B35" i="4"/>
  <c r="B35" i="5"/>
  <c r="C35" i="4"/>
  <c r="C35" i="5"/>
  <c r="D35" i="4"/>
  <c r="D35" i="5"/>
  <c r="E35" i="4"/>
  <c r="E35" i="5"/>
  <c r="F35" i="4"/>
  <c r="F35" i="5"/>
  <c r="G35" i="4"/>
  <c r="G35" i="5"/>
  <c r="H35" i="4"/>
  <c r="H35" i="5"/>
  <c r="I35" i="4"/>
  <c r="I35" i="5"/>
  <c r="J35" i="4"/>
  <c r="J35" i="5"/>
  <c r="K35" i="4"/>
  <c r="K35" i="5"/>
  <c r="L35" i="4"/>
  <c r="L35" i="5"/>
  <c r="M35" i="4"/>
  <c r="M35" i="5"/>
  <c r="N35" i="4"/>
  <c r="N35" i="5"/>
  <c r="O35" i="4"/>
  <c r="O35" i="5"/>
  <c r="P35" i="4"/>
  <c r="P35" i="5"/>
  <c r="Q35" i="4"/>
  <c r="Q35" i="5"/>
  <c r="R35"/>
  <c r="S35"/>
  <c r="T35" i="1"/>
  <c r="B36" i="4"/>
  <c r="B36" i="5"/>
  <c r="C36" i="4"/>
  <c r="C36" i="5"/>
  <c r="D36" i="4"/>
  <c r="D36" i="5"/>
  <c r="E36" i="4"/>
  <c r="E36" i="5"/>
  <c r="F36" i="4"/>
  <c r="F36" i="5"/>
  <c r="G36" i="4"/>
  <c r="G36" i="5"/>
  <c r="H36" i="4"/>
  <c r="H36" i="5"/>
  <c r="I36" i="4"/>
  <c r="I36" i="5"/>
  <c r="J36" i="4"/>
  <c r="J36" i="5"/>
  <c r="K36" i="4"/>
  <c r="K36" i="5"/>
  <c r="L36" i="4"/>
  <c r="L36" i="5"/>
  <c r="M36" i="4"/>
  <c r="M36" i="5"/>
  <c r="N36" i="4"/>
  <c r="N36" i="5"/>
  <c r="O36" i="4"/>
  <c r="O36" i="5"/>
  <c r="P36" i="4"/>
  <c r="P36" i="5"/>
  <c r="Q36" i="4"/>
  <c r="Q36" i="5"/>
  <c r="R36"/>
  <c r="S36"/>
  <c r="T36" i="1"/>
  <c r="B37" i="4"/>
  <c r="B37" i="5"/>
  <c r="C37" i="4"/>
  <c r="C37" i="5"/>
  <c r="D37" i="4"/>
  <c r="D37" i="5"/>
  <c r="E37" i="4"/>
  <c r="E37" i="5"/>
  <c r="F37" i="4"/>
  <c r="F37" i="5"/>
  <c r="G37" i="4"/>
  <c r="G37" i="5"/>
  <c r="H37" i="4"/>
  <c r="H37" i="5"/>
  <c r="I37" i="4"/>
  <c r="I37" i="5"/>
  <c r="J37" i="4"/>
  <c r="J37" i="5"/>
  <c r="K37" i="4"/>
  <c r="K37" i="5"/>
  <c r="L37" i="4"/>
  <c r="L37" i="5"/>
  <c r="M37" i="4"/>
  <c r="M37" i="5"/>
  <c r="N37" i="4"/>
  <c r="N37" i="5"/>
  <c r="O37" i="4"/>
  <c r="O37" i="5"/>
  <c r="P37" i="4"/>
  <c r="P37" i="5"/>
  <c r="Q37" i="4"/>
  <c r="Q37" i="5"/>
  <c r="R37"/>
  <c r="S37"/>
  <c r="T37" i="1"/>
  <c r="B38" i="4"/>
  <c r="B38" i="5"/>
  <c r="C38" i="4"/>
  <c r="C38" i="5"/>
  <c r="D38" i="4"/>
  <c r="D38" i="5"/>
  <c r="E38" i="4"/>
  <c r="E38" i="5"/>
  <c r="F38" i="4"/>
  <c r="F38" i="5"/>
  <c r="G38" i="4"/>
  <c r="G38" i="5"/>
  <c r="H38" i="4"/>
  <c r="H38" i="5"/>
  <c r="I38" i="4"/>
  <c r="I38" i="5"/>
  <c r="J38" i="4"/>
  <c r="J38" i="5"/>
  <c r="K38" i="4"/>
  <c r="K38" i="5"/>
  <c r="L38" i="4"/>
  <c r="L38" i="5"/>
  <c r="M38" i="4"/>
  <c r="M38" i="5"/>
  <c r="N38" i="4"/>
  <c r="N38" i="5"/>
  <c r="O38" i="4"/>
  <c r="O38" i="5"/>
  <c r="P38" i="4"/>
  <c r="P38" i="5"/>
  <c r="Q38" i="4"/>
  <c r="Q38" i="5"/>
  <c r="R38"/>
  <c r="S38"/>
  <c r="T38" i="1"/>
  <c r="B39" i="4"/>
  <c r="B39" i="5"/>
  <c r="C39" i="4"/>
  <c r="C39" i="5"/>
  <c r="D39" i="4"/>
  <c r="D39" i="5"/>
  <c r="E39" i="4"/>
  <c r="E39" i="5"/>
  <c r="F39" i="4"/>
  <c r="F39" i="5"/>
  <c r="G39" i="4"/>
  <c r="G39" i="5"/>
  <c r="H39" i="4"/>
  <c r="H39" i="5"/>
  <c r="I39" i="4"/>
  <c r="I39" i="5"/>
  <c r="J39" i="4"/>
  <c r="J39" i="5"/>
  <c r="K39" i="4"/>
  <c r="K39" i="5"/>
  <c r="L39" i="4"/>
  <c r="L39" i="5"/>
  <c r="M39" i="4"/>
  <c r="M39" i="5"/>
  <c r="N39" i="4"/>
  <c r="N39" i="5"/>
  <c r="O39" i="4"/>
  <c r="O39" i="5"/>
  <c r="P39" i="4"/>
  <c r="P39" i="5"/>
  <c r="Q39" i="4"/>
  <c r="Q39" i="5"/>
  <c r="R39"/>
  <c r="S39"/>
  <c r="T39" i="1"/>
  <c r="B40" i="4"/>
  <c r="B40" i="5"/>
  <c r="C40" i="4"/>
  <c r="C40" i="5"/>
  <c r="D40" i="4"/>
  <c r="D40" i="5"/>
  <c r="E40" i="4"/>
  <c r="E40" i="5"/>
  <c r="F40" i="4"/>
  <c r="F40" i="5"/>
  <c r="G40" i="4"/>
  <c r="G40" i="5"/>
  <c r="H40" i="4"/>
  <c r="H40" i="5"/>
  <c r="I40" i="4"/>
  <c r="I40" i="5"/>
  <c r="J40" i="4"/>
  <c r="J40" i="5"/>
  <c r="K40" i="4"/>
  <c r="K40" i="5"/>
  <c r="L40" i="4"/>
  <c r="L40" i="5"/>
  <c r="M40" i="4"/>
  <c r="M40" i="5"/>
  <c r="N40" i="4"/>
  <c r="N40" i="5"/>
  <c r="O40" i="4"/>
  <c r="O40" i="5"/>
  <c r="P40" i="4"/>
  <c r="P40" i="5"/>
  <c r="Q40" i="4"/>
  <c r="Q40" i="5"/>
  <c r="R40"/>
  <c r="S40"/>
  <c r="T40" i="1"/>
  <c r="B41" i="4"/>
  <c r="B41" i="5"/>
  <c r="C41" i="4"/>
  <c r="C41" i="5"/>
  <c r="D41" i="4"/>
  <c r="D41" i="5"/>
  <c r="E41" i="4"/>
  <c r="E41" i="5"/>
  <c r="F41" i="4"/>
  <c r="F41" i="5"/>
  <c r="G41" i="4"/>
  <c r="G41" i="5"/>
  <c r="H41" i="4"/>
  <c r="H41" i="5"/>
  <c r="I41" i="4"/>
  <c r="I41" i="5"/>
  <c r="J41" i="4"/>
  <c r="J41" i="5"/>
  <c r="K41" i="4"/>
  <c r="K41" i="5"/>
  <c r="L41" i="4"/>
  <c r="L41" i="5"/>
  <c r="M41" i="4"/>
  <c r="M41" i="5"/>
  <c r="N41" i="4"/>
  <c r="N41" i="5"/>
  <c r="O41" i="4"/>
  <c r="O41" i="5"/>
  <c r="P41" i="4"/>
  <c r="P41" i="5"/>
  <c r="Q41" i="4"/>
  <c r="Q41" i="5"/>
  <c r="R41"/>
  <c r="S41"/>
  <c r="T41" i="1"/>
  <c r="B42" i="4"/>
  <c r="B42" i="5"/>
  <c r="C42" i="4"/>
  <c r="C42" i="5"/>
  <c r="D42" i="4"/>
  <c r="D42" i="5"/>
  <c r="E42" i="4"/>
  <c r="E42" i="5"/>
  <c r="F42" i="4"/>
  <c r="F42" i="5"/>
  <c r="G42" i="4"/>
  <c r="G42" i="5"/>
  <c r="H42" i="4"/>
  <c r="H42" i="5"/>
  <c r="I42" i="4"/>
  <c r="I42" i="5"/>
  <c r="J42" i="4"/>
  <c r="J42" i="5"/>
  <c r="K42" i="4"/>
  <c r="K42" i="5"/>
  <c r="L42" i="4"/>
  <c r="L42" i="5"/>
  <c r="M42" i="4"/>
  <c r="M42" i="5"/>
  <c r="N42" i="4"/>
  <c r="N42" i="5"/>
  <c r="O42" i="4"/>
  <c r="O42" i="5"/>
  <c r="P42" i="4"/>
  <c r="P42" i="5"/>
  <c r="Q42" i="4"/>
  <c r="Q42" i="5"/>
  <c r="R42"/>
  <c r="S42"/>
  <c r="T42" i="1"/>
  <c r="B43" i="4"/>
  <c r="B43" i="5"/>
  <c r="C43" i="4"/>
  <c r="C43" i="5"/>
  <c r="D43" i="4"/>
  <c r="D43" i="5"/>
  <c r="E43" i="4"/>
  <c r="E43" i="5"/>
  <c r="F43" i="4"/>
  <c r="F43" i="5"/>
  <c r="G43" i="4"/>
  <c r="G43" i="5"/>
  <c r="H43" i="4"/>
  <c r="H43" i="5"/>
  <c r="I43" i="4"/>
  <c r="I43" i="5"/>
  <c r="J43" i="4"/>
  <c r="J43" i="5"/>
  <c r="K43" i="4"/>
  <c r="K43" i="5"/>
  <c r="L43" i="4"/>
  <c r="L43" i="5"/>
  <c r="M43" i="4"/>
  <c r="M43" i="5"/>
  <c r="N43" i="4"/>
  <c r="N43" i="5"/>
  <c r="O43" i="4"/>
  <c r="O43" i="5"/>
  <c r="P43" i="4"/>
  <c r="P43" i="5"/>
  <c r="Q43" i="4"/>
  <c r="Q43" i="5"/>
  <c r="R43"/>
  <c r="S43"/>
  <c r="T43" i="1"/>
  <c r="B44" i="4"/>
  <c r="B44" i="5"/>
  <c r="C44" i="4"/>
  <c r="C44" i="5"/>
  <c r="D44" i="4"/>
  <c r="D44" i="5"/>
  <c r="E44" i="4"/>
  <c r="E44" i="5"/>
  <c r="F44" i="4"/>
  <c r="F44" i="5"/>
  <c r="G44" i="4"/>
  <c r="G44" i="5"/>
  <c r="H44" i="4"/>
  <c r="H44" i="5"/>
  <c r="I44" i="4"/>
  <c r="I44" i="5"/>
  <c r="J44" i="4"/>
  <c r="J44" i="5"/>
  <c r="K44" i="4"/>
  <c r="K44" i="5"/>
  <c r="L44" i="4"/>
  <c r="L44" i="5"/>
  <c r="M44" i="4"/>
  <c r="M44" i="5"/>
  <c r="N44" i="4"/>
  <c r="N44" i="5"/>
  <c r="O44" i="4"/>
  <c r="O44" i="5"/>
  <c r="P44" i="4"/>
  <c r="P44" i="5"/>
  <c r="Q44" i="4"/>
  <c r="Q44" i="5"/>
  <c r="R44"/>
  <c r="S44"/>
  <c r="T44" i="1"/>
  <c r="B45" i="4"/>
  <c r="B45" i="5"/>
  <c r="C45" i="4"/>
  <c r="C45" i="5"/>
  <c r="D45" i="4"/>
  <c r="D45" i="5"/>
  <c r="E45" i="4"/>
  <c r="E45" i="5"/>
  <c r="F45" i="4"/>
  <c r="F45" i="5"/>
  <c r="G45" i="4"/>
  <c r="G45" i="5"/>
  <c r="H45" i="4"/>
  <c r="H45" i="5"/>
  <c r="I45" i="4"/>
  <c r="I45" i="5"/>
  <c r="J45" i="4"/>
  <c r="J45" i="5"/>
  <c r="K45" i="4"/>
  <c r="K45" i="5"/>
  <c r="L45" i="4"/>
  <c r="L45" i="5"/>
  <c r="M45" i="4"/>
  <c r="M45" i="5"/>
  <c r="N45" i="4"/>
  <c r="N45" i="5"/>
  <c r="O45" i="4"/>
  <c r="O45" i="5"/>
  <c r="P45" i="4"/>
  <c r="P45" i="5"/>
  <c r="Q45" i="4"/>
  <c r="Q45" i="5"/>
  <c r="R45"/>
  <c r="S45"/>
  <c r="T45" i="1"/>
  <c r="B46" i="4"/>
  <c r="B46" i="5"/>
  <c r="C46" i="4"/>
  <c r="C46" i="5"/>
  <c r="D46" i="4"/>
  <c r="D46" i="5"/>
  <c r="E46" i="4"/>
  <c r="E46" i="5"/>
  <c r="F46" i="4"/>
  <c r="F46" i="5"/>
  <c r="G46" i="4"/>
  <c r="G46" i="5"/>
  <c r="H46" i="4"/>
  <c r="H46" i="5"/>
  <c r="I46" i="4"/>
  <c r="I46" i="5"/>
  <c r="J46" i="4"/>
  <c r="J46" i="5"/>
  <c r="K46" i="4"/>
  <c r="K46" i="5"/>
  <c r="L46" i="4"/>
  <c r="L46" i="5"/>
  <c r="M46" i="4"/>
  <c r="M46" i="5"/>
  <c r="N46" i="4"/>
  <c r="N46" i="5"/>
  <c r="O46" i="4"/>
  <c r="O46" i="5"/>
  <c r="P46" i="4"/>
  <c r="P46" i="5"/>
  <c r="Q46" i="4"/>
  <c r="Q46" i="5"/>
  <c r="R46"/>
  <c r="S46"/>
  <c r="T46" i="1"/>
  <c r="B47" i="4"/>
  <c r="B47" i="5"/>
  <c r="C47" i="4"/>
  <c r="C47" i="5"/>
  <c r="D47" i="4"/>
  <c r="D47" i="5"/>
  <c r="E47" i="4"/>
  <c r="E47" i="5"/>
  <c r="F47" i="4"/>
  <c r="F47" i="5"/>
  <c r="G47" i="4"/>
  <c r="G47" i="5"/>
  <c r="H47" i="4"/>
  <c r="H47" i="5"/>
  <c r="I47" i="4"/>
  <c r="I47" i="5"/>
  <c r="J47" i="4"/>
  <c r="J47" i="5"/>
  <c r="K47" i="4"/>
  <c r="K47" i="5"/>
  <c r="L47" i="4"/>
  <c r="L47" i="5"/>
  <c r="M47" i="4"/>
  <c r="M47" i="5"/>
  <c r="N47" i="4"/>
  <c r="N47" i="5"/>
  <c r="O47" i="4"/>
  <c r="O47" i="5"/>
  <c r="P47" i="4"/>
  <c r="P47" i="5"/>
  <c r="Q47" i="4"/>
  <c r="Q47" i="5"/>
  <c r="R47"/>
  <c r="S47"/>
  <c r="T47" i="1"/>
  <c r="B48" i="4"/>
  <c r="B48" i="5"/>
  <c r="C48" i="4"/>
  <c r="C48" i="5"/>
  <c r="D48" i="4"/>
  <c r="D48" i="5"/>
  <c r="E48" i="4"/>
  <c r="E48" i="5"/>
  <c r="F48" i="4"/>
  <c r="F48" i="5"/>
  <c r="G48" i="4"/>
  <c r="G48" i="5"/>
  <c r="H48" i="4"/>
  <c r="H48" i="5"/>
  <c r="I48" i="4"/>
  <c r="I48" i="5"/>
  <c r="J48" i="4"/>
  <c r="J48" i="5"/>
  <c r="K48" i="4"/>
  <c r="K48" i="5"/>
  <c r="L48" i="4"/>
  <c r="L48" i="5"/>
  <c r="M48" i="4"/>
  <c r="M48" i="5"/>
  <c r="N48" i="4"/>
  <c r="N48" i="5"/>
  <c r="O48" i="4"/>
  <c r="O48" i="5"/>
  <c r="P48" i="4"/>
  <c r="P48" i="5"/>
  <c r="Q48" i="4"/>
  <c r="Q48" i="5"/>
  <c r="R48"/>
  <c r="S48"/>
  <c r="T48" i="1"/>
  <c r="B49" i="4"/>
  <c r="B49" i="5"/>
  <c r="C49" i="4"/>
  <c r="C49" i="5"/>
  <c r="D49" i="4"/>
  <c r="D49" i="5"/>
  <c r="E49" i="4"/>
  <c r="E49" i="5"/>
  <c r="F49" i="4"/>
  <c r="F49" i="5"/>
  <c r="G49" i="4"/>
  <c r="G49" i="5"/>
  <c r="H49" i="4"/>
  <c r="H49" i="5"/>
  <c r="I49" i="4"/>
  <c r="I49" i="5"/>
  <c r="J49" i="4"/>
  <c r="J49" i="5"/>
  <c r="K49" i="4"/>
  <c r="K49" i="5"/>
  <c r="L49" i="4"/>
  <c r="L49" i="5"/>
  <c r="M49" i="4"/>
  <c r="M49" i="5"/>
  <c r="N49" i="4"/>
  <c r="N49" i="5"/>
  <c r="O49" i="4"/>
  <c r="O49" i="5"/>
  <c r="P49" i="4"/>
  <c r="P49" i="5"/>
  <c r="Q49" i="4"/>
  <c r="Q49" i="5"/>
  <c r="R49"/>
  <c r="S49"/>
  <c r="T49" i="1"/>
  <c r="B50" i="4"/>
  <c r="B50" i="5"/>
  <c r="C50" i="4"/>
  <c r="C50" i="5"/>
  <c r="D50" i="4"/>
  <c r="D50" i="5"/>
  <c r="E50" i="4"/>
  <c r="E50" i="5"/>
  <c r="F50" i="4"/>
  <c r="F50" i="5"/>
  <c r="G50" i="4"/>
  <c r="G50" i="5"/>
  <c r="H50" i="4"/>
  <c r="H50" i="5"/>
  <c r="I50" i="4"/>
  <c r="I50" i="5"/>
  <c r="J50" i="4"/>
  <c r="J50" i="5"/>
  <c r="K50" i="4"/>
  <c r="K50" i="5"/>
  <c r="L50" i="4"/>
  <c r="L50" i="5"/>
  <c r="M50" i="4"/>
  <c r="M50" i="5"/>
  <c r="N50" i="4"/>
  <c r="N50" i="5"/>
  <c r="O50" i="4"/>
  <c r="O50" i="5"/>
  <c r="P50" i="4"/>
  <c r="P50" i="5"/>
  <c r="Q50" i="4"/>
  <c r="Q50" i="5"/>
  <c r="R50"/>
  <c r="S50"/>
  <c r="T50" i="1"/>
  <c r="B51" i="4"/>
  <c r="B51" i="5"/>
  <c r="C51" i="4"/>
  <c r="C51" i="5"/>
  <c r="D51" i="4"/>
  <c r="D51" i="5"/>
  <c r="E51" i="4"/>
  <c r="E51" i="5"/>
  <c r="F51" i="4"/>
  <c r="F51" i="5"/>
  <c r="G51" i="4"/>
  <c r="G51" i="5"/>
  <c r="H51" i="4"/>
  <c r="H51" i="5"/>
  <c r="I51" i="4"/>
  <c r="I51" i="5"/>
  <c r="J51" i="4"/>
  <c r="J51" i="5"/>
  <c r="K51" i="4"/>
  <c r="K51" i="5"/>
  <c r="L51" i="4"/>
  <c r="L51" i="5"/>
  <c r="M51" i="4"/>
  <c r="M51" i="5"/>
  <c r="N51" i="4"/>
  <c r="N51" i="5"/>
  <c r="O51" i="4"/>
  <c r="O51" i="5"/>
  <c r="P51" i="4"/>
  <c r="P51" i="5"/>
  <c r="Q51" i="4"/>
  <c r="Q51" i="5"/>
  <c r="R51"/>
  <c r="S51"/>
  <c r="T51" i="1"/>
  <c r="B52" i="4"/>
  <c r="B52" i="5"/>
  <c r="C52" i="4"/>
  <c r="C52" i="5"/>
  <c r="D52" i="4"/>
  <c r="D52" i="5"/>
  <c r="E52" i="4"/>
  <c r="E52" i="5"/>
  <c r="F52" i="4"/>
  <c r="F52" i="5"/>
  <c r="G52" i="4"/>
  <c r="G52" i="5"/>
  <c r="H52" i="4"/>
  <c r="H52" i="5"/>
  <c r="I52" i="4"/>
  <c r="I52" i="5"/>
  <c r="J52" i="4"/>
  <c r="J52" i="5"/>
  <c r="K52" i="4"/>
  <c r="K52" i="5"/>
  <c r="L52" i="4"/>
  <c r="L52" i="5"/>
  <c r="M52" i="4"/>
  <c r="M52" i="5"/>
  <c r="N52" i="4"/>
  <c r="N52" i="5"/>
  <c r="O52" i="4"/>
  <c r="O52" i="5"/>
  <c r="P52" i="4"/>
  <c r="P52" i="5"/>
  <c r="Q52" i="4"/>
  <c r="Q52" i="5"/>
  <c r="R52"/>
  <c r="S52"/>
  <c r="T52" i="1"/>
  <c r="B53" i="4"/>
  <c r="B53" i="5"/>
  <c r="C53" i="4"/>
  <c r="C53" i="5"/>
  <c r="D53" i="4"/>
  <c r="D53" i="5"/>
  <c r="E53" i="4"/>
  <c r="E53" i="5"/>
  <c r="F53" i="4"/>
  <c r="F53" i="5"/>
  <c r="G53" i="4"/>
  <c r="G53" i="5"/>
  <c r="H53" i="4"/>
  <c r="H53" i="5"/>
  <c r="I53" i="4"/>
  <c r="I53" i="5"/>
  <c r="J53" i="4"/>
  <c r="J53" i="5"/>
  <c r="K53" i="4"/>
  <c r="K53" i="5"/>
  <c r="L53" i="4"/>
  <c r="L53" i="5"/>
  <c r="M53" i="4"/>
  <c r="M53" i="5"/>
  <c r="N53" i="4"/>
  <c r="N53" i="5"/>
  <c r="O53" i="4"/>
  <c r="O53" i="5"/>
  <c r="P53" i="4"/>
  <c r="P53" i="5"/>
  <c r="Q53" i="4"/>
  <c r="Q53" i="5"/>
  <c r="R53"/>
  <c r="S53"/>
  <c r="T53" i="1"/>
  <c r="B54" i="4"/>
  <c r="B54" i="5"/>
  <c r="C54" i="4"/>
  <c r="C54" i="5"/>
  <c r="D54" i="4"/>
  <c r="D54" i="5"/>
  <c r="E54" i="4"/>
  <c r="E54" i="5"/>
  <c r="F54" i="4"/>
  <c r="F54" i="5"/>
  <c r="G54" i="4"/>
  <c r="G54" i="5"/>
  <c r="H54" i="4"/>
  <c r="H54" i="5"/>
  <c r="I54" i="4"/>
  <c r="I54" i="5"/>
  <c r="J54" i="4"/>
  <c r="J54" i="5"/>
  <c r="K54" i="4"/>
  <c r="K54" i="5"/>
  <c r="L54" i="4"/>
  <c r="L54" i="5"/>
  <c r="M54" i="4"/>
  <c r="M54" i="5"/>
  <c r="N54" i="4"/>
  <c r="N54" i="5"/>
  <c r="O54" i="4"/>
  <c r="O54" i="5"/>
  <c r="P54" i="4"/>
  <c r="P54" i="5"/>
  <c r="Q54" i="4"/>
  <c r="Q54" i="5"/>
  <c r="R54"/>
  <c r="S54"/>
  <c r="T54" i="1"/>
  <c r="B55" i="4"/>
  <c r="B55" i="5"/>
  <c r="C55" i="4"/>
  <c r="C55" i="5"/>
  <c r="D55" i="4"/>
  <c r="D55" i="5"/>
  <c r="E55" i="4"/>
  <c r="E55" i="5"/>
  <c r="F55" i="4"/>
  <c r="F55" i="5"/>
  <c r="G55" i="4"/>
  <c r="G55" i="5"/>
  <c r="H55" i="4"/>
  <c r="H55" i="5"/>
  <c r="I55" i="4"/>
  <c r="I55" i="5"/>
  <c r="J55" i="4"/>
  <c r="J55" i="5"/>
  <c r="K55" i="4"/>
  <c r="K55" i="5"/>
  <c r="L55" i="4"/>
  <c r="L55" i="5"/>
  <c r="M55" i="4"/>
  <c r="M55" i="5"/>
  <c r="N55" i="4"/>
  <c r="N55" i="5"/>
  <c r="O55" i="4"/>
  <c r="O55" i="5"/>
  <c r="P55" i="4"/>
  <c r="P55" i="5"/>
  <c r="Q55" i="4"/>
  <c r="Q55" i="5"/>
  <c r="R55"/>
  <c r="S55"/>
  <c r="T55" i="1"/>
  <c r="B56" i="4"/>
  <c r="B56" i="5"/>
  <c r="C56" i="4"/>
  <c r="C56" i="5"/>
  <c r="D56" i="4"/>
  <c r="D56" i="5"/>
  <c r="E56" i="4"/>
  <c r="E56" i="5"/>
  <c r="F56" i="4"/>
  <c r="F56" i="5"/>
  <c r="G56" i="4"/>
  <c r="G56" i="5"/>
  <c r="H56" i="4"/>
  <c r="H56" i="5"/>
  <c r="I56" i="4"/>
  <c r="I56" i="5"/>
  <c r="J56" i="4"/>
  <c r="J56" i="5"/>
  <c r="K56" i="4"/>
  <c r="K56" i="5"/>
  <c r="L56" i="4"/>
  <c r="L56" i="5"/>
  <c r="M56" i="4"/>
  <c r="M56" i="5"/>
  <c r="N56" i="4"/>
  <c r="N56" i="5"/>
  <c r="O56" i="4"/>
  <c r="O56" i="5"/>
  <c r="P56" i="4"/>
  <c r="P56" i="5"/>
  <c r="Q56" i="4"/>
  <c r="Q56" i="5"/>
  <c r="R56"/>
  <c r="S56"/>
  <c r="T56" i="1"/>
  <c r="B57" i="4"/>
  <c r="B57" i="5"/>
  <c r="C57" i="4"/>
  <c r="C57" i="5"/>
  <c r="D57" i="4"/>
  <c r="D57" i="5"/>
  <c r="E57" i="4"/>
  <c r="E57" i="5"/>
  <c r="F57" i="4"/>
  <c r="F57" i="5"/>
  <c r="G57" i="4"/>
  <c r="G57" i="5"/>
  <c r="H57" i="4"/>
  <c r="H57" i="5"/>
  <c r="I57" i="4"/>
  <c r="I57" i="5"/>
  <c r="J57" i="4"/>
  <c r="J57" i="5"/>
  <c r="K57" i="4"/>
  <c r="K57" i="5"/>
  <c r="L57" i="4"/>
  <c r="L57" i="5"/>
  <c r="M57" i="4"/>
  <c r="M57" i="5"/>
  <c r="N57" i="4"/>
  <c r="N57" i="5"/>
  <c r="O57" i="4"/>
  <c r="O57" i="5"/>
  <c r="P57" i="4"/>
  <c r="P57" i="5"/>
  <c r="Q57" i="4"/>
  <c r="Q57" i="5"/>
  <c r="R57"/>
  <c r="S57"/>
  <c r="T57" i="1"/>
  <c r="B58" i="4"/>
  <c r="B58" i="5"/>
  <c r="C58" i="4"/>
  <c r="C58" i="5"/>
  <c r="D58" i="4"/>
  <c r="D58" i="5"/>
  <c r="E58" i="4"/>
  <c r="E58" i="5"/>
  <c r="F58" i="4"/>
  <c r="F58" i="5"/>
  <c r="G58" i="4"/>
  <c r="G58" i="5"/>
  <c r="H58" i="4"/>
  <c r="H58" i="5"/>
  <c r="I58" i="4"/>
  <c r="I58" i="5"/>
  <c r="J58" i="4"/>
  <c r="J58" i="5"/>
  <c r="K58" i="4"/>
  <c r="K58" i="5"/>
  <c r="L58" i="4"/>
  <c r="L58" i="5"/>
  <c r="M58" i="4"/>
  <c r="M58" i="5"/>
  <c r="N58" i="4"/>
  <c r="N58" i="5"/>
  <c r="O58" i="4"/>
  <c r="O58" i="5"/>
  <c r="P58" i="4"/>
  <c r="P58" i="5"/>
  <c r="Q58" i="4"/>
  <c r="Q58" i="5"/>
  <c r="R58"/>
  <c r="S58"/>
  <c r="T58" i="1"/>
  <c r="B59" i="4"/>
  <c r="B59" i="5"/>
  <c r="C59" i="4"/>
  <c r="C59" i="5"/>
  <c r="D59" i="4"/>
  <c r="D59" i="5"/>
  <c r="E59" i="4"/>
  <c r="E59" i="5"/>
  <c r="F59" i="4"/>
  <c r="F59" i="5"/>
  <c r="G59" i="4"/>
  <c r="G59" i="5"/>
  <c r="H59" i="4"/>
  <c r="H59" i="5"/>
  <c r="I59" i="4"/>
  <c r="I59" i="5"/>
  <c r="J59" i="4"/>
  <c r="J59" i="5"/>
  <c r="K59" i="4"/>
  <c r="K59" i="5"/>
  <c r="L59" i="4"/>
  <c r="L59" i="5"/>
  <c r="M59" i="4"/>
  <c r="M59" i="5"/>
  <c r="N59" i="4"/>
  <c r="N59" i="5"/>
  <c r="O59" i="4"/>
  <c r="O59" i="5"/>
  <c r="P59" i="4"/>
  <c r="P59" i="5"/>
  <c r="Q59" i="4"/>
  <c r="Q59" i="5"/>
  <c r="R59"/>
  <c r="S59"/>
  <c r="T59" i="1"/>
  <c r="B60" i="4"/>
  <c r="B60" i="5"/>
  <c r="C60" i="4"/>
  <c r="C60" i="5"/>
  <c r="D60" i="4"/>
  <c r="D60" i="5"/>
  <c r="E60" i="4"/>
  <c r="E60" i="5"/>
  <c r="F60" i="4"/>
  <c r="F60" i="5"/>
  <c r="G60" i="4"/>
  <c r="G60" i="5"/>
  <c r="H60" i="4"/>
  <c r="H60" i="5"/>
  <c r="I60" i="4"/>
  <c r="I60" i="5"/>
  <c r="J60" i="4"/>
  <c r="J60" i="5"/>
  <c r="K60" i="4"/>
  <c r="K60" i="5"/>
  <c r="L60" i="4"/>
  <c r="L60" i="5"/>
  <c r="M60" i="4"/>
  <c r="M60" i="5"/>
  <c r="N60" i="4"/>
  <c r="N60" i="5"/>
  <c r="O60" i="4"/>
  <c r="O60" i="5"/>
  <c r="P60" i="4"/>
  <c r="P60" i="5"/>
  <c r="Q60" i="4"/>
  <c r="Q60" i="5"/>
  <c r="R60"/>
  <c r="S60"/>
  <c r="T60" i="1"/>
  <c r="B61" i="4"/>
  <c r="B61" i="5"/>
  <c r="C61" i="4"/>
  <c r="C61" i="5"/>
  <c r="D61" i="4"/>
  <c r="D61" i="5"/>
  <c r="E61" i="4"/>
  <c r="E61" i="5"/>
  <c r="F61" i="4"/>
  <c r="F61" i="5"/>
  <c r="G61" i="4"/>
  <c r="G61" i="5"/>
  <c r="H61" i="4"/>
  <c r="H61" i="5"/>
  <c r="I61" i="4"/>
  <c r="I61" i="5"/>
  <c r="J61" i="4"/>
  <c r="J61" i="5"/>
  <c r="K61" i="4"/>
  <c r="K61" i="5"/>
  <c r="L61" i="4"/>
  <c r="L61" i="5"/>
  <c r="M61" i="4"/>
  <c r="M61" i="5"/>
  <c r="N61" i="4"/>
  <c r="N61" i="5"/>
  <c r="O61" i="4"/>
  <c r="O61" i="5"/>
  <c r="P61" i="4"/>
  <c r="P61" i="5"/>
  <c r="Q61" i="4"/>
  <c r="Q61" i="5"/>
  <c r="R61"/>
  <c r="S61"/>
  <c r="T61" i="1"/>
  <c r="B62" i="4"/>
  <c r="B62" i="5"/>
  <c r="C62" i="4"/>
  <c r="C62" i="5"/>
  <c r="D62" i="4"/>
  <c r="D62" i="5"/>
  <c r="E62" i="4"/>
  <c r="E62" i="5"/>
  <c r="F62" i="4"/>
  <c r="F62" i="5"/>
  <c r="G62" i="4"/>
  <c r="G62" i="5"/>
  <c r="H62" i="4"/>
  <c r="H62" i="5"/>
  <c r="I62" i="4"/>
  <c r="I62" i="5"/>
  <c r="J62" i="4"/>
  <c r="J62" i="5"/>
  <c r="K62" i="4"/>
  <c r="K62" i="5"/>
  <c r="L62" i="4"/>
  <c r="L62" i="5"/>
  <c r="M62" i="4"/>
  <c r="M62" i="5"/>
  <c r="N62" i="4"/>
  <c r="N62" i="5"/>
  <c r="O62" i="4"/>
  <c r="O62" i="5"/>
  <c r="P62" i="4"/>
  <c r="P62" i="5"/>
  <c r="Q62" i="4"/>
  <c r="Q62" i="5"/>
  <c r="R62"/>
  <c r="S62"/>
  <c r="T62" i="1"/>
  <c r="B63" i="4"/>
  <c r="B63" i="5"/>
  <c r="C63" i="4"/>
  <c r="C63" i="5"/>
  <c r="D63" i="4"/>
  <c r="D63" i="5"/>
  <c r="E63" i="4"/>
  <c r="E63" i="5"/>
  <c r="F63" i="4"/>
  <c r="F63" i="5"/>
  <c r="G63" i="4"/>
  <c r="G63" i="5"/>
  <c r="H63" i="4"/>
  <c r="H63" i="5"/>
  <c r="I63" i="4"/>
  <c r="I63" i="5"/>
  <c r="J63" i="4"/>
  <c r="J63" i="5"/>
  <c r="K63" i="4"/>
  <c r="K63" i="5"/>
  <c r="L63" i="4"/>
  <c r="L63" i="5"/>
  <c r="M63" i="4"/>
  <c r="M63" i="5"/>
  <c r="N63" i="4"/>
  <c r="N63" i="5"/>
  <c r="O63" i="4"/>
  <c r="O63" i="5"/>
  <c r="P63" i="4"/>
  <c r="P63" i="5"/>
  <c r="Q63" i="4"/>
  <c r="Q63" i="5"/>
  <c r="R63"/>
  <c r="S63"/>
  <c r="T63" i="1"/>
  <c r="B64" i="4"/>
  <c r="B64" i="5"/>
  <c r="C64" i="4"/>
  <c r="C64" i="5"/>
  <c r="D64" i="4"/>
  <c r="D64" i="5"/>
  <c r="E64" i="4"/>
  <c r="E64" i="5"/>
  <c r="F64" i="4"/>
  <c r="F64" i="5"/>
  <c r="G64" i="4"/>
  <c r="G64" i="5"/>
  <c r="H64" i="4"/>
  <c r="H64" i="5"/>
  <c r="I64" i="4"/>
  <c r="I64" i="5"/>
  <c r="J64" i="4"/>
  <c r="J64" i="5"/>
  <c r="K64" i="4"/>
  <c r="K64" i="5"/>
  <c r="L64" i="4"/>
  <c r="L64" i="5"/>
  <c r="M64" i="4"/>
  <c r="M64" i="5"/>
  <c r="N64" i="4"/>
  <c r="N64" i="5"/>
  <c r="O64" i="4"/>
  <c r="O64" i="5"/>
  <c r="P64" i="4"/>
  <c r="P64" i="5"/>
  <c r="Q64" i="4"/>
  <c r="Q64" i="5"/>
  <c r="R64"/>
  <c r="S64"/>
  <c r="T64" i="1"/>
  <c r="B65" i="4"/>
  <c r="B65" i="5"/>
  <c r="C65" i="4"/>
  <c r="C65" i="5"/>
  <c r="D65" i="4"/>
  <c r="D65" i="5"/>
  <c r="E65" i="4"/>
  <c r="E65" i="5"/>
  <c r="F65" i="4"/>
  <c r="F65" i="5"/>
  <c r="G65" i="4"/>
  <c r="G65" i="5"/>
  <c r="H65" i="4"/>
  <c r="H65" i="5"/>
  <c r="I65" i="4"/>
  <c r="I65" i="5"/>
  <c r="J65" i="4"/>
  <c r="J65" i="5"/>
  <c r="K65" i="4"/>
  <c r="K65" i="5"/>
  <c r="L65" i="4"/>
  <c r="L65" i="5"/>
  <c r="M65" i="4"/>
  <c r="M65" i="5"/>
  <c r="N65" i="4"/>
  <c r="N65" i="5"/>
  <c r="O65" i="4"/>
  <c r="O65" i="5"/>
  <c r="P65" i="4"/>
  <c r="P65" i="5"/>
  <c r="Q65" i="4"/>
  <c r="Q65" i="5"/>
  <c r="R65"/>
  <c r="S65"/>
  <c r="T65" i="1"/>
  <c r="B66" i="4"/>
  <c r="B66" i="5"/>
  <c r="C66" i="4"/>
  <c r="C66" i="5"/>
  <c r="D66" i="4"/>
  <c r="D66" i="5"/>
  <c r="E66" i="4"/>
  <c r="E66" i="5"/>
  <c r="F66" i="4"/>
  <c r="F66" i="5"/>
  <c r="G66" i="4"/>
  <c r="G66" i="5"/>
  <c r="H66" i="4"/>
  <c r="H66" i="5"/>
  <c r="I66" i="4"/>
  <c r="I66" i="5"/>
  <c r="J66" i="4"/>
  <c r="J66" i="5"/>
  <c r="K66" i="4"/>
  <c r="K66" i="5"/>
  <c r="L66" i="4"/>
  <c r="L66" i="5"/>
  <c r="M66" i="4"/>
  <c r="M66" i="5"/>
  <c r="N66" i="4"/>
  <c r="N66" i="5"/>
  <c r="O66" i="4"/>
  <c r="O66" i="5"/>
  <c r="P66" i="4"/>
  <c r="P66" i="5"/>
  <c r="Q66" i="4"/>
  <c r="Q66" i="5"/>
  <c r="R66"/>
  <c r="S66"/>
  <c r="T66" i="1"/>
  <c r="B67" i="4"/>
  <c r="B67" i="5"/>
  <c r="C67" i="4"/>
  <c r="C67" i="5"/>
  <c r="D67" i="4"/>
  <c r="D67" i="5"/>
  <c r="E67" i="4"/>
  <c r="E67" i="5"/>
  <c r="F67" i="4"/>
  <c r="F67" i="5"/>
  <c r="G67" i="4"/>
  <c r="G67" i="5"/>
  <c r="H67" i="4"/>
  <c r="H67" i="5"/>
  <c r="I67" i="4"/>
  <c r="I67" i="5"/>
  <c r="J67" i="4"/>
  <c r="J67" i="5"/>
  <c r="K67" i="4"/>
  <c r="K67" i="5"/>
  <c r="L67" i="4"/>
  <c r="L67" i="5"/>
  <c r="M67" i="4"/>
  <c r="M67" i="5"/>
  <c r="N67" i="4"/>
  <c r="N67" i="5"/>
  <c r="O67" i="4"/>
  <c r="O67" i="5"/>
  <c r="P67" i="4"/>
  <c r="P67" i="5"/>
  <c r="Q67" i="4"/>
  <c r="Q67" i="5"/>
  <c r="R67"/>
  <c r="S67"/>
  <c r="T67" i="1"/>
  <c r="B68" i="4"/>
  <c r="B68" i="5"/>
  <c r="C68" i="4"/>
  <c r="C68" i="5"/>
  <c r="D68" i="4"/>
  <c r="D68" i="5"/>
  <c r="E68" i="4"/>
  <c r="E68" i="5"/>
  <c r="F68" i="4"/>
  <c r="F68" i="5"/>
  <c r="G68" i="4"/>
  <c r="G68" i="5"/>
  <c r="H68" i="4"/>
  <c r="H68" i="5"/>
  <c r="I68" i="4"/>
  <c r="I68" i="5"/>
  <c r="J68" i="4"/>
  <c r="J68" i="5"/>
  <c r="K68" i="4"/>
  <c r="K68" i="5"/>
  <c r="L68" i="4"/>
  <c r="L68" i="5"/>
  <c r="M68" i="4"/>
  <c r="M68" i="5"/>
  <c r="N68" i="4"/>
  <c r="N68" i="5"/>
  <c r="O68" i="4"/>
  <c r="O68" i="5"/>
  <c r="P68" i="4"/>
  <c r="P68" i="5"/>
  <c r="Q68" i="4"/>
  <c r="Q68" i="5"/>
  <c r="R68"/>
  <c r="S68"/>
  <c r="T68" i="1"/>
  <c r="B69" i="4"/>
  <c r="B69" i="5"/>
  <c r="C69" i="4"/>
  <c r="C69" i="5"/>
  <c r="D69" i="4"/>
  <c r="D69" i="5"/>
  <c r="E69" i="4"/>
  <c r="E69" i="5"/>
  <c r="F69" i="4"/>
  <c r="F69" i="5"/>
  <c r="G69" i="4"/>
  <c r="G69" i="5"/>
  <c r="H69" i="4"/>
  <c r="H69" i="5"/>
  <c r="I69" i="4"/>
  <c r="I69" i="5"/>
  <c r="J69" i="4"/>
  <c r="J69" i="5"/>
  <c r="K69" i="4"/>
  <c r="K69" i="5"/>
  <c r="L69" i="4"/>
  <c r="L69" i="5"/>
  <c r="M69" i="4"/>
  <c r="M69" i="5"/>
  <c r="N69" i="4"/>
  <c r="N69" i="5"/>
  <c r="O69" i="4"/>
  <c r="O69" i="5"/>
  <c r="P69" i="4"/>
  <c r="P69" i="5"/>
  <c r="Q69" i="4"/>
  <c r="Q69" i="5"/>
  <c r="R69"/>
  <c r="S69"/>
  <c r="T69" i="1"/>
  <c r="B70" i="4"/>
  <c r="B70" i="5"/>
  <c r="C70" i="4"/>
  <c r="C70" i="5"/>
  <c r="D70" i="4"/>
  <c r="D70" i="5"/>
  <c r="E70" i="4"/>
  <c r="E70" i="5"/>
  <c r="F70" i="4"/>
  <c r="F70" i="5"/>
  <c r="G70" i="4"/>
  <c r="G70" i="5"/>
  <c r="H70" i="4"/>
  <c r="H70" i="5"/>
  <c r="I70" i="4"/>
  <c r="I70" i="5"/>
  <c r="J70" i="4"/>
  <c r="J70" i="5"/>
  <c r="K70" i="4"/>
  <c r="K70" i="5"/>
  <c r="L70" i="4"/>
  <c r="L70" i="5"/>
  <c r="M70" i="4"/>
  <c r="M70" i="5"/>
  <c r="N70" i="4"/>
  <c r="N70" i="5"/>
  <c r="O70" i="4"/>
  <c r="O70" i="5"/>
  <c r="P70" i="4"/>
  <c r="P70" i="5"/>
  <c r="Q70" i="4"/>
  <c r="Q70" i="5"/>
  <c r="R70"/>
  <c r="S70"/>
  <c r="T70" i="1"/>
  <c r="B71" i="4"/>
  <c r="B71" i="5"/>
  <c r="C71" i="4"/>
  <c r="C71" i="5"/>
  <c r="D71" i="4"/>
  <c r="D71" i="5"/>
  <c r="E71" i="4"/>
  <c r="E71" i="5"/>
  <c r="F71" i="4"/>
  <c r="F71" i="5"/>
  <c r="G71" i="4"/>
  <c r="G71" i="5"/>
  <c r="H71" i="4"/>
  <c r="H71" i="5"/>
  <c r="I71" i="4"/>
  <c r="I71" i="5"/>
  <c r="J71" i="4"/>
  <c r="J71" i="5"/>
  <c r="K71" i="4"/>
  <c r="K71" i="5"/>
  <c r="L71" i="4"/>
  <c r="L71" i="5"/>
  <c r="M71" i="4"/>
  <c r="M71" i="5"/>
  <c r="N71" i="4"/>
  <c r="N71" i="5"/>
  <c r="O71" i="4"/>
  <c r="O71" i="5"/>
  <c r="P71" i="4"/>
  <c r="P71" i="5"/>
  <c r="Q71" i="4"/>
  <c r="Q71" i="5"/>
  <c r="R71"/>
  <c r="S71"/>
  <c r="T71" i="1"/>
  <c r="B72" i="4"/>
  <c r="B72" i="5"/>
  <c r="C72" i="4"/>
  <c r="C72" i="5"/>
  <c r="D72" i="4"/>
  <c r="D72" i="5"/>
  <c r="E72" i="4"/>
  <c r="E72" i="5"/>
  <c r="F72" i="4"/>
  <c r="F72" i="5"/>
  <c r="G72" i="4"/>
  <c r="G72" i="5"/>
  <c r="H72" i="4"/>
  <c r="H72" i="5"/>
  <c r="I72" i="4"/>
  <c r="I72" i="5"/>
  <c r="J72" i="4"/>
  <c r="J72" i="5"/>
  <c r="K72" i="4"/>
  <c r="K72" i="5"/>
  <c r="L72" i="4"/>
  <c r="L72" i="5"/>
  <c r="M72" i="4"/>
  <c r="M72" i="5"/>
  <c r="N72" i="4"/>
  <c r="N72" i="5"/>
  <c r="O72" i="4"/>
  <c r="O72" i="5"/>
  <c r="P72" i="4"/>
  <c r="P72" i="5"/>
  <c r="Q72" i="4"/>
  <c r="Q72" i="5"/>
  <c r="R72"/>
  <c r="S72"/>
  <c r="T72" i="1"/>
  <c r="B73" i="4"/>
  <c r="B73" i="5"/>
  <c r="C73" i="4"/>
  <c r="C73" i="5"/>
  <c r="D73" i="4"/>
  <c r="D73" i="5"/>
  <c r="E73" i="4"/>
  <c r="E73" i="5"/>
  <c r="F73" i="4"/>
  <c r="F73" i="5"/>
  <c r="G73" i="4"/>
  <c r="G73" i="5"/>
  <c r="H73" i="4"/>
  <c r="H73" i="5"/>
  <c r="I73" i="4"/>
  <c r="I73" i="5"/>
  <c r="J73" i="4"/>
  <c r="J73" i="5"/>
  <c r="K73" i="4"/>
  <c r="K73" i="5"/>
  <c r="L73" i="4"/>
  <c r="L73" i="5"/>
  <c r="M73" i="4"/>
  <c r="M73" i="5"/>
  <c r="N73" i="4"/>
  <c r="N73" i="5"/>
  <c r="O73" i="4"/>
  <c r="O73" i="5"/>
  <c r="P73" i="4"/>
  <c r="P73" i="5"/>
  <c r="Q73" i="4"/>
  <c r="Q73" i="5"/>
  <c r="R73"/>
  <c r="S73"/>
  <c r="T73" i="1"/>
  <c r="B74" i="4"/>
  <c r="B74" i="5"/>
  <c r="C74" i="4"/>
  <c r="C74" i="5"/>
  <c r="D74" i="4"/>
  <c r="D74" i="5"/>
  <c r="E74" i="4"/>
  <c r="E74" i="5"/>
  <c r="F74" i="4"/>
  <c r="F74" i="5"/>
  <c r="G74" i="4"/>
  <c r="G74" i="5"/>
  <c r="H74" i="4"/>
  <c r="H74" i="5"/>
  <c r="I74" i="4"/>
  <c r="I74" i="5"/>
  <c r="J74" i="4"/>
  <c r="J74" i="5"/>
  <c r="K74" i="4"/>
  <c r="K74" i="5"/>
  <c r="L74" i="4"/>
  <c r="L74" i="5"/>
  <c r="M74" i="4"/>
  <c r="M74" i="5"/>
  <c r="N74" i="4"/>
  <c r="N74" i="5"/>
  <c r="O74" i="4"/>
  <c r="O74" i="5"/>
  <c r="P74" i="4"/>
  <c r="P74" i="5"/>
  <c r="Q74" i="4"/>
  <c r="Q74" i="5"/>
  <c r="R74"/>
  <c r="S74"/>
  <c r="T74" i="1"/>
  <c r="B75" i="4"/>
  <c r="B75" i="5"/>
  <c r="C75" i="4"/>
  <c r="C75" i="5"/>
  <c r="D75" i="4"/>
  <c r="D75" i="5"/>
  <c r="E75" i="4"/>
  <c r="E75" i="5"/>
  <c r="F75" i="4"/>
  <c r="F75" i="5"/>
  <c r="G75" i="4"/>
  <c r="G75" i="5"/>
  <c r="H75" i="4"/>
  <c r="H75" i="5"/>
  <c r="I75" i="4"/>
  <c r="I75" i="5"/>
  <c r="J75" i="4"/>
  <c r="J75" i="5"/>
  <c r="K75" i="4"/>
  <c r="K75" i="5"/>
  <c r="L75" i="4"/>
  <c r="L75" i="5"/>
  <c r="M75" i="4"/>
  <c r="M75" i="5"/>
  <c r="N75" i="4"/>
  <c r="N75" i="5"/>
  <c r="O75" i="4"/>
  <c r="O75" i="5"/>
  <c r="P75" i="4"/>
  <c r="P75" i="5"/>
  <c r="Q75" i="4"/>
  <c r="Q75" i="5"/>
  <c r="R75"/>
  <c r="S75"/>
  <c r="T75" i="1"/>
  <c r="B76" i="4"/>
  <c r="B76" i="5"/>
  <c r="C76" i="4"/>
  <c r="C76" i="5"/>
  <c r="D76" i="4"/>
  <c r="D76" i="5"/>
  <c r="E76" i="4"/>
  <c r="E76" i="5"/>
  <c r="F76" i="4"/>
  <c r="F76" i="5"/>
  <c r="G76" i="4"/>
  <c r="G76" i="5"/>
  <c r="H76" i="4"/>
  <c r="H76" i="5"/>
  <c r="I76" i="4"/>
  <c r="I76" i="5"/>
  <c r="J76" i="4"/>
  <c r="J76" i="5"/>
  <c r="K76" i="4"/>
  <c r="K76" i="5"/>
  <c r="L76" i="4"/>
  <c r="L76" i="5"/>
  <c r="M76" i="4"/>
  <c r="M76" i="5"/>
  <c r="N76" i="4"/>
  <c r="N76" i="5"/>
  <c r="O76" i="4"/>
  <c r="O76" i="5"/>
  <c r="P76" i="4"/>
  <c r="P76" i="5"/>
  <c r="Q76" i="4"/>
  <c r="Q76" i="5"/>
  <c r="R76"/>
  <c r="S76"/>
  <c r="T76" i="1"/>
  <c r="B77" i="4"/>
  <c r="B77" i="5"/>
  <c r="C77" i="4"/>
  <c r="C77" i="5"/>
  <c r="D77" i="4"/>
  <c r="D77" i="5"/>
  <c r="E77" i="4"/>
  <c r="E77" i="5"/>
  <c r="F77" i="4"/>
  <c r="F77" i="5"/>
  <c r="G77" i="4"/>
  <c r="G77" i="5"/>
  <c r="H77" i="4"/>
  <c r="H77" i="5"/>
  <c r="I77" i="4"/>
  <c r="I77" i="5"/>
  <c r="J77" i="4"/>
  <c r="J77" i="5"/>
  <c r="K77" i="4"/>
  <c r="K77" i="5"/>
  <c r="L77" i="4"/>
  <c r="L77" i="5"/>
  <c r="M77" i="4"/>
  <c r="M77" i="5"/>
  <c r="N77" i="4"/>
  <c r="N77" i="5"/>
  <c r="O77" i="4"/>
  <c r="O77" i="5"/>
  <c r="P77" i="4"/>
  <c r="P77" i="5"/>
  <c r="Q77" i="4"/>
  <c r="Q77" i="5"/>
  <c r="R77"/>
  <c r="S77"/>
  <c r="T77" i="1"/>
  <c r="B78" i="4"/>
  <c r="B78" i="5"/>
  <c r="C78" i="4"/>
  <c r="C78" i="5"/>
  <c r="D78" i="4"/>
  <c r="D78" i="5"/>
  <c r="E78" i="4"/>
  <c r="E78" i="5"/>
  <c r="F78" i="4"/>
  <c r="F78" i="5"/>
  <c r="G78" i="4"/>
  <c r="G78" i="5"/>
  <c r="H78" i="4"/>
  <c r="H78" i="5"/>
  <c r="I78" i="4"/>
  <c r="I78" i="5"/>
  <c r="J78" i="4"/>
  <c r="J78" i="5"/>
  <c r="K78" i="4"/>
  <c r="K78" i="5"/>
  <c r="L78" i="4"/>
  <c r="L78" i="5"/>
  <c r="M78" i="4"/>
  <c r="M78" i="5"/>
  <c r="N78" i="4"/>
  <c r="N78" i="5"/>
  <c r="O78" i="4"/>
  <c r="O78" i="5"/>
  <c r="P78" i="4"/>
  <c r="P78" i="5"/>
  <c r="Q78" i="4"/>
  <c r="Q78" i="5"/>
  <c r="R78"/>
  <c r="S78"/>
  <c r="T78" i="1"/>
  <c r="B79" i="4"/>
  <c r="B79" i="5"/>
  <c r="C79" i="4"/>
  <c r="C79" i="5"/>
  <c r="D79" i="4"/>
  <c r="D79" i="5"/>
  <c r="E79" i="4"/>
  <c r="E79" i="5"/>
  <c r="F79" i="4"/>
  <c r="F79" i="5"/>
  <c r="G79" i="4"/>
  <c r="G79" i="5"/>
  <c r="H79" i="4"/>
  <c r="H79" i="5"/>
  <c r="I79" i="4"/>
  <c r="I79" i="5"/>
  <c r="J79" i="4"/>
  <c r="J79" i="5"/>
  <c r="K79" i="4"/>
  <c r="K79" i="5"/>
  <c r="L79" i="4"/>
  <c r="L79" i="5"/>
  <c r="M79" i="4"/>
  <c r="M79" i="5"/>
  <c r="N79" i="4"/>
  <c r="N79" i="5"/>
  <c r="O79" i="4"/>
  <c r="O79" i="5"/>
  <c r="P79" i="4"/>
  <c r="P79" i="5"/>
  <c r="Q79" i="4"/>
  <c r="Q79" i="5"/>
  <c r="R79"/>
  <c r="S79"/>
  <c r="T79" i="1"/>
  <c r="B80" i="4"/>
  <c r="B80" i="5"/>
  <c r="C80" i="4"/>
  <c r="C80" i="5"/>
  <c r="D80" i="4"/>
  <c r="D80" i="5"/>
  <c r="E80" i="4"/>
  <c r="E80" i="5"/>
  <c r="F80" i="4"/>
  <c r="F80" i="5"/>
  <c r="G80" i="4"/>
  <c r="G80" i="5"/>
  <c r="H80" i="4"/>
  <c r="H80" i="5"/>
  <c r="I80" i="4"/>
  <c r="I80" i="5"/>
  <c r="J80" i="4"/>
  <c r="J80" i="5"/>
  <c r="K80" i="4"/>
  <c r="K80" i="5"/>
  <c r="L80" i="4"/>
  <c r="L80" i="5"/>
  <c r="M80" i="4"/>
  <c r="M80" i="5"/>
  <c r="N80" i="4"/>
  <c r="N80" i="5"/>
  <c r="O80" i="4"/>
  <c r="O80" i="5"/>
  <c r="P80" i="4"/>
  <c r="P80" i="5"/>
  <c r="Q80" i="4"/>
  <c r="Q80" i="5"/>
  <c r="R80"/>
  <c r="S80"/>
  <c r="T80" i="1"/>
  <c r="B81" i="4"/>
  <c r="B81" i="5"/>
  <c r="C81" i="4"/>
  <c r="C81" i="5"/>
  <c r="D81" i="4"/>
  <c r="D81" i="5"/>
  <c r="E81" i="4"/>
  <c r="E81" i="5"/>
  <c r="F81" i="4"/>
  <c r="F81" i="5"/>
  <c r="G81" i="4"/>
  <c r="G81" i="5"/>
  <c r="H81" i="4"/>
  <c r="H81" i="5"/>
  <c r="I81" i="4"/>
  <c r="I81" i="5"/>
  <c r="J81" i="4"/>
  <c r="J81" i="5"/>
  <c r="K81" i="4"/>
  <c r="K81" i="5"/>
  <c r="L81" i="4"/>
  <c r="L81" i="5"/>
  <c r="M81" i="4"/>
  <c r="M81" i="5"/>
  <c r="N81" i="4"/>
  <c r="N81" i="5"/>
  <c r="O81" i="4"/>
  <c r="O81" i="5"/>
  <c r="P81" i="4"/>
  <c r="P81" i="5"/>
  <c r="Q81" i="4"/>
  <c r="Q81" i="5"/>
  <c r="R81"/>
  <c r="S81"/>
  <c r="T81" i="1"/>
  <c r="B82" i="4"/>
  <c r="B82" i="5"/>
  <c r="C82" i="4"/>
  <c r="C82" i="5"/>
  <c r="D82" i="4"/>
  <c r="D82" i="5"/>
  <c r="E82" i="4"/>
  <c r="E82" i="5"/>
  <c r="F82" i="4"/>
  <c r="F82" i="5"/>
  <c r="G82" i="4"/>
  <c r="G82" i="5"/>
  <c r="H82" i="4"/>
  <c r="H82" i="5"/>
  <c r="I82" i="4"/>
  <c r="I82" i="5"/>
  <c r="J82" i="4"/>
  <c r="J82" i="5"/>
  <c r="K82" i="4"/>
  <c r="K82" i="5"/>
  <c r="L82" i="4"/>
  <c r="L82" i="5"/>
  <c r="M82" i="4"/>
  <c r="M82" i="5"/>
  <c r="N82" i="4"/>
  <c r="N82" i="5"/>
  <c r="O82" i="4"/>
  <c r="O82" i="5"/>
  <c r="P82" i="4"/>
  <c r="P82" i="5"/>
  <c r="Q82" i="4"/>
  <c r="Q82" i="5"/>
  <c r="R82"/>
  <c r="S82"/>
  <c r="T82" i="1"/>
  <c r="B83" i="4"/>
  <c r="B83" i="5"/>
  <c r="C83" i="4"/>
  <c r="C83" i="5"/>
  <c r="D83" i="4"/>
  <c r="D83" i="5"/>
  <c r="E83" i="4"/>
  <c r="E83" i="5"/>
  <c r="F83" i="4"/>
  <c r="F83" i="5"/>
  <c r="G83" i="4"/>
  <c r="G83" i="5"/>
  <c r="H83" i="4"/>
  <c r="H83" i="5"/>
  <c r="I83" i="4"/>
  <c r="I83" i="5"/>
  <c r="J83" i="4"/>
  <c r="J83" i="5"/>
  <c r="K83" i="4"/>
  <c r="K83" i="5"/>
  <c r="L83" i="4"/>
  <c r="L83" i="5"/>
  <c r="M83" i="4"/>
  <c r="M83" i="5"/>
  <c r="N83" i="4"/>
  <c r="N83" i="5"/>
  <c r="O83" i="4"/>
  <c r="O83" i="5"/>
  <c r="P83" i="4"/>
  <c r="P83" i="5"/>
  <c r="Q83" i="4"/>
  <c r="Q83" i="5"/>
  <c r="R83"/>
  <c r="S83"/>
  <c r="T83" i="1"/>
  <c r="B84" i="4"/>
  <c r="B84" i="5"/>
  <c r="C84" i="4"/>
  <c r="C84" i="5"/>
  <c r="D84" i="4"/>
  <c r="D84" i="5"/>
  <c r="E84" i="4"/>
  <c r="E84" i="5"/>
  <c r="F84" i="4"/>
  <c r="F84" i="5"/>
  <c r="G84" i="4"/>
  <c r="G84" i="5"/>
  <c r="H84" i="4"/>
  <c r="H84" i="5"/>
  <c r="I84" i="4"/>
  <c r="I84" i="5"/>
  <c r="J84" i="4"/>
  <c r="J84" i="5"/>
  <c r="K84" i="4"/>
  <c r="K84" i="5"/>
  <c r="L84" i="4"/>
  <c r="L84" i="5"/>
  <c r="M84" i="4"/>
  <c r="M84" i="5"/>
  <c r="N84" i="4"/>
  <c r="N84" i="5"/>
  <c r="O84" i="4"/>
  <c r="O84" i="5"/>
  <c r="P84" i="4"/>
  <c r="P84" i="5"/>
  <c r="Q84" i="4"/>
  <c r="Q84" i="5"/>
  <c r="R84"/>
  <c r="S84"/>
  <c r="T84" i="1"/>
  <c r="B85" i="4"/>
  <c r="B85" i="5"/>
  <c r="C85" i="4"/>
  <c r="C85" i="5"/>
  <c r="D85" i="4"/>
  <c r="D85" i="5"/>
  <c r="E85" i="4"/>
  <c r="E85" i="5"/>
  <c r="F85" i="4"/>
  <c r="F85" i="5"/>
  <c r="G85" i="4"/>
  <c r="G85" i="5"/>
  <c r="H85" i="4"/>
  <c r="H85" i="5"/>
  <c r="I85" i="4"/>
  <c r="I85" i="5"/>
  <c r="J85" i="4"/>
  <c r="J85" i="5"/>
  <c r="K85" i="4"/>
  <c r="K85" i="5"/>
  <c r="L85" i="4"/>
  <c r="L85" i="5"/>
  <c r="M85" i="4"/>
  <c r="M85" i="5"/>
  <c r="N85" i="4"/>
  <c r="N85" i="5"/>
  <c r="O85" i="4"/>
  <c r="O85" i="5"/>
  <c r="P85" i="4"/>
  <c r="P85" i="5"/>
  <c r="Q85" i="4"/>
  <c r="Q85" i="5"/>
  <c r="R85"/>
  <c r="S85"/>
  <c r="T85" i="1"/>
  <c r="B86" i="4"/>
  <c r="B86" i="5"/>
  <c r="C86" i="4"/>
  <c r="C86" i="5"/>
  <c r="D86" i="4"/>
  <c r="D86" i="5"/>
  <c r="E86" i="4"/>
  <c r="E86" i="5"/>
  <c r="F86" i="4"/>
  <c r="F86" i="5"/>
  <c r="G86" i="4"/>
  <c r="G86" i="5"/>
  <c r="H86" i="4"/>
  <c r="H86" i="5"/>
  <c r="I86" i="4"/>
  <c r="I86" i="5"/>
  <c r="J86" i="4"/>
  <c r="J86" i="5"/>
  <c r="K86" i="4"/>
  <c r="K86" i="5"/>
  <c r="L86" i="4"/>
  <c r="L86" i="5"/>
  <c r="M86" i="4"/>
  <c r="M86" i="5"/>
  <c r="N86" i="4"/>
  <c r="N86" i="5"/>
  <c r="O86" i="4"/>
  <c r="O86" i="5"/>
  <c r="P86" i="4"/>
  <c r="P86" i="5"/>
  <c r="Q86" i="4"/>
  <c r="Q86" i="5"/>
  <c r="R86"/>
  <c r="S86"/>
  <c r="T86" i="1"/>
  <c r="B87" i="4"/>
  <c r="B87" i="5"/>
  <c r="C87" i="4"/>
  <c r="C87" i="5"/>
  <c r="D87" i="4"/>
  <c r="D87" i="5"/>
  <c r="E87" i="4"/>
  <c r="E87" i="5"/>
  <c r="F87" i="4"/>
  <c r="F87" i="5"/>
  <c r="G87" i="4"/>
  <c r="G87" i="5"/>
  <c r="H87" i="4"/>
  <c r="H87" i="5"/>
  <c r="I87" i="4"/>
  <c r="I87" i="5"/>
  <c r="J87" i="4"/>
  <c r="J87" i="5"/>
  <c r="K87" i="4"/>
  <c r="K87" i="5"/>
  <c r="L87" i="4"/>
  <c r="L87" i="5"/>
  <c r="M87" i="4"/>
  <c r="M87" i="5"/>
  <c r="N87" i="4"/>
  <c r="N87" i="5"/>
  <c r="O87" i="4"/>
  <c r="O87" i="5"/>
  <c r="P87" i="4"/>
  <c r="P87" i="5"/>
  <c r="Q87" i="4"/>
  <c r="Q87" i="5"/>
  <c r="R87"/>
  <c r="S87"/>
  <c r="T87" i="1"/>
  <c r="B88" i="4"/>
  <c r="B88" i="5"/>
  <c r="C88" i="4"/>
  <c r="C88" i="5"/>
  <c r="D88" i="4"/>
  <c r="D88" i="5"/>
  <c r="E88" i="4"/>
  <c r="E88" i="5"/>
  <c r="F88" i="4"/>
  <c r="F88" i="5"/>
  <c r="G88" i="4"/>
  <c r="G88" i="5"/>
  <c r="H88" i="4"/>
  <c r="H88" i="5"/>
  <c r="I88" i="4"/>
  <c r="I88" i="5"/>
  <c r="J88" i="4"/>
  <c r="J88" i="5"/>
  <c r="K88" i="4"/>
  <c r="K88" i="5"/>
  <c r="L88" i="4"/>
  <c r="L88" i="5"/>
  <c r="M88" i="4"/>
  <c r="M88" i="5"/>
  <c r="N88" i="4"/>
  <c r="N88" i="5"/>
  <c r="O88" i="4"/>
  <c r="O88" i="5"/>
  <c r="P88" i="4"/>
  <c r="P88" i="5"/>
  <c r="Q88" i="4"/>
  <c r="Q88" i="5"/>
  <c r="R88"/>
  <c r="S88"/>
  <c r="T88" i="1"/>
  <c r="B89" i="4"/>
  <c r="B89" i="5"/>
  <c r="C89" i="4"/>
  <c r="C89" i="5"/>
  <c r="D89" i="4"/>
  <c r="D89" i="5"/>
  <c r="E89" i="4"/>
  <c r="E89" i="5"/>
  <c r="F89" i="4"/>
  <c r="F89" i="5"/>
  <c r="G89" i="4"/>
  <c r="G89" i="5"/>
  <c r="H89" i="4"/>
  <c r="H89" i="5"/>
  <c r="I89" i="4"/>
  <c r="I89" i="5"/>
  <c r="J89" i="4"/>
  <c r="J89" i="5"/>
  <c r="K89" i="4"/>
  <c r="K89" i="5"/>
  <c r="L89" i="4"/>
  <c r="L89" i="5"/>
  <c r="M89" i="4"/>
  <c r="M89" i="5"/>
  <c r="N89" i="4"/>
  <c r="N89" i="5"/>
  <c r="O89" i="4"/>
  <c r="O89" i="5"/>
  <c r="P89" i="4"/>
  <c r="P89" i="5"/>
  <c r="Q89" i="4"/>
  <c r="Q89" i="5"/>
  <c r="R89"/>
  <c r="S89"/>
  <c r="T89" i="1"/>
  <c r="B90" i="4"/>
  <c r="B90" i="5"/>
  <c r="C90" i="4"/>
  <c r="C90" i="5"/>
  <c r="D90" i="4"/>
  <c r="D90" i="5"/>
  <c r="E90" i="4"/>
  <c r="E90" i="5"/>
  <c r="F90" i="4"/>
  <c r="F90" i="5"/>
  <c r="G90" i="4"/>
  <c r="G90" i="5"/>
  <c r="H90" i="4"/>
  <c r="H90" i="5"/>
  <c r="I90" i="4"/>
  <c r="I90" i="5"/>
  <c r="J90" i="4"/>
  <c r="J90" i="5"/>
  <c r="K90" i="4"/>
  <c r="K90" i="5"/>
  <c r="L90" i="4"/>
  <c r="L90" i="5"/>
  <c r="M90" i="4"/>
  <c r="M90" i="5"/>
  <c r="N90" i="4"/>
  <c r="N90" i="5"/>
  <c r="O90" i="4"/>
  <c r="O90" i="5"/>
  <c r="P90" i="4"/>
  <c r="P90" i="5"/>
  <c r="Q90" i="4"/>
  <c r="Q90" i="5"/>
  <c r="R90"/>
  <c r="S90"/>
  <c r="T90" i="1"/>
  <c r="B91" i="4"/>
  <c r="B91" i="5"/>
  <c r="C91" i="4"/>
  <c r="C91" i="5"/>
  <c r="D91" i="4"/>
  <c r="D91" i="5"/>
  <c r="E91" i="4"/>
  <c r="E91" i="5"/>
  <c r="F91" i="4"/>
  <c r="F91" i="5"/>
  <c r="G91" i="4"/>
  <c r="G91" i="5"/>
  <c r="H91" i="4"/>
  <c r="H91" i="5"/>
  <c r="I91" i="4"/>
  <c r="I91" i="5"/>
  <c r="J91" i="4"/>
  <c r="J91" i="5"/>
  <c r="K91" i="4"/>
  <c r="K91" i="5"/>
  <c r="L91" i="4"/>
  <c r="L91" i="5"/>
  <c r="M91" i="4"/>
  <c r="M91" i="5"/>
  <c r="N91" i="4"/>
  <c r="N91" i="5"/>
  <c r="O91" i="4"/>
  <c r="O91" i="5"/>
  <c r="P91" i="4"/>
  <c r="P91" i="5"/>
  <c r="Q91" i="4"/>
  <c r="Q91" i="5"/>
  <c r="R91"/>
  <c r="S91"/>
  <c r="T91" i="1"/>
  <c r="B92" i="4"/>
  <c r="B92" i="5"/>
  <c r="C92" i="4"/>
  <c r="C92" i="5"/>
  <c r="D92" i="4"/>
  <c r="D92" i="5"/>
  <c r="E92" i="4"/>
  <c r="E92" i="5"/>
  <c r="F92" i="4"/>
  <c r="F92" i="5"/>
  <c r="G92" i="4"/>
  <c r="G92" i="5"/>
  <c r="H92" i="4"/>
  <c r="H92" i="5"/>
  <c r="I92" i="4"/>
  <c r="I92" i="5"/>
  <c r="J92" i="4"/>
  <c r="J92" i="5"/>
  <c r="K92" i="4"/>
  <c r="K92" i="5"/>
  <c r="L92" i="4"/>
  <c r="L92" i="5"/>
  <c r="M92" i="4"/>
  <c r="M92" i="5"/>
  <c r="N92" i="4"/>
  <c r="N92" i="5"/>
  <c r="O92" i="4"/>
  <c r="O92" i="5"/>
  <c r="P92" i="4"/>
  <c r="P92" i="5"/>
  <c r="Q92" i="4"/>
  <c r="Q92" i="5"/>
  <c r="R92"/>
  <c r="S92"/>
  <c r="T92" i="1"/>
  <c r="B93" i="4"/>
  <c r="B93" i="5"/>
  <c r="C93" i="4"/>
  <c r="C93" i="5"/>
  <c r="D93" i="4"/>
  <c r="D93" i="5"/>
  <c r="E93" i="4"/>
  <c r="E93" i="5"/>
  <c r="F93" i="4"/>
  <c r="F93" i="5"/>
  <c r="G93" i="4"/>
  <c r="G93" i="5"/>
  <c r="H93" i="4"/>
  <c r="H93" i="5"/>
  <c r="I93" i="4"/>
  <c r="I93" i="5"/>
  <c r="J93" i="4"/>
  <c r="J93" i="5"/>
  <c r="K93" i="4"/>
  <c r="K93" i="5"/>
  <c r="L93" i="4"/>
  <c r="L93" i="5"/>
  <c r="M93" i="4"/>
  <c r="M93" i="5"/>
  <c r="N93" i="4"/>
  <c r="N93" i="5"/>
  <c r="O93" i="4"/>
  <c r="O93" i="5"/>
  <c r="P93" i="4"/>
  <c r="P93" i="5"/>
  <c r="Q93" i="4"/>
  <c r="Q93" i="5"/>
  <c r="R93"/>
  <c r="S93"/>
  <c r="T93" i="1"/>
  <c r="B94" i="4"/>
  <c r="B94" i="5"/>
  <c r="C94" i="4"/>
  <c r="C94" i="5"/>
  <c r="D94" i="4"/>
  <c r="D94" i="5"/>
  <c r="E94" i="4"/>
  <c r="E94" i="5"/>
  <c r="F94" i="4"/>
  <c r="F94" i="5"/>
  <c r="G94" i="4"/>
  <c r="G94" i="5"/>
  <c r="H94" i="4"/>
  <c r="H94" i="5"/>
  <c r="I94" i="4"/>
  <c r="I94" i="5"/>
  <c r="J94" i="4"/>
  <c r="J94" i="5"/>
  <c r="K94" i="4"/>
  <c r="K94" i="5"/>
  <c r="L94" i="4"/>
  <c r="L94" i="5"/>
  <c r="M94" i="4"/>
  <c r="M94" i="5"/>
  <c r="N94" i="4"/>
  <c r="N94" i="5"/>
  <c r="O94" i="4"/>
  <c r="O94" i="5"/>
  <c r="P94" i="4"/>
  <c r="P94" i="5"/>
  <c r="Q94" i="4"/>
  <c r="Q94" i="5"/>
  <c r="R94"/>
  <c r="S94"/>
  <c r="T94" i="1"/>
  <c r="B95" i="4"/>
  <c r="B95" i="5"/>
  <c r="C95" i="4"/>
  <c r="C95" i="5"/>
  <c r="D95" i="4"/>
  <c r="D95" i="5"/>
  <c r="E95" i="4"/>
  <c r="E95" i="5"/>
  <c r="F95" i="4"/>
  <c r="F95" i="5"/>
  <c r="G95" i="4"/>
  <c r="G95" i="5"/>
  <c r="H95" i="4"/>
  <c r="H95" i="5"/>
  <c r="I95" i="4"/>
  <c r="I95" i="5"/>
  <c r="J95" i="4"/>
  <c r="J95" i="5"/>
  <c r="K95" i="4"/>
  <c r="K95" i="5"/>
  <c r="L95" i="4"/>
  <c r="L95" i="5"/>
  <c r="M95" i="4"/>
  <c r="M95" i="5"/>
  <c r="N95" i="4"/>
  <c r="N95" i="5"/>
  <c r="O95" i="4"/>
  <c r="O95" i="5"/>
  <c r="P95" i="4"/>
  <c r="P95" i="5"/>
  <c r="Q95" i="4"/>
  <c r="Q95" i="5"/>
  <c r="R95"/>
  <c r="S95"/>
  <c r="T95" i="1"/>
  <c r="B96" i="4"/>
  <c r="B96" i="5"/>
  <c r="C96" i="4"/>
  <c r="C96" i="5"/>
  <c r="D96" i="4"/>
  <c r="D96" i="5"/>
  <c r="E96" i="4"/>
  <c r="E96" i="5"/>
  <c r="F96" i="4"/>
  <c r="F96" i="5"/>
  <c r="G96" i="4"/>
  <c r="G96" i="5"/>
  <c r="H96" i="4"/>
  <c r="H96" i="5"/>
  <c r="I96" i="4"/>
  <c r="I96" i="5"/>
  <c r="J96" i="4"/>
  <c r="J96" i="5"/>
  <c r="K96" i="4"/>
  <c r="K96" i="5"/>
  <c r="L96" i="4"/>
  <c r="L96" i="5"/>
  <c r="M96" i="4"/>
  <c r="M96" i="5"/>
  <c r="N96" i="4"/>
  <c r="N96" i="5"/>
  <c r="O96" i="4"/>
  <c r="O96" i="5"/>
  <c r="P96" i="4"/>
  <c r="P96" i="5"/>
  <c r="Q96" i="4"/>
  <c r="Q96" i="5"/>
  <c r="R96"/>
  <c r="S96"/>
  <c r="T96" i="1"/>
  <c r="B97" i="4"/>
  <c r="B97" i="5"/>
  <c r="C97" i="4"/>
  <c r="C97" i="5"/>
  <c r="D97" i="4"/>
  <c r="D97" i="5"/>
  <c r="E97" i="4"/>
  <c r="E97" i="5"/>
  <c r="F97" i="4"/>
  <c r="F97" i="5"/>
  <c r="G97" i="4"/>
  <c r="G97" i="5"/>
  <c r="H97" i="4"/>
  <c r="H97" i="5"/>
  <c r="I97" i="4"/>
  <c r="I97" i="5"/>
  <c r="J97" i="4"/>
  <c r="J97" i="5"/>
  <c r="K97" i="4"/>
  <c r="K97" i="5"/>
  <c r="L97" i="4"/>
  <c r="L97" i="5"/>
  <c r="M97" i="4"/>
  <c r="M97" i="5"/>
  <c r="N97" i="4"/>
  <c r="N97" i="5"/>
  <c r="O97" i="4"/>
  <c r="O97" i="5"/>
  <c r="P97" i="4"/>
  <c r="P97" i="5"/>
  <c r="Q97" i="4"/>
  <c r="Q97" i="5"/>
  <c r="R97"/>
  <c r="S97"/>
  <c r="T97" i="1"/>
  <c r="B98" i="4"/>
  <c r="B98" i="5"/>
  <c r="C98" i="4"/>
  <c r="C98" i="5"/>
  <c r="D98" i="4"/>
  <c r="D98" i="5"/>
  <c r="E98" i="4"/>
  <c r="E98" i="5"/>
  <c r="F98" i="4"/>
  <c r="F98" i="5"/>
  <c r="G98" i="4"/>
  <c r="G98" i="5"/>
  <c r="H98" i="4"/>
  <c r="H98" i="5"/>
  <c r="I98" i="4"/>
  <c r="I98" i="5"/>
  <c r="J98" i="4"/>
  <c r="J98" i="5"/>
  <c r="K98" i="4"/>
  <c r="K98" i="5"/>
  <c r="L98" i="4"/>
  <c r="L98" i="5"/>
  <c r="M98" i="4"/>
  <c r="M98" i="5"/>
  <c r="N98" i="4"/>
  <c r="N98" i="5"/>
  <c r="O98" i="4"/>
  <c r="O98" i="5"/>
  <c r="P98" i="4"/>
  <c r="P98" i="5"/>
  <c r="Q98" i="4"/>
  <c r="Q98" i="5"/>
  <c r="R98"/>
  <c r="S98"/>
  <c r="T98" i="1"/>
  <c r="B99" i="4"/>
  <c r="B99" i="5"/>
  <c r="C99" i="4"/>
  <c r="C99" i="5"/>
  <c r="D99" i="4"/>
  <c r="D99" i="5"/>
  <c r="E99" i="4"/>
  <c r="E99" i="5"/>
  <c r="F99" i="4"/>
  <c r="F99" i="5"/>
  <c r="G99" i="4"/>
  <c r="G99" i="5"/>
  <c r="H99" i="4"/>
  <c r="H99" i="5"/>
  <c r="I99" i="4"/>
  <c r="I99" i="5"/>
  <c r="J99" i="4"/>
  <c r="J99" i="5"/>
  <c r="K99" i="4"/>
  <c r="K99" i="5"/>
  <c r="L99" i="4"/>
  <c r="L99" i="5"/>
  <c r="M99" i="4"/>
  <c r="M99" i="5"/>
  <c r="N99" i="4"/>
  <c r="N99" i="5"/>
  <c r="O99" i="4"/>
  <c r="O99" i="5"/>
  <c r="P99" i="4"/>
  <c r="P99" i="5"/>
  <c r="Q99" i="4"/>
  <c r="Q99" i="5"/>
  <c r="R99"/>
  <c r="S99"/>
  <c r="T99" i="1"/>
  <c r="B100" i="4"/>
  <c r="B100" i="5"/>
  <c r="C100" i="4"/>
  <c r="C100" i="5"/>
  <c r="D100" i="4"/>
  <c r="D100" i="5"/>
  <c r="E100" i="4"/>
  <c r="E100" i="5"/>
  <c r="F100" i="4"/>
  <c r="F100" i="5"/>
  <c r="G100" i="4"/>
  <c r="G100" i="5"/>
  <c r="H100" i="4"/>
  <c r="H100" i="5"/>
  <c r="I100" i="4"/>
  <c r="I100" i="5"/>
  <c r="J100" i="4"/>
  <c r="J100" i="5"/>
  <c r="K100" i="4"/>
  <c r="K100" i="5"/>
  <c r="L100" i="4"/>
  <c r="L100" i="5"/>
  <c r="M100" i="4"/>
  <c r="M100" i="5"/>
  <c r="N100" i="4"/>
  <c r="N100" i="5"/>
  <c r="O100" i="4"/>
  <c r="O100" i="5"/>
  <c r="P100" i="4"/>
  <c r="P100" i="5"/>
  <c r="Q100" i="4"/>
  <c r="Q100" i="5"/>
  <c r="R100"/>
  <c r="S100"/>
  <c r="T100" i="1"/>
  <c r="B101" i="4"/>
  <c r="B101" i="5"/>
  <c r="C101" i="4"/>
  <c r="C101" i="5"/>
  <c r="D101" i="4"/>
  <c r="D101" i="5"/>
  <c r="E101" i="4"/>
  <c r="E101" i="5"/>
  <c r="F101" i="4"/>
  <c r="F101" i="5"/>
  <c r="G101" i="4"/>
  <c r="G101" i="5"/>
  <c r="H101" i="4"/>
  <c r="H101" i="5"/>
  <c r="I101" i="4"/>
  <c r="I101" i="5"/>
  <c r="J101" i="4"/>
  <c r="J101" i="5"/>
  <c r="K101" i="4"/>
  <c r="K101" i="5"/>
  <c r="L101" i="4"/>
  <c r="L101" i="5"/>
  <c r="M101" i="4"/>
  <c r="M101" i="5"/>
  <c r="N101" i="4"/>
  <c r="N101" i="5"/>
  <c r="O101" i="4"/>
  <c r="O101" i="5"/>
  <c r="P101" i="4"/>
  <c r="P101" i="5"/>
  <c r="Q101" i="4"/>
  <c r="Q101" i="5"/>
  <c r="R101"/>
  <c r="S101"/>
  <c r="T101" i="1"/>
  <c r="B102" i="4"/>
  <c r="B102" i="5"/>
  <c r="C102" i="4"/>
  <c r="C102" i="5"/>
  <c r="D102" i="4"/>
  <c r="D102" i="5"/>
  <c r="E102" i="4"/>
  <c r="E102" i="5"/>
  <c r="F102" i="4"/>
  <c r="F102" i="5"/>
  <c r="G102" i="4"/>
  <c r="G102" i="5"/>
  <c r="H102" i="4"/>
  <c r="H102" i="5"/>
  <c r="I102" i="4"/>
  <c r="I102" i="5"/>
  <c r="J102" i="4"/>
  <c r="J102" i="5"/>
  <c r="K102" i="4"/>
  <c r="K102" i="5"/>
  <c r="L102" i="4"/>
  <c r="L102" i="5"/>
  <c r="M102" i="4"/>
  <c r="M102" i="5"/>
  <c r="N102" i="4"/>
  <c r="N102" i="5"/>
  <c r="O102" i="4"/>
  <c r="O102" i="5"/>
  <c r="P102" i="4"/>
  <c r="P102" i="5"/>
  <c r="Q102" i="4"/>
  <c r="Q102" i="5"/>
  <c r="R102"/>
  <c r="S102"/>
  <c r="T102" i="1"/>
  <c r="B103" i="4"/>
  <c r="B103" i="5"/>
  <c r="C103" i="4"/>
  <c r="C103" i="5"/>
  <c r="D103" i="4"/>
  <c r="D103" i="5"/>
  <c r="E103" i="4"/>
  <c r="E103" i="5"/>
  <c r="F103" i="4"/>
  <c r="F103" i="5"/>
  <c r="G103" i="4"/>
  <c r="G103" i="5"/>
  <c r="H103" i="4"/>
  <c r="H103" i="5"/>
  <c r="I103" i="4"/>
  <c r="I103" i="5"/>
  <c r="J103" i="4"/>
  <c r="J103" i="5"/>
  <c r="K103" i="4"/>
  <c r="K103" i="5"/>
  <c r="L103" i="4"/>
  <c r="L103" i="5"/>
  <c r="M103" i="4"/>
  <c r="M103" i="5"/>
  <c r="N103" i="4"/>
  <c r="N103" i="5"/>
  <c r="O103" i="4"/>
  <c r="O103" i="5"/>
  <c r="P103" i="4"/>
  <c r="P103" i="5"/>
  <c r="Q103" i="4"/>
  <c r="Q103" i="5"/>
  <c r="R103"/>
  <c r="S103"/>
  <c r="T103" i="1"/>
  <c r="B104" i="4"/>
  <c r="B104" i="5"/>
  <c r="C104" i="4"/>
  <c r="C104" i="5"/>
  <c r="D104" i="4"/>
  <c r="D104" i="5"/>
  <c r="E104" i="4"/>
  <c r="E104" i="5"/>
  <c r="F104" i="4"/>
  <c r="F104" i="5"/>
  <c r="G104" i="4"/>
  <c r="G104" i="5"/>
  <c r="H104" i="4"/>
  <c r="H104" i="5"/>
  <c r="I104" i="4"/>
  <c r="I104" i="5"/>
  <c r="J104" i="4"/>
  <c r="J104" i="5"/>
  <c r="K104" i="4"/>
  <c r="K104" i="5"/>
  <c r="L104" i="4"/>
  <c r="L104" i="5"/>
  <c r="M104" i="4"/>
  <c r="M104" i="5"/>
  <c r="N104" i="4"/>
  <c r="N104" i="5"/>
  <c r="O104" i="4"/>
  <c r="O104" i="5"/>
  <c r="P104" i="4"/>
  <c r="P104" i="5"/>
  <c r="Q104" i="4"/>
  <c r="Q104" i="5"/>
  <c r="R104"/>
  <c r="S104"/>
  <c r="T104" i="1"/>
  <c r="B105" i="4"/>
  <c r="B105" i="5"/>
  <c r="C105" i="4"/>
  <c r="C105" i="5"/>
  <c r="D105" i="4"/>
  <c r="D105" i="5"/>
  <c r="E105" i="4"/>
  <c r="E105" i="5"/>
  <c r="F105" i="4"/>
  <c r="F105" i="5"/>
  <c r="G105" i="4"/>
  <c r="G105" i="5"/>
  <c r="H105" i="4"/>
  <c r="H105" i="5"/>
  <c r="I105" i="4"/>
  <c r="I105" i="5"/>
  <c r="J105" i="4"/>
  <c r="J105" i="5"/>
  <c r="K105" i="4"/>
  <c r="K105" i="5"/>
  <c r="L105" i="4"/>
  <c r="L105" i="5"/>
  <c r="M105" i="4"/>
  <c r="M105" i="5"/>
  <c r="N105" i="4"/>
  <c r="N105" i="5"/>
  <c r="O105" i="4"/>
  <c r="O105" i="5"/>
  <c r="P105" i="4"/>
  <c r="P105" i="5"/>
  <c r="Q105" i="4"/>
  <c r="Q105" i="5"/>
  <c r="R105"/>
  <c r="S105"/>
  <c r="T105" i="1"/>
  <c r="B106" i="4"/>
  <c r="B106" i="5"/>
  <c r="C106" i="4"/>
  <c r="C106" i="5"/>
  <c r="D106" i="4"/>
  <c r="D106" i="5"/>
  <c r="E106" i="4"/>
  <c r="E106" i="5"/>
  <c r="F106" i="4"/>
  <c r="F106" i="5"/>
  <c r="G106" i="4"/>
  <c r="G106" i="5"/>
  <c r="H106" i="4"/>
  <c r="H106" i="5"/>
  <c r="I106" i="4"/>
  <c r="I106" i="5"/>
  <c r="J106" i="4"/>
  <c r="J106" i="5"/>
  <c r="K106" i="4"/>
  <c r="K106" i="5"/>
  <c r="L106" i="4"/>
  <c r="L106" i="5"/>
  <c r="M106" i="4"/>
  <c r="M106" i="5"/>
  <c r="N106" i="4"/>
  <c r="N106" i="5"/>
  <c r="O106" i="4"/>
  <c r="O106" i="5"/>
  <c r="P106" i="4"/>
  <c r="P106" i="5"/>
  <c r="Q106" i="4"/>
  <c r="Q106" i="5"/>
  <c r="R106"/>
  <c r="S106"/>
  <c r="T106" i="1"/>
  <c r="B107" i="4"/>
  <c r="B107" i="5"/>
  <c r="C107" i="4"/>
  <c r="C107" i="5"/>
  <c r="D107" i="4"/>
  <c r="D107" i="5"/>
  <c r="E107" i="4"/>
  <c r="E107" i="5"/>
  <c r="F107" i="4"/>
  <c r="F107" i="5"/>
  <c r="G107" i="4"/>
  <c r="G107" i="5"/>
  <c r="H107" i="4"/>
  <c r="H107" i="5"/>
  <c r="I107" i="4"/>
  <c r="I107" i="5"/>
  <c r="J107" i="4"/>
  <c r="J107" i="5"/>
  <c r="K107" i="4"/>
  <c r="K107" i="5"/>
  <c r="L107" i="4"/>
  <c r="L107" i="5"/>
  <c r="M107" i="4"/>
  <c r="M107" i="5"/>
  <c r="N107" i="4"/>
  <c r="N107" i="5"/>
  <c r="O107" i="4"/>
  <c r="O107" i="5"/>
  <c r="P107" i="4"/>
  <c r="P107" i="5"/>
  <c r="Q107" i="4"/>
  <c r="Q107" i="5"/>
  <c r="R107"/>
  <c r="S107"/>
  <c r="T107" i="1"/>
  <c r="B108" i="4"/>
  <c r="B108" i="5"/>
  <c r="C108" i="4"/>
  <c r="C108" i="5"/>
  <c r="D108" i="4"/>
  <c r="D108" i="5"/>
  <c r="E108" i="4"/>
  <c r="E108" i="5"/>
  <c r="F108" i="4"/>
  <c r="F108" i="5"/>
  <c r="G108" i="4"/>
  <c r="G108" i="5"/>
  <c r="H108" i="4"/>
  <c r="H108" i="5"/>
  <c r="I108" i="4"/>
  <c r="I108" i="5"/>
  <c r="J108" i="4"/>
  <c r="J108" i="5"/>
  <c r="K108" i="4"/>
  <c r="K108" i="5"/>
  <c r="L108" i="4"/>
  <c r="L108" i="5"/>
  <c r="M108" i="4"/>
  <c r="M108" i="5"/>
  <c r="N108" i="4"/>
  <c r="N108" i="5"/>
  <c r="O108" i="4"/>
  <c r="O108" i="5"/>
  <c r="P108" i="4"/>
  <c r="P108" i="5"/>
  <c r="Q108" i="4"/>
  <c r="Q108" i="5"/>
  <c r="R108"/>
  <c r="S108"/>
  <c r="T108" i="1"/>
  <c r="B109" i="4"/>
  <c r="B109" i="5"/>
  <c r="C109" i="4"/>
  <c r="C109" i="5"/>
  <c r="D109" i="4"/>
  <c r="D109" i="5"/>
  <c r="E109" i="4"/>
  <c r="E109" i="5"/>
  <c r="F109" i="4"/>
  <c r="F109" i="5"/>
  <c r="G109" i="4"/>
  <c r="G109" i="5"/>
  <c r="H109" i="4"/>
  <c r="H109" i="5"/>
  <c r="I109" i="4"/>
  <c r="I109" i="5"/>
  <c r="J109" i="4"/>
  <c r="J109" i="5"/>
  <c r="K109" i="4"/>
  <c r="K109" i="5"/>
  <c r="L109" i="4"/>
  <c r="L109" i="5"/>
  <c r="M109" i="4"/>
  <c r="M109" i="5"/>
  <c r="N109" i="4"/>
  <c r="N109" i="5"/>
  <c r="O109" i="4"/>
  <c r="O109" i="5"/>
  <c r="P109" i="4"/>
  <c r="P109" i="5"/>
  <c r="Q109" i="4"/>
  <c r="Q109" i="5"/>
  <c r="R109"/>
  <c r="S109"/>
  <c r="T109" i="1"/>
  <c r="B110" i="4"/>
  <c r="B110" i="5"/>
  <c r="C110" i="4"/>
  <c r="C110" i="5"/>
  <c r="D110" i="4"/>
  <c r="D110" i="5"/>
  <c r="E110" i="4"/>
  <c r="E110" i="5"/>
  <c r="F110" i="4"/>
  <c r="F110" i="5"/>
  <c r="G110" i="4"/>
  <c r="G110" i="5"/>
  <c r="H110" i="4"/>
  <c r="H110" i="5"/>
  <c r="I110" i="4"/>
  <c r="I110" i="5"/>
  <c r="J110" i="4"/>
  <c r="J110" i="5"/>
  <c r="K110" i="4"/>
  <c r="K110" i="5"/>
  <c r="L110" i="4"/>
  <c r="L110" i="5"/>
  <c r="M110" i="4"/>
  <c r="M110" i="5"/>
  <c r="N110" i="4"/>
  <c r="N110" i="5"/>
  <c r="O110" i="4"/>
  <c r="O110" i="5"/>
  <c r="P110" i="4"/>
  <c r="P110" i="5"/>
  <c r="Q110" i="4"/>
  <c r="Q110" i="5"/>
  <c r="R110"/>
  <c r="S110"/>
  <c r="T110" i="1"/>
  <c r="B111" i="4"/>
  <c r="B111" i="5"/>
  <c r="C111" i="4"/>
  <c r="C111" i="5"/>
  <c r="D111" i="4"/>
  <c r="D111" i="5"/>
  <c r="E111" i="4"/>
  <c r="E111" i="5"/>
  <c r="F111" i="4"/>
  <c r="F111" i="5"/>
  <c r="G111" i="4"/>
  <c r="G111" i="5"/>
  <c r="H111" i="4"/>
  <c r="H111" i="5"/>
  <c r="I111" i="4"/>
  <c r="I111" i="5"/>
  <c r="J111" i="4"/>
  <c r="J111" i="5"/>
  <c r="K111" i="4"/>
  <c r="K111" i="5"/>
  <c r="L111" i="4"/>
  <c r="L111" i="5"/>
  <c r="M111" i="4"/>
  <c r="M111" i="5"/>
  <c r="N111" i="4"/>
  <c r="N111" i="5"/>
  <c r="O111" i="4"/>
  <c r="O111" i="5"/>
  <c r="P111" i="4"/>
  <c r="P111" i="5"/>
  <c r="Q111" i="4"/>
  <c r="Q111" i="5"/>
  <c r="R111"/>
  <c r="S111"/>
  <c r="T111" i="1"/>
  <c r="B112" i="4"/>
  <c r="B112" i="5"/>
  <c r="C112" i="4"/>
  <c r="C112" i="5"/>
  <c r="D112" i="4"/>
  <c r="D112" i="5"/>
  <c r="E112" i="4"/>
  <c r="E112" i="5"/>
  <c r="F112" i="4"/>
  <c r="F112" i="5"/>
  <c r="G112" i="4"/>
  <c r="G112" i="5"/>
  <c r="H112" i="4"/>
  <c r="H112" i="5"/>
  <c r="I112" i="4"/>
  <c r="I112" i="5"/>
  <c r="J112" i="4"/>
  <c r="J112" i="5"/>
  <c r="K112" i="4"/>
  <c r="K112" i="5"/>
  <c r="L112" i="4"/>
  <c r="L112" i="5"/>
  <c r="M112" i="4"/>
  <c r="M112" i="5"/>
  <c r="N112" i="4"/>
  <c r="N112" i="5"/>
  <c r="O112" i="4"/>
  <c r="O112" i="5"/>
  <c r="P112" i="4"/>
  <c r="P112" i="5"/>
  <c r="Q112" i="4"/>
  <c r="Q112" i="5"/>
  <c r="R112"/>
  <c r="S112"/>
  <c r="T112" i="1"/>
  <c r="B113" i="4"/>
  <c r="B113" i="5"/>
  <c r="C113" i="4"/>
  <c r="C113" i="5"/>
  <c r="D113" i="4"/>
  <c r="D113" i="5"/>
  <c r="E113" i="4"/>
  <c r="E113" i="5"/>
  <c r="F113" i="4"/>
  <c r="F113" i="5"/>
  <c r="G113" i="4"/>
  <c r="G113" i="5"/>
  <c r="H113" i="4"/>
  <c r="H113" i="5"/>
  <c r="I113" i="4"/>
  <c r="I113" i="5"/>
  <c r="J113" i="4"/>
  <c r="J113" i="5"/>
  <c r="K113" i="4"/>
  <c r="K113" i="5"/>
  <c r="L113" i="4"/>
  <c r="L113" i="5"/>
  <c r="M113" i="4"/>
  <c r="M113" i="5"/>
  <c r="N113" i="4"/>
  <c r="N113" i="5"/>
  <c r="O113" i="4"/>
  <c r="O113" i="5"/>
  <c r="P113" i="4"/>
  <c r="P113" i="5"/>
  <c r="Q113" i="4"/>
  <c r="Q113" i="5"/>
  <c r="R113"/>
  <c r="S113"/>
  <c r="T113" i="1"/>
  <c r="B114" i="4"/>
  <c r="B114" i="5"/>
  <c r="C114" i="4"/>
  <c r="C114" i="5"/>
  <c r="D114" i="4"/>
  <c r="D114" i="5"/>
  <c r="E114" i="4"/>
  <c r="E114" i="5"/>
  <c r="F114" i="4"/>
  <c r="F114" i="5"/>
  <c r="G114" i="4"/>
  <c r="G114" i="5"/>
  <c r="H114" i="4"/>
  <c r="H114" i="5"/>
  <c r="I114" i="4"/>
  <c r="I114" i="5"/>
  <c r="J114" i="4"/>
  <c r="J114" i="5"/>
  <c r="K114" i="4"/>
  <c r="K114" i="5"/>
  <c r="L114" i="4"/>
  <c r="L114" i="5"/>
  <c r="M114" i="4"/>
  <c r="M114" i="5"/>
  <c r="N114" i="4"/>
  <c r="N114" i="5"/>
  <c r="O114" i="4"/>
  <c r="O114" i="5"/>
  <c r="P114" i="4"/>
  <c r="P114" i="5"/>
  <c r="Q114" i="4"/>
  <c r="Q114" i="5"/>
  <c r="R114"/>
  <c r="S114"/>
  <c r="T114" i="1"/>
  <c r="B115" i="4"/>
  <c r="B115" i="5"/>
  <c r="C115" i="4"/>
  <c r="C115" i="5"/>
  <c r="D115" i="4"/>
  <c r="D115" i="5"/>
  <c r="E115" i="4"/>
  <c r="E115" i="5"/>
  <c r="F115" i="4"/>
  <c r="F115" i="5"/>
  <c r="G115" i="4"/>
  <c r="G115" i="5"/>
  <c r="H115" i="4"/>
  <c r="H115" i="5"/>
  <c r="I115" i="4"/>
  <c r="I115" i="5"/>
  <c r="J115" i="4"/>
  <c r="J115" i="5"/>
  <c r="K115" i="4"/>
  <c r="K115" i="5"/>
  <c r="L115" i="4"/>
  <c r="L115" i="5"/>
  <c r="M115" i="4"/>
  <c r="M115" i="5"/>
  <c r="N115" i="4"/>
  <c r="N115" i="5"/>
  <c r="O115" i="4"/>
  <c r="O115" i="5"/>
  <c r="P115" i="4"/>
  <c r="P115" i="5"/>
  <c r="Q115" i="4"/>
  <c r="Q115" i="5"/>
  <c r="R115"/>
  <c r="S115"/>
  <c r="T115" i="1"/>
  <c r="B116" i="4"/>
  <c r="B116" i="5"/>
  <c r="C116" i="4"/>
  <c r="C116" i="5"/>
  <c r="D116" i="4"/>
  <c r="D116" i="5"/>
  <c r="E116" i="4"/>
  <c r="E116" i="5"/>
  <c r="F116" i="4"/>
  <c r="F116" i="5"/>
  <c r="G116" i="4"/>
  <c r="G116" i="5"/>
  <c r="H116" i="4"/>
  <c r="H116" i="5"/>
  <c r="I116" i="4"/>
  <c r="I116" i="5"/>
  <c r="J116" i="4"/>
  <c r="J116" i="5"/>
  <c r="K116" i="4"/>
  <c r="K116" i="5"/>
  <c r="L116" i="4"/>
  <c r="L116" i="5"/>
  <c r="M116" i="4"/>
  <c r="M116" i="5"/>
  <c r="N116" i="4"/>
  <c r="N116" i="5"/>
  <c r="O116" i="4"/>
  <c r="O116" i="5"/>
  <c r="P116" i="4"/>
  <c r="P116" i="5"/>
  <c r="Q116" i="4"/>
  <c r="Q116" i="5"/>
  <c r="R116"/>
  <c r="S116"/>
  <c r="T116" i="1"/>
  <c r="B117" i="4"/>
  <c r="B117" i="5"/>
  <c r="C117" i="4"/>
  <c r="C117" i="5"/>
  <c r="D117" i="4"/>
  <c r="D117" i="5"/>
  <c r="E117" i="4"/>
  <c r="E117" i="5"/>
  <c r="F117" i="4"/>
  <c r="F117" i="5"/>
  <c r="G117" i="4"/>
  <c r="G117" i="5"/>
  <c r="H117" i="4"/>
  <c r="H117" i="5"/>
  <c r="I117" i="4"/>
  <c r="I117" i="5"/>
  <c r="J117" i="4"/>
  <c r="J117" i="5"/>
  <c r="K117" i="4"/>
  <c r="K117" i="5"/>
  <c r="L117" i="4"/>
  <c r="L117" i="5"/>
  <c r="M117" i="4"/>
  <c r="M117" i="5"/>
  <c r="N117" i="4"/>
  <c r="N117" i="5"/>
  <c r="O117" i="4"/>
  <c r="O117" i="5"/>
  <c r="P117" i="4"/>
  <c r="P117" i="5"/>
  <c r="Q117" i="4"/>
  <c r="Q117" i="5"/>
  <c r="R117"/>
  <c r="S117"/>
  <c r="T117" i="1"/>
  <c r="B118" i="4"/>
  <c r="B118" i="5"/>
  <c r="C118" i="4"/>
  <c r="C118" i="5"/>
  <c r="D118" i="4"/>
  <c r="D118" i="5"/>
  <c r="E118" i="4"/>
  <c r="E118" i="5"/>
  <c r="F118" i="4"/>
  <c r="F118" i="5"/>
  <c r="G118" i="4"/>
  <c r="G118" i="5"/>
  <c r="H118" i="4"/>
  <c r="H118" i="5"/>
  <c r="I118" i="4"/>
  <c r="I118" i="5"/>
  <c r="J118" i="4"/>
  <c r="J118" i="5"/>
  <c r="K118" i="4"/>
  <c r="K118" i="5"/>
  <c r="L118" i="4"/>
  <c r="L118" i="5"/>
  <c r="M118" i="4"/>
  <c r="M118" i="5"/>
  <c r="N118" i="4"/>
  <c r="N118" i="5"/>
  <c r="O118" i="4"/>
  <c r="O118" i="5"/>
  <c r="P118" i="4"/>
  <c r="P118" i="5"/>
  <c r="Q118" i="4"/>
  <c r="Q118" i="5"/>
  <c r="R118"/>
  <c r="S118"/>
  <c r="T118" i="1"/>
  <c r="B119" i="4"/>
  <c r="B119" i="5"/>
  <c r="C119" i="4"/>
  <c r="C119" i="5"/>
  <c r="D119" i="4"/>
  <c r="D119" i="5"/>
  <c r="E119" i="4"/>
  <c r="E119" i="5"/>
  <c r="F119" i="4"/>
  <c r="F119" i="5"/>
  <c r="G119" i="4"/>
  <c r="G119" i="5"/>
  <c r="H119" i="4"/>
  <c r="H119" i="5"/>
  <c r="I119" i="4"/>
  <c r="I119" i="5"/>
  <c r="J119" i="4"/>
  <c r="J119" i="5"/>
  <c r="K119" i="4"/>
  <c r="K119" i="5"/>
  <c r="L119" i="4"/>
  <c r="L119" i="5"/>
  <c r="M119" i="4"/>
  <c r="M119" i="5"/>
  <c r="N119" i="4"/>
  <c r="N119" i="5"/>
  <c r="O119" i="4"/>
  <c r="O119" i="5"/>
  <c r="P119" i="4"/>
  <c r="P119" i="5"/>
  <c r="Q119" i="4"/>
  <c r="Q119" i="5"/>
  <c r="R119"/>
  <c r="S119"/>
  <c r="T119" i="1"/>
  <c r="B120" i="4"/>
  <c r="B120" i="5"/>
  <c r="C120" i="4"/>
  <c r="C120" i="5"/>
  <c r="D120" i="4"/>
  <c r="D120" i="5"/>
  <c r="E120" i="4"/>
  <c r="E120" i="5"/>
  <c r="F120" i="4"/>
  <c r="F120" i="5"/>
  <c r="G120" i="4"/>
  <c r="G120" i="5"/>
  <c r="H120" i="4"/>
  <c r="H120" i="5"/>
  <c r="I120" i="4"/>
  <c r="I120" i="5"/>
  <c r="J120" i="4"/>
  <c r="J120" i="5"/>
  <c r="K120" i="4"/>
  <c r="K120" i="5"/>
  <c r="L120" i="4"/>
  <c r="L120" i="5"/>
  <c r="M120" i="4"/>
  <c r="M120" i="5"/>
  <c r="N120" i="4"/>
  <c r="N120" i="5"/>
  <c r="O120" i="4"/>
  <c r="O120" i="5"/>
  <c r="P120" i="4"/>
  <c r="P120" i="5"/>
  <c r="Q120" i="4"/>
  <c r="Q120" i="5"/>
  <c r="R120"/>
  <c r="S120"/>
  <c r="T120" i="1"/>
  <c r="B121" i="4"/>
  <c r="B121" i="5"/>
  <c r="C121" i="4"/>
  <c r="C121" i="5"/>
  <c r="D121" i="4"/>
  <c r="D121" i="5"/>
  <c r="E121" i="4"/>
  <c r="E121" i="5"/>
  <c r="F121" i="4"/>
  <c r="F121" i="5"/>
  <c r="G121" i="4"/>
  <c r="G121" i="5"/>
  <c r="H121" i="4"/>
  <c r="H121" i="5"/>
  <c r="I121" i="4"/>
  <c r="I121" i="5"/>
  <c r="J121" i="4"/>
  <c r="J121" i="5"/>
  <c r="K121" i="4"/>
  <c r="K121" i="5"/>
  <c r="L121" i="4"/>
  <c r="L121" i="5"/>
  <c r="M121" i="4"/>
  <c r="M121" i="5"/>
  <c r="N121" i="4"/>
  <c r="N121" i="5"/>
  <c r="O121" i="4"/>
  <c r="O121" i="5"/>
  <c r="P121" i="4"/>
  <c r="P121" i="5"/>
  <c r="Q121" i="4"/>
  <c r="Q121" i="5"/>
  <c r="R121"/>
  <c r="S121"/>
  <c r="T121" i="1"/>
  <c r="B122" i="4"/>
  <c r="B122" i="5"/>
  <c r="C122" i="4"/>
  <c r="C122" i="5"/>
  <c r="D122" i="4"/>
  <c r="D122" i="5"/>
  <c r="E122" i="4"/>
  <c r="E122" i="5"/>
  <c r="F122" i="4"/>
  <c r="F122" i="5"/>
  <c r="G122" i="4"/>
  <c r="G122" i="5"/>
  <c r="H122" i="4"/>
  <c r="H122" i="5"/>
  <c r="I122" i="4"/>
  <c r="I122" i="5"/>
  <c r="J122" i="4"/>
  <c r="J122" i="5"/>
  <c r="K122" i="4"/>
  <c r="K122" i="5"/>
  <c r="L122" i="4"/>
  <c r="L122" i="5"/>
  <c r="M122" i="4"/>
  <c r="M122" i="5"/>
  <c r="N122" i="4"/>
  <c r="N122" i="5"/>
  <c r="O122" i="4"/>
  <c r="O122" i="5"/>
  <c r="P122" i="4"/>
  <c r="P122" i="5"/>
  <c r="Q122" i="4"/>
  <c r="Q122" i="5"/>
  <c r="R122"/>
  <c r="S122"/>
  <c r="T122" i="1"/>
  <c r="B123" i="4"/>
  <c r="B123" i="5"/>
  <c r="C123" i="4"/>
  <c r="C123" i="5"/>
  <c r="D123" i="4"/>
  <c r="D123" i="5"/>
  <c r="E123" i="4"/>
  <c r="E123" i="5"/>
  <c r="F123" i="4"/>
  <c r="F123" i="5"/>
  <c r="G123" i="4"/>
  <c r="G123" i="5"/>
  <c r="H123" i="4"/>
  <c r="H123" i="5"/>
  <c r="I123" i="4"/>
  <c r="I123" i="5"/>
  <c r="J123" i="4"/>
  <c r="J123" i="5"/>
  <c r="K123" i="4"/>
  <c r="K123" i="5"/>
  <c r="L123" i="4"/>
  <c r="L123" i="5"/>
  <c r="M123" i="4"/>
  <c r="M123" i="5"/>
  <c r="N123" i="4"/>
  <c r="N123" i="5"/>
  <c r="O123" i="4"/>
  <c r="O123" i="5"/>
  <c r="P123" i="4"/>
  <c r="P123" i="5"/>
  <c r="Q123" i="4"/>
  <c r="Q123" i="5"/>
  <c r="R123"/>
  <c r="S123"/>
  <c r="T123" i="1"/>
  <c r="B124" i="4"/>
  <c r="B124" i="5"/>
  <c r="C124" i="4"/>
  <c r="C124" i="5"/>
  <c r="D124" i="4"/>
  <c r="D124" i="5"/>
  <c r="E124" i="4"/>
  <c r="E124" i="5"/>
  <c r="F124" i="4"/>
  <c r="F124" i="5"/>
  <c r="G124" i="4"/>
  <c r="G124" i="5"/>
  <c r="H124" i="4"/>
  <c r="H124" i="5"/>
  <c r="I124" i="4"/>
  <c r="I124" i="5"/>
  <c r="J124" i="4"/>
  <c r="J124" i="5"/>
  <c r="K124" i="4"/>
  <c r="K124" i="5"/>
  <c r="L124" i="4"/>
  <c r="L124" i="5"/>
  <c r="M124" i="4"/>
  <c r="M124" i="5"/>
  <c r="N124" i="4"/>
  <c r="N124" i="5"/>
  <c r="O124" i="4"/>
  <c r="O124" i="5"/>
  <c r="P124" i="4"/>
  <c r="P124" i="5"/>
  <c r="Q124" i="4"/>
  <c r="Q124" i="5"/>
  <c r="R124"/>
  <c r="S124"/>
  <c r="T124" i="1"/>
  <c r="B125" i="4"/>
  <c r="B125" i="5"/>
  <c r="C125" i="4"/>
  <c r="C125" i="5"/>
  <c r="D125" i="4"/>
  <c r="D125" i="5"/>
  <c r="E125" i="4"/>
  <c r="E125" i="5"/>
  <c r="F125" i="4"/>
  <c r="F125" i="5"/>
  <c r="G125" i="4"/>
  <c r="G125" i="5"/>
  <c r="H125" i="4"/>
  <c r="H125" i="5"/>
  <c r="I125" i="4"/>
  <c r="I125" i="5"/>
  <c r="J125" i="4"/>
  <c r="J125" i="5"/>
  <c r="K125" i="4"/>
  <c r="K125" i="5"/>
  <c r="L125" i="4"/>
  <c r="L125" i="5"/>
  <c r="M125" i="4"/>
  <c r="M125" i="5"/>
  <c r="N125" i="4"/>
  <c r="N125" i="5"/>
  <c r="O125" i="4"/>
  <c r="O125" i="5"/>
  <c r="P125" i="4"/>
  <c r="P125" i="5"/>
  <c r="Q125" i="4"/>
  <c r="Q125" i="5"/>
  <c r="R125"/>
  <c r="S125"/>
  <c r="T125" i="1"/>
  <c r="B126" i="4"/>
  <c r="B126" i="5"/>
  <c r="C126" i="4"/>
  <c r="C126" i="5"/>
  <c r="D126" i="4"/>
  <c r="D126" i="5"/>
  <c r="E126" i="4"/>
  <c r="E126" i="5"/>
  <c r="F126" i="4"/>
  <c r="F126" i="5"/>
  <c r="G126" i="4"/>
  <c r="G126" i="5"/>
  <c r="H126" i="4"/>
  <c r="H126" i="5"/>
  <c r="I126" i="4"/>
  <c r="I126" i="5"/>
  <c r="J126" i="4"/>
  <c r="J126" i="5"/>
  <c r="K126" i="4"/>
  <c r="K126" i="5"/>
  <c r="L126" i="4"/>
  <c r="L126" i="5"/>
  <c r="M126" i="4"/>
  <c r="M126" i="5"/>
  <c r="N126" i="4"/>
  <c r="N126" i="5"/>
  <c r="O126" i="4"/>
  <c r="O126" i="5"/>
  <c r="P126" i="4"/>
  <c r="P126" i="5"/>
  <c r="Q126" i="4"/>
  <c r="Q126" i="5"/>
  <c r="R126"/>
  <c r="S126"/>
  <c r="T126" i="1"/>
  <c r="B127" i="4"/>
  <c r="B127" i="5"/>
  <c r="C127" i="4"/>
  <c r="C127" i="5"/>
  <c r="D127" i="4"/>
  <c r="D127" i="5"/>
  <c r="E127" i="4"/>
  <c r="E127" i="5"/>
  <c r="F127" i="4"/>
  <c r="F127" i="5"/>
  <c r="G127" i="4"/>
  <c r="G127" i="5"/>
  <c r="H127" i="4"/>
  <c r="H127" i="5"/>
  <c r="I127" i="4"/>
  <c r="I127" i="5"/>
  <c r="J127" i="4"/>
  <c r="J127" i="5"/>
  <c r="K127" i="4"/>
  <c r="K127" i="5"/>
  <c r="L127" i="4"/>
  <c r="L127" i="5"/>
  <c r="M127" i="4"/>
  <c r="M127" i="5"/>
  <c r="N127" i="4"/>
  <c r="N127" i="5"/>
  <c r="O127" i="4"/>
  <c r="O127" i="5"/>
  <c r="P127" i="4"/>
  <c r="P127" i="5"/>
  <c r="Q127" i="4"/>
  <c r="Q127" i="5"/>
  <c r="R127"/>
  <c r="S127"/>
  <c r="T127" i="1"/>
  <c r="B128" i="4"/>
  <c r="B128" i="5"/>
  <c r="C128" i="4"/>
  <c r="C128" i="5"/>
  <c r="D128" i="4"/>
  <c r="D128" i="5"/>
  <c r="E128" i="4"/>
  <c r="E128" i="5"/>
  <c r="F128" i="4"/>
  <c r="F128" i="5"/>
  <c r="G128" i="4"/>
  <c r="G128" i="5"/>
  <c r="H128" i="4"/>
  <c r="H128" i="5"/>
  <c r="I128" i="4"/>
  <c r="I128" i="5"/>
  <c r="J128" i="4"/>
  <c r="J128" i="5"/>
  <c r="K128" i="4"/>
  <c r="K128" i="5"/>
  <c r="L128" i="4"/>
  <c r="L128" i="5"/>
  <c r="M128" i="4"/>
  <c r="M128" i="5"/>
  <c r="N128" i="4"/>
  <c r="N128" i="5"/>
  <c r="O128" i="4"/>
  <c r="O128" i="5"/>
  <c r="P128" i="4"/>
  <c r="P128" i="5"/>
  <c r="Q128" i="4"/>
  <c r="Q128" i="5"/>
  <c r="R128"/>
  <c r="S128"/>
  <c r="T128" i="1"/>
  <c r="B129" i="4"/>
  <c r="B129" i="5"/>
  <c r="C129" i="4"/>
  <c r="C129" i="5"/>
  <c r="D129" i="4"/>
  <c r="D129" i="5"/>
  <c r="E129" i="4"/>
  <c r="E129" i="5"/>
  <c r="F129" i="4"/>
  <c r="F129" i="5"/>
  <c r="G129" i="4"/>
  <c r="G129" i="5"/>
  <c r="H129" i="4"/>
  <c r="H129" i="5"/>
  <c r="I129" i="4"/>
  <c r="I129" i="5"/>
  <c r="J129" i="4"/>
  <c r="J129" i="5"/>
  <c r="K129" i="4"/>
  <c r="K129" i="5"/>
  <c r="L129" i="4"/>
  <c r="L129" i="5"/>
  <c r="M129" i="4"/>
  <c r="M129" i="5"/>
  <c r="N129" i="4"/>
  <c r="N129" i="5"/>
  <c r="O129" i="4"/>
  <c r="O129" i="5"/>
  <c r="P129" i="4"/>
  <c r="P129" i="5"/>
  <c r="Q129" i="4"/>
  <c r="Q129" i="5"/>
  <c r="R129"/>
  <c r="S129"/>
  <c r="T129" i="1"/>
  <c r="B130" i="4"/>
  <c r="B130" i="5"/>
  <c r="C130" i="4"/>
  <c r="C130" i="5"/>
  <c r="D130" i="4"/>
  <c r="D130" i="5"/>
  <c r="E130" i="4"/>
  <c r="E130" i="5"/>
  <c r="F130" i="4"/>
  <c r="F130" i="5"/>
  <c r="G130" i="4"/>
  <c r="G130" i="5"/>
  <c r="H130" i="4"/>
  <c r="H130" i="5"/>
  <c r="I130" i="4"/>
  <c r="I130" i="5"/>
  <c r="J130" i="4"/>
  <c r="J130" i="5"/>
  <c r="K130" i="4"/>
  <c r="K130" i="5"/>
  <c r="L130" i="4"/>
  <c r="L130" i="5"/>
  <c r="M130" i="4"/>
  <c r="M130" i="5"/>
  <c r="N130" i="4"/>
  <c r="N130" i="5"/>
  <c r="O130" i="4"/>
  <c r="O130" i="5"/>
  <c r="P130" i="4"/>
  <c r="P130" i="5"/>
  <c r="Q130" i="4"/>
  <c r="Q130" i="5"/>
  <c r="R130"/>
  <c r="S130"/>
  <c r="T130" i="1"/>
  <c r="B131" i="4"/>
  <c r="B131" i="5"/>
  <c r="C131" i="4"/>
  <c r="C131" i="5"/>
  <c r="D131" i="4"/>
  <c r="D131" i="5"/>
  <c r="E131" i="4"/>
  <c r="E131" i="5"/>
  <c r="F131" i="4"/>
  <c r="F131" i="5"/>
  <c r="G131" i="4"/>
  <c r="G131" i="5"/>
  <c r="H131" i="4"/>
  <c r="H131" i="5"/>
  <c r="I131" i="4"/>
  <c r="I131" i="5"/>
  <c r="J131" i="4"/>
  <c r="J131" i="5"/>
  <c r="K131" i="4"/>
  <c r="K131" i="5"/>
  <c r="L131" i="4"/>
  <c r="L131" i="5"/>
  <c r="M131" i="4"/>
  <c r="M131" i="5"/>
  <c r="N131" i="4"/>
  <c r="N131" i="5"/>
  <c r="O131" i="4"/>
  <c r="O131" i="5"/>
  <c r="P131" i="4"/>
  <c r="P131" i="5"/>
  <c r="Q131" i="4"/>
  <c r="Q131" i="5"/>
  <c r="R131"/>
  <c r="S131"/>
  <c r="T131" i="1"/>
  <c r="B132" i="4"/>
  <c r="B132" i="5"/>
  <c r="C132" i="4"/>
  <c r="C132" i="5"/>
  <c r="D132" i="4"/>
  <c r="D132" i="5"/>
  <c r="E132" i="4"/>
  <c r="E132" i="5"/>
  <c r="F132" i="4"/>
  <c r="F132" i="5"/>
  <c r="G132" i="4"/>
  <c r="G132" i="5"/>
  <c r="H132" i="4"/>
  <c r="H132" i="5"/>
  <c r="I132" i="4"/>
  <c r="I132" i="5"/>
  <c r="J132" i="4"/>
  <c r="J132" i="5"/>
  <c r="K132" i="4"/>
  <c r="K132" i="5"/>
  <c r="L132" i="4"/>
  <c r="L132" i="5"/>
  <c r="M132" i="4"/>
  <c r="M132" i="5"/>
  <c r="N132" i="4"/>
  <c r="N132" i="5"/>
  <c r="O132" i="4"/>
  <c r="O132" i="5"/>
  <c r="P132" i="4"/>
  <c r="P132" i="5"/>
  <c r="Q132" i="4"/>
  <c r="Q132" i="5"/>
  <c r="R132"/>
  <c r="S132"/>
  <c r="T132" i="1"/>
  <c r="B133" i="4"/>
  <c r="B133" i="5"/>
  <c r="C133" i="4"/>
  <c r="C133" i="5"/>
  <c r="D133" i="4"/>
  <c r="D133" i="5"/>
  <c r="E133" i="4"/>
  <c r="E133" i="5"/>
  <c r="F133" i="4"/>
  <c r="F133" i="5"/>
  <c r="G133" i="4"/>
  <c r="G133" i="5"/>
  <c r="H133" i="4"/>
  <c r="H133" i="5"/>
  <c r="I133" i="4"/>
  <c r="I133" i="5"/>
  <c r="J133" i="4"/>
  <c r="J133" i="5"/>
  <c r="K133" i="4"/>
  <c r="K133" i="5"/>
  <c r="L133" i="4"/>
  <c r="L133" i="5"/>
  <c r="M133" i="4"/>
  <c r="M133" i="5"/>
  <c r="N133" i="4"/>
  <c r="N133" i="5"/>
  <c r="O133" i="4"/>
  <c r="O133" i="5"/>
  <c r="P133" i="4"/>
  <c r="P133" i="5"/>
  <c r="Q133" i="4"/>
  <c r="Q133" i="5"/>
  <c r="R133"/>
  <c r="S133"/>
  <c r="T133" i="1"/>
  <c r="B134" i="4"/>
  <c r="B134" i="5"/>
  <c r="C134" i="4"/>
  <c r="C134" i="5"/>
  <c r="D134" i="4"/>
  <c r="D134" i="5"/>
  <c r="E134" i="4"/>
  <c r="E134" i="5"/>
  <c r="F134" i="4"/>
  <c r="F134" i="5"/>
  <c r="G134" i="4"/>
  <c r="G134" i="5"/>
  <c r="H134" i="4"/>
  <c r="H134" i="5"/>
  <c r="I134" i="4"/>
  <c r="I134" i="5"/>
  <c r="J134" i="4"/>
  <c r="J134" i="5"/>
  <c r="K134" i="4"/>
  <c r="K134" i="5"/>
  <c r="L134" i="4"/>
  <c r="L134" i="5"/>
  <c r="M134" i="4"/>
  <c r="M134" i="5"/>
  <c r="N134" i="4"/>
  <c r="N134" i="5"/>
  <c r="O134" i="4"/>
  <c r="O134" i="5"/>
  <c r="P134" i="4"/>
  <c r="P134" i="5"/>
  <c r="Q134" i="4"/>
  <c r="Q134" i="5"/>
  <c r="R134"/>
  <c r="S134"/>
  <c r="T134" i="1"/>
  <c r="B135" i="4"/>
  <c r="B135" i="5"/>
  <c r="C135" i="4"/>
  <c r="C135" i="5"/>
  <c r="D135" i="4"/>
  <c r="D135" i="5"/>
  <c r="E135" i="4"/>
  <c r="E135" i="5"/>
  <c r="F135" i="4"/>
  <c r="F135" i="5"/>
  <c r="G135" i="4"/>
  <c r="G135" i="5"/>
  <c r="H135" i="4"/>
  <c r="H135" i="5"/>
  <c r="I135" i="4"/>
  <c r="I135" i="5"/>
  <c r="J135" i="4"/>
  <c r="J135" i="5"/>
  <c r="K135" i="4"/>
  <c r="K135" i="5"/>
  <c r="L135" i="4"/>
  <c r="L135" i="5"/>
  <c r="M135" i="4"/>
  <c r="M135" i="5"/>
  <c r="N135" i="4"/>
  <c r="N135" i="5"/>
  <c r="O135" i="4"/>
  <c r="O135" i="5"/>
  <c r="P135" i="4"/>
  <c r="P135" i="5"/>
  <c r="Q135" i="4"/>
  <c r="Q135" i="5"/>
  <c r="R135"/>
  <c r="S135"/>
  <c r="T135" i="1"/>
  <c r="B136" i="4"/>
  <c r="B136" i="5"/>
  <c r="C136" i="4"/>
  <c r="C136" i="5"/>
  <c r="D136" i="4"/>
  <c r="D136" i="5"/>
  <c r="E136" i="4"/>
  <c r="E136" i="5"/>
  <c r="F136" i="4"/>
  <c r="F136" i="5"/>
  <c r="G136" i="4"/>
  <c r="G136" i="5"/>
  <c r="H136" i="4"/>
  <c r="H136" i="5"/>
  <c r="I136" i="4"/>
  <c r="I136" i="5"/>
  <c r="J136" i="4"/>
  <c r="J136" i="5"/>
  <c r="K136" i="4"/>
  <c r="K136" i="5"/>
  <c r="L136" i="4"/>
  <c r="L136" i="5"/>
  <c r="M136" i="4"/>
  <c r="M136" i="5"/>
  <c r="N136" i="4"/>
  <c r="N136" i="5"/>
  <c r="O136" i="4"/>
  <c r="O136" i="5"/>
  <c r="P136" i="4"/>
  <c r="P136" i="5"/>
  <c r="Q136" i="4"/>
  <c r="Q136" i="5"/>
  <c r="R136"/>
  <c r="S136"/>
  <c r="T136" i="1"/>
  <c r="B137" i="4"/>
  <c r="B137" i="5"/>
  <c r="C137" i="4"/>
  <c r="C137" i="5"/>
  <c r="D137" i="4"/>
  <c r="D137" i="5"/>
  <c r="E137" i="4"/>
  <c r="E137" i="5"/>
  <c r="F137" i="4"/>
  <c r="F137" i="5"/>
  <c r="G137" i="4"/>
  <c r="G137" i="5"/>
  <c r="H137" i="4"/>
  <c r="H137" i="5"/>
  <c r="I137" i="4"/>
  <c r="I137" i="5"/>
  <c r="J137" i="4"/>
  <c r="J137" i="5"/>
  <c r="K137" i="4"/>
  <c r="K137" i="5"/>
  <c r="L137" i="4"/>
  <c r="L137" i="5"/>
  <c r="M137" i="4"/>
  <c r="M137" i="5"/>
  <c r="N137" i="4"/>
  <c r="N137" i="5"/>
  <c r="O137" i="4"/>
  <c r="O137" i="5"/>
  <c r="P137" i="4"/>
  <c r="P137" i="5"/>
  <c r="Q137" i="4"/>
  <c r="Q137" i="5"/>
  <c r="R137"/>
  <c r="S137"/>
  <c r="T137" i="1"/>
  <c r="B138" i="4"/>
  <c r="B138" i="5"/>
  <c r="C138" i="4"/>
  <c r="C138" i="5"/>
  <c r="D138" i="4"/>
  <c r="D138" i="5"/>
  <c r="E138" i="4"/>
  <c r="E138" i="5"/>
  <c r="F138" i="4"/>
  <c r="F138" i="5"/>
  <c r="G138" i="4"/>
  <c r="G138" i="5"/>
  <c r="H138" i="4"/>
  <c r="H138" i="5"/>
  <c r="I138" i="4"/>
  <c r="I138" i="5"/>
  <c r="J138" i="4"/>
  <c r="J138" i="5"/>
  <c r="K138" i="4"/>
  <c r="K138" i="5"/>
  <c r="L138" i="4"/>
  <c r="L138" i="5"/>
  <c r="M138" i="4"/>
  <c r="M138" i="5"/>
  <c r="N138" i="4"/>
  <c r="N138" i="5"/>
  <c r="O138" i="4"/>
  <c r="O138" i="5"/>
  <c r="P138" i="4"/>
  <c r="P138" i="5"/>
  <c r="Q138" i="4"/>
  <c r="Q138" i="5"/>
  <c r="R138"/>
  <c r="S138"/>
  <c r="T138" i="1"/>
  <c r="B139" i="4"/>
  <c r="B139" i="5"/>
  <c r="C139" i="4"/>
  <c r="C139" i="5"/>
  <c r="D139" i="4"/>
  <c r="D139" i="5"/>
  <c r="E139" i="4"/>
  <c r="E139" i="5"/>
  <c r="F139" i="4"/>
  <c r="F139" i="5"/>
  <c r="G139" i="4"/>
  <c r="G139" i="5"/>
  <c r="H139" i="4"/>
  <c r="H139" i="5"/>
  <c r="I139" i="4"/>
  <c r="I139" i="5"/>
  <c r="J139" i="4"/>
  <c r="J139" i="5"/>
  <c r="K139" i="4"/>
  <c r="K139" i="5"/>
  <c r="L139" i="4"/>
  <c r="L139" i="5"/>
  <c r="M139" i="4"/>
  <c r="M139" i="5"/>
  <c r="N139" i="4"/>
  <c r="N139" i="5"/>
  <c r="O139" i="4"/>
  <c r="O139" i="5"/>
  <c r="P139" i="4"/>
  <c r="P139" i="5"/>
  <c r="Q139" i="4"/>
  <c r="Q139" i="5"/>
  <c r="R139"/>
  <c r="S139"/>
  <c r="T139" i="1"/>
  <c r="B140" i="4"/>
  <c r="B140" i="5"/>
  <c r="C140" i="4"/>
  <c r="C140" i="5"/>
  <c r="D140" i="4"/>
  <c r="D140" i="5"/>
  <c r="E140" i="4"/>
  <c r="E140" i="5"/>
  <c r="F140" i="4"/>
  <c r="F140" i="5"/>
  <c r="G140" i="4"/>
  <c r="G140" i="5"/>
  <c r="H140" i="4"/>
  <c r="H140" i="5"/>
  <c r="I140" i="4"/>
  <c r="I140" i="5"/>
  <c r="J140" i="4"/>
  <c r="J140" i="5"/>
  <c r="K140" i="4"/>
  <c r="K140" i="5"/>
  <c r="L140" i="4"/>
  <c r="L140" i="5"/>
  <c r="M140" i="4"/>
  <c r="M140" i="5"/>
  <c r="N140" i="4"/>
  <c r="N140" i="5"/>
  <c r="O140" i="4"/>
  <c r="O140" i="5"/>
  <c r="P140" i="4"/>
  <c r="P140" i="5"/>
  <c r="Q140" i="4"/>
  <c r="Q140" i="5"/>
  <c r="R140"/>
  <c r="S140"/>
  <c r="T140" i="1"/>
  <c r="B141" i="4"/>
  <c r="B141" i="5"/>
  <c r="C141" i="4"/>
  <c r="C141" i="5"/>
  <c r="D141" i="4"/>
  <c r="D141" i="5"/>
  <c r="E141" i="4"/>
  <c r="E141" i="5"/>
  <c r="F141" i="4"/>
  <c r="F141" i="5"/>
  <c r="G141" i="4"/>
  <c r="G141" i="5"/>
  <c r="H141" i="4"/>
  <c r="H141" i="5"/>
  <c r="I141" i="4"/>
  <c r="I141" i="5"/>
  <c r="J141" i="4"/>
  <c r="J141" i="5"/>
  <c r="K141" i="4"/>
  <c r="K141" i="5"/>
  <c r="L141" i="4"/>
  <c r="L141" i="5"/>
  <c r="M141" i="4"/>
  <c r="M141" i="5"/>
  <c r="N141" i="4"/>
  <c r="N141" i="5"/>
  <c r="O141" i="4"/>
  <c r="O141" i="5"/>
  <c r="P141" i="4"/>
  <c r="P141" i="5"/>
  <c r="Q141" i="4"/>
  <c r="Q141" i="5"/>
  <c r="R141"/>
  <c r="S141"/>
  <c r="T141" i="1"/>
  <c r="B142" i="4"/>
  <c r="B142" i="5"/>
  <c r="C142" i="4"/>
  <c r="C142" i="5"/>
  <c r="D142" i="4"/>
  <c r="D142" i="5"/>
  <c r="E142" i="4"/>
  <c r="E142" i="5"/>
  <c r="F142" i="4"/>
  <c r="F142" i="5"/>
  <c r="G142" i="4"/>
  <c r="G142" i="5"/>
  <c r="H142" i="4"/>
  <c r="H142" i="5"/>
  <c r="I142" i="4"/>
  <c r="I142" i="5"/>
  <c r="J142" i="4"/>
  <c r="J142" i="5"/>
  <c r="K142" i="4"/>
  <c r="K142" i="5"/>
  <c r="L142" i="4"/>
  <c r="L142" i="5"/>
  <c r="M142" i="4"/>
  <c r="M142" i="5"/>
  <c r="N142" i="4"/>
  <c r="N142" i="5"/>
  <c r="O142" i="4"/>
  <c r="O142" i="5"/>
  <c r="P142" i="4"/>
  <c r="P142" i="5"/>
  <c r="Q142" i="4"/>
  <c r="Q142" i="5"/>
  <c r="R142"/>
  <c r="S142"/>
  <c r="T142" i="1"/>
  <c r="B143" i="4"/>
  <c r="B143" i="5"/>
  <c r="C143" i="4"/>
  <c r="C143" i="5"/>
  <c r="D143" i="4"/>
  <c r="D143" i="5"/>
  <c r="E143" i="4"/>
  <c r="E143" i="5"/>
  <c r="F143" i="4"/>
  <c r="F143" i="5"/>
  <c r="G143" i="4"/>
  <c r="G143" i="5"/>
  <c r="H143" i="4"/>
  <c r="H143" i="5"/>
  <c r="I143" i="4"/>
  <c r="I143" i="5"/>
  <c r="J143" i="4"/>
  <c r="J143" i="5"/>
  <c r="K143" i="4"/>
  <c r="K143" i="5"/>
  <c r="L143" i="4"/>
  <c r="L143" i="5"/>
  <c r="M143" i="4"/>
  <c r="M143" i="5"/>
  <c r="N143" i="4"/>
  <c r="N143" i="5"/>
  <c r="O143" i="4"/>
  <c r="O143" i="5"/>
  <c r="P143" i="4"/>
  <c r="P143" i="5"/>
  <c r="Q143" i="4"/>
  <c r="Q143" i="5"/>
  <c r="R143"/>
  <c r="S143"/>
  <c r="T143" i="1"/>
  <c r="B144" i="4"/>
  <c r="B144" i="5"/>
  <c r="C144" i="4"/>
  <c r="C144" i="5"/>
  <c r="D144" i="4"/>
  <c r="D144" i="5"/>
  <c r="E144" i="4"/>
  <c r="E144" i="5"/>
  <c r="F144" i="4"/>
  <c r="F144" i="5"/>
  <c r="G144" i="4"/>
  <c r="G144" i="5"/>
  <c r="H144" i="4"/>
  <c r="H144" i="5"/>
  <c r="I144" i="4"/>
  <c r="I144" i="5"/>
  <c r="J144" i="4"/>
  <c r="J144" i="5"/>
  <c r="K144" i="4"/>
  <c r="K144" i="5"/>
  <c r="L144" i="4"/>
  <c r="L144" i="5"/>
  <c r="M144" i="4"/>
  <c r="M144" i="5"/>
  <c r="N144" i="4"/>
  <c r="N144" i="5"/>
  <c r="O144" i="4"/>
  <c r="O144" i="5"/>
  <c r="P144" i="4"/>
  <c r="P144" i="5"/>
  <c r="Q144" i="4"/>
  <c r="Q144" i="5"/>
  <c r="R144"/>
  <c r="S144"/>
  <c r="T144" i="1"/>
  <c r="B145" i="4"/>
  <c r="B145" i="5"/>
  <c r="C145" i="4"/>
  <c r="C145" i="5"/>
  <c r="D145" i="4"/>
  <c r="D145" i="5"/>
  <c r="E145" i="4"/>
  <c r="E145" i="5"/>
  <c r="F145" i="4"/>
  <c r="F145" i="5"/>
  <c r="G145" i="4"/>
  <c r="G145" i="5"/>
  <c r="H145" i="4"/>
  <c r="H145" i="5"/>
  <c r="I145" i="4"/>
  <c r="I145" i="5"/>
  <c r="J145" i="4"/>
  <c r="J145" i="5"/>
  <c r="K145" i="4"/>
  <c r="K145" i="5"/>
  <c r="L145" i="4"/>
  <c r="L145" i="5"/>
  <c r="M145" i="4"/>
  <c r="M145" i="5"/>
  <c r="N145" i="4"/>
  <c r="N145" i="5"/>
  <c r="O145" i="4"/>
  <c r="O145" i="5"/>
  <c r="P145" i="4"/>
  <c r="P145" i="5"/>
  <c r="Q145" i="4"/>
  <c r="Q145" i="5"/>
  <c r="R145"/>
  <c r="S145"/>
  <c r="T145" i="1"/>
  <c r="B146" i="4"/>
  <c r="B146" i="5"/>
  <c r="C146" i="4"/>
  <c r="C146" i="5"/>
  <c r="D146" i="4"/>
  <c r="D146" i="5"/>
  <c r="E146" i="4"/>
  <c r="E146" i="5"/>
  <c r="F146" i="4"/>
  <c r="F146" i="5"/>
  <c r="G146" i="4"/>
  <c r="G146" i="5"/>
  <c r="H146" i="4"/>
  <c r="H146" i="5"/>
  <c r="I146" i="4"/>
  <c r="I146" i="5"/>
  <c r="J146" i="4"/>
  <c r="J146" i="5"/>
  <c r="K146" i="4"/>
  <c r="K146" i="5"/>
  <c r="L146" i="4"/>
  <c r="L146" i="5"/>
  <c r="M146" i="4"/>
  <c r="M146" i="5"/>
  <c r="N146" i="4"/>
  <c r="N146" i="5"/>
  <c r="O146" i="4"/>
  <c r="O146" i="5"/>
  <c r="P146" i="4"/>
  <c r="P146" i="5"/>
  <c r="Q146" i="4"/>
  <c r="Q146" i="5"/>
  <c r="R146"/>
  <c r="S146"/>
  <c r="T146" i="1"/>
  <c r="B147" i="4"/>
  <c r="B147" i="5"/>
  <c r="C147" i="4"/>
  <c r="C147" i="5"/>
  <c r="D147" i="4"/>
  <c r="D147" i="5"/>
  <c r="E147" i="4"/>
  <c r="E147" i="5"/>
  <c r="F147" i="4"/>
  <c r="F147" i="5"/>
  <c r="G147" i="4"/>
  <c r="G147" i="5"/>
  <c r="H147" i="4"/>
  <c r="H147" i="5"/>
  <c r="I147" i="4"/>
  <c r="I147" i="5"/>
  <c r="J147" i="4"/>
  <c r="J147" i="5"/>
  <c r="K147" i="4"/>
  <c r="K147" i="5"/>
  <c r="L147" i="4"/>
  <c r="L147" i="5"/>
  <c r="M147" i="4"/>
  <c r="M147" i="5"/>
  <c r="N147" i="4"/>
  <c r="N147" i="5"/>
  <c r="O147" i="4"/>
  <c r="O147" i="5"/>
  <c r="P147" i="4"/>
  <c r="P147" i="5"/>
  <c r="Q147" i="4"/>
  <c r="Q147" i="5"/>
  <c r="R147"/>
  <c r="S147"/>
  <c r="T147" i="1"/>
  <c r="B148" i="4"/>
  <c r="B148" i="5"/>
  <c r="C148" i="4"/>
  <c r="C148" i="5"/>
  <c r="D148" i="4"/>
  <c r="D148" i="5"/>
  <c r="E148" i="4"/>
  <c r="E148" i="5"/>
  <c r="F148" i="4"/>
  <c r="F148" i="5"/>
  <c r="G148" i="4"/>
  <c r="G148" i="5"/>
  <c r="H148" i="4"/>
  <c r="H148" i="5"/>
  <c r="I148" i="4"/>
  <c r="I148" i="5"/>
  <c r="J148" i="4"/>
  <c r="J148" i="5"/>
  <c r="K148" i="4"/>
  <c r="K148" i="5"/>
  <c r="L148" i="4"/>
  <c r="L148" i="5"/>
  <c r="M148" i="4"/>
  <c r="M148" i="5"/>
  <c r="N148" i="4"/>
  <c r="N148" i="5"/>
  <c r="O148" i="4"/>
  <c r="O148" i="5"/>
  <c r="P148" i="4"/>
  <c r="P148" i="5"/>
  <c r="Q148" i="4"/>
  <c r="Q148" i="5"/>
  <c r="R148"/>
  <c r="S148"/>
  <c r="T148" i="1"/>
  <c r="B149" i="4"/>
  <c r="B149" i="5"/>
  <c r="C149" i="4"/>
  <c r="C149" i="5"/>
  <c r="D149" i="4"/>
  <c r="D149" i="5"/>
  <c r="E149" i="4"/>
  <c r="E149" i="5"/>
  <c r="F149" i="4"/>
  <c r="F149" i="5"/>
  <c r="G149" i="4"/>
  <c r="G149" i="5"/>
  <c r="H149" i="4"/>
  <c r="H149" i="5"/>
  <c r="I149" i="4"/>
  <c r="I149" i="5"/>
  <c r="J149" i="4"/>
  <c r="J149" i="5"/>
  <c r="K149" i="4"/>
  <c r="K149" i="5"/>
  <c r="L149" i="4"/>
  <c r="L149" i="5"/>
  <c r="M149" i="4"/>
  <c r="M149" i="5"/>
  <c r="N149" i="4"/>
  <c r="N149" i="5"/>
  <c r="O149" i="4"/>
  <c r="O149" i="5"/>
  <c r="P149" i="4"/>
  <c r="P149" i="5"/>
  <c r="Q149" i="4"/>
  <c r="Q149" i="5"/>
  <c r="R149"/>
  <c r="S149"/>
  <c r="T149" i="1"/>
  <c r="B150" i="4"/>
  <c r="B150" i="5"/>
  <c r="C150" i="4"/>
  <c r="C150" i="5"/>
  <c r="D150" i="4"/>
  <c r="D150" i="5"/>
  <c r="E150" i="4"/>
  <c r="E150" i="5"/>
  <c r="F150" i="4"/>
  <c r="F150" i="5"/>
  <c r="G150" i="4"/>
  <c r="G150" i="5"/>
  <c r="H150" i="4"/>
  <c r="H150" i="5"/>
  <c r="I150" i="4"/>
  <c r="I150" i="5"/>
  <c r="J150" i="4"/>
  <c r="J150" i="5"/>
  <c r="K150" i="4"/>
  <c r="K150" i="5"/>
  <c r="L150" i="4"/>
  <c r="L150" i="5"/>
  <c r="M150" i="4"/>
  <c r="M150" i="5"/>
  <c r="N150" i="4"/>
  <c r="N150" i="5"/>
  <c r="O150" i="4"/>
  <c r="O150" i="5"/>
  <c r="P150" i="4"/>
  <c r="P150" i="5"/>
  <c r="Q150" i="4"/>
  <c r="Q150" i="5"/>
  <c r="R150"/>
  <c r="S150"/>
  <c r="T150" i="1"/>
  <c r="B151" i="4"/>
  <c r="B151" i="5"/>
  <c r="C151" i="4"/>
  <c r="C151" i="5"/>
  <c r="D151" i="4"/>
  <c r="D151" i="5"/>
  <c r="E151" i="4"/>
  <c r="E151" i="5"/>
  <c r="F151" i="4"/>
  <c r="F151" i="5"/>
  <c r="G151" i="4"/>
  <c r="G151" i="5"/>
  <c r="H151" i="4"/>
  <c r="H151" i="5"/>
  <c r="I151" i="4"/>
  <c r="I151" i="5"/>
  <c r="J151" i="4"/>
  <c r="J151" i="5"/>
  <c r="K151" i="4"/>
  <c r="K151" i="5"/>
  <c r="L151" i="4"/>
  <c r="L151" i="5"/>
  <c r="M151" i="4"/>
  <c r="M151" i="5"/>
  <c r="N151" i="4"/>
  <c r="N151" i="5"/>
  <c r="O151" i="4"/>
  <c r="O151" i="5"/>
  <c r="P151" i="4"/>
  <c r="P151" i="5"/>
  <c r="Q151" i="4"/>
  <c r="Q151" i="5"/>
  <c r="R151"/>
  <c r="S151"/>
  <c r="T151" i="1"/>
  <c r="B152" i="4"/>
  <c r="B152" i="5"/>
  <c r="C152" i="4"/>
  <c r="C152" i="5"/>
  <c r="D152" i="4"/>
  <c r="D152" i="5"/>
  <c r="E152" i="4"/>
  <c r="E152" i="5"/>
  <c r="F152" i="4"/>
  <c r="F152" i="5"/>
  <c r="G152" i="4"/>
  <c r="G152" i="5"/>
  <c r="H152" i="4"/>
  <c r="H152" i="5"/>
  <c r="I152" i="4"/>
  <c r="I152" i="5"/>
  <c r="J152" i="4"/>
  <c r="J152" i="5"/>
  <c r="K152" i="4"/>
  <c r="K152" i="5"/>
  <c r="L152" i="4"/>
  <c r="L152" i="5"/>
  <c r="M152" i="4"/>
  <c r="M152" i="5"/>
  <c r="N152" i="4"/>
  <c r="N152" i="5"/>
  <c r="O152" i="4"/>
  <c r="O152" i="5"/>
  <c r="P152" i="4"/>
  <c r="P152" i="5"/>
  <c r="Q152" i="4"/>
  <c r="Q152" i="5"/>
  <c r="R152"/>
  <c r="S152"/>
  <c r="T152" i="1"/>
  <c r="B153" i="4"/>
  <c r="B153" i="5"/>
  <c r="C153" i="4"/>
  <c r="C153" i="5"/>
  <c r="D153" i="4"/>
  <c r="D153" i="5"/>
  <c r="E153" i="4"/>
  <c r="E153" i="5"/>
  <c r="F153" i="4"/>
  <c r="F153" i="5"/>
  <c r="G153" i="4"/>
  <c r="G153" i="5"/>
  <c r="H153" i="4"/>
  <c r="H153" i="5"/>
  <c r="I153" i="4"/>
  <c r="I153" i="5"/>
  <c r="J153" i="4"/>
  <c r="J153" i="5"/>
  <c r="K153" i="4"/>
  <c r="K153" i="5"/>
  <c r="L153" i="4"/>
  <c r="L153" i="5"/>
  <c r="M153" i="4"/>
  <c r="M153" i="5"/>
  <c r="N153" i="4"/>
  <c r="N153" i="5"/>
  <c r="O153" i="4"/>
  <c r="O153" i="5"/>
  <c r="P153" i="4"/>
  <c r="P153" i="5"/>
  <c r="Q153" i="4"/>
  <c r="Q153" i="5"/>
  <c r="R153"/>
  <c r="S153"/>
  <c r="T153" i="1"/>
  <c r="B154" i="4"/>
  <c r="B154" i="5"/>
  <c r="C154" i="4"/>
  <c r="C154" i="5"/>
  <c r="D154" i="4"/>
  <c r="D154" i="5"/>
  <c r="E154" i="4"/>
  <c r="E154" i="5"/>
  <c r="F154" i="4"/>
  <c r="F154" i="5"/>
  <c r="G154" i="4"/>
  <c r="G154" i="5"/>
  <c r="H154" i="4"/>
  <c r="H154" i="5"/>
  <c r="I154" i="4"/>
  <c r="I154" i="5"/>
  <c r="J154" i="4"/>
  <c r="J154" i="5"/>
  <c r="K154" i="4"/>
  <c r="K154" i="5"/>
  <c r="L154" i="4"/>
  <c r="L154" i="5"/>
  <c r="M154" i="4"/>
  <c r="M154" i="5"/>
  <c r="N154" i="4"/>
  <c r="N154" i="5"/>
  <c r="O154" i="4"/>
  <c r="O154" i="5"/>
  <c r="P154" i="4"/>
  <c r="P154" i="5"/>
  <c r="Q154" i="4"/>
  <c r="Q154" i="5"/>
  <c r="R154"/>
  <c r="S154"/>
  <c r="T154" i="1"/>
  <c r="B155" i="4"/>
  <c r="B155" i="5"/>
  <c r="C155" i="4"/>
  <c r="C155" i="5"/>
  <c r="D155" i="4"/>
  <c r="D155" i="5"/>
  <c r="E155" i="4"/>
  <c r="E155" i="5"/>
  <c r="F155" i="4"/>
  <c r="F155" i="5"/>
  <c r="G155" i="4"/>
  <c r="G155" i="5"/>
  <c r="H155" i="4"/>
  <c r="H155" i="5"/>
  <c r="I155" i="4"/>
  <c r="I155" i="5"/>
  <c r="J155" i="4"/>
  <c r="J155" i="5"/>
  <c r="K155" i="4"/>
  <c r="K155" i="5"/>
  <c r="L155" i="4"/>
  <c r="L155" i="5"/>
  <c r="M155" i="4"/>
  <c r="M155" i="5"/>
  <c r="N155" i="4"/>
  <c r="N155" i="5"/>
  <c r="O155" i="4"/>
  <c r="O155" i="5"/>
  <c r="P155" i="4"/>
  <c r="P155" i="5"/>
  <c r="Q155" i="4"/>
  <c r="Q155" i="5"/>
  <c r="R155"/>
  <c r="S155"/>
  <c r="T155" i="1"/>
  <c r="B156" i="4"/>
  <c r="B156" i="5"/>
  <c r="C156" i="4"/>
  <c r="C156" i="5"/>
  <c r="D156" i="4"/>
  <c r="D156" i="5"/>
  <c r="E156" i="4"/>
  <c r="E156" i="5"/>
  <c r="F156" i="4"/>
  <c r="F156" i="5"/>
  <c r="G156" i="4"/>
  <c r="G156" i="5"/>
  <c r="H156" i="4"/>
  <c r="H156" i="5"/>
  <c r="I156" i="4"/>
  <c r="I156" i="5"/>
  <c r="J156" i="4"/>
  <c r="J156" i="5"/>
  <c r="K156" i="4"/>
  <c r="K156" i="5"/>
  <c r="L156" i="4"/>
  <c r="L156" i="5"/>
  <c r="M156" i="4"/>
  <c r="M156" i="5"/>
  <c r="N156" i="4"/>
  <c r="N156" i="5"/>
  <c r="O156" i="4"/>
  <c r="O156" i="5"/>
  <c r="P156" i="4"/>
  <c r="P156" i="5"/>
  <c r="Q156" i="4"/>
  <c r="Q156" i="5"/>
  <c r="R156"/>
  <c r="S156"/>
  <c r="T156" i="1"/>
  <c r="B157" i="4"/>
  <c r="B157" i="5"/>
  <c r="C157" i="4"/>
  <c r="C157" i="5"/>
  <c r="D157" i="4"/>
  <c r="D157" i="5"/>
  <c r="E157" i="4"/>
  <c r="E157" i="5"/>
  <c r="F157" i="4"/>
  <c r="F157" i="5"/>
  <c r="G157" i="4"/>
  <c r="G157" i="5"/>
  <c r="H157" i="4"/>
  <c r="H157" i="5"/>
  <c r="I157" i="4"/>
  <c r="I157" i="5"/>
  <c r="J157" i="4"/>
  <c r="J157" i="5"/>
  <c r="K157" i="4"/>
  <c r="K157" i="5"/>
  <c r="L157" i="4"/>
  <c r="L157" i="5"/>
  <c r="M157" i="4"/>
  <c r="M157" i="5"/>
  <c r="N157" i="4"/>
  <c r="N157" i="5"/>
  <c r="O157" i="4"/>
  <c r="O157" i="5"/>
  <c r="P157" i="4"/>
  <c r="P157" i="5"/>
  <c r="Q157" i="4"/>
  <c r="Q157" i="5"/>
  <c r="R157"/>
  <c r="S157"/>
  <c r="T157" i="1"/>
  <c r="B158" i="4"/>
  <c r="B158" i="5"/>
  <c r="C158" i="4"/>
  <c r="C158" i="5"/>
  <c r="D158" i="4"/>
  <c r="D158" i="5"/>
  <c r="E158" i="4"/>
  <c r="E158" i="5"/>
  <c r="F158" i="4"/>
  <c r="F158" i="5"/>
  <c r="G158" i="4"/>
  <c r="G158" i="5"/>
  <c r="H158" i="4"/>
  <c r="H158" i="5"/>
  <c r="I158" i="4"/>
  <c r="I158" i="5"/>
  <c r="J158" i="4"/>
  <c r="J158" i="5"/>
  <c r="K158" i="4"/>
  <c r="K158" i="5"/>
  <c r="L158" i="4"/>
  <c r="L158" i="5"/>
  <c r="M158" i="4"/>
  <c r="M158" i="5"/>
  <c r="N158" i="4"/>
  <c r="N158" i="5"/>
  <c r="O158" i="4"/>
  <c r="O158" i="5"/>
  <c r="P158" i="4"/>
  <c r="P158" i="5"/>
  <c r="Q158" i="4"/>
  <c r="Q158" i="5"/>
  <c r="R158"/>
  <c r="S158"/>
  <c r="T158" i="1"/>
  <c r="B159" i="4"/>
  <c r="B159" i="5"/>
  <c r="C159" i="4"/>
  <c r="C159" i="5"/>
  <c r="D159" i="4"/>
  <c r="D159" i="5"/>
  <c r="E159" i="4"/>
  <c r="E159" i="5"/>
  <c r="F159" i="4"/>
  <c r="F159" i="5"/>
  <c r="G159" i="4"/>
  <c r="G159" i="5"/>
  <c r="H159" i="4"/>
  <c r="H159" i="5"/>
  <c r="I159" i="4"/>
  <c r="I159" i="5"/>
  <c r="J159" i="4"/>
  <c r="J159" i="5"/>
  <c r="K159" i="4"/>
  <c r="K159" i="5"/>
  <c r="L159" i="4"/>
  <c r="L159" i="5"/>
  <c r="M159" i="4"/>
  <c r="M159" i="5"/>
  <c r="N159" i="4"/>
  <c r="N159" i="5"/>
  <c r="O159" i="4"/>
  <c r="O159" i="5"/>
  <c r="P159" i="4"/>
  <c r="P159" i="5"/>
  <c r="Q159" i="4"/>
  <c r="Q159" i="5"/>
  <c r="R159"/>
  <c r="S159"/>
  <c r="T159" i="1"/>
  <c r="B160" i="4"/>
  <c r="B160" i="5"/>
  <c r="C160" i="4"/>
  <c r="C160" i="5"/>
  <c r="D160" i="4"/>
  <c r="D160" i="5"/>
  <c r="E160" i="4"/>
  <c r="E160" i="5"/>
  <c r="F160" i="4"/>
  <c r="F160" i="5"/>
  <c r="G160" i="4"/>
  <c r="G160" i="5"/>
  <c r="H160" i="4"/>
  <c r="H160" i="5"/>
  <c r="I160" i="4"/>
  <c r="I160" i="5"/>
  <c r="J160" i="4"/>
  <c r="J160" i="5"/>
  <c r="K160" i="4"/>
  <c r="K160" i="5"/>
  <c r="L160" i="4"/>
  <c r="L160" i="5"/>
  <c r="M160" i="4"/>
  <c r="M160" i="5"/>
  <c r="N160" i="4"/>
  <c r="N160" i="5"/>
  <c r="O160" i="4"/>
  <c r="O160" i="5"/>
  <c r="P160" i="4"/>
  <c r="P160" i="5"/>
  <c r="Q160" i="4"/>
  <c r="Q160" i="5"/>
  <c r="R160"/>
  <c r="S160"/>
  <c r="T160" i="1"/>
  <c r="B161" i="4"/>
  <c r="B161" i="5"/>
  <c r="C161" i="4"/>
  <c r="C161" i="5"/>
  <c r="D161" i="4"/>
  <c r="D161" i="5"/>
  <c r="E161" i="4"/>
  <c r="E161" i="5"/>
  <c r="F161" i="4"/>
  <c r="F161" i="5"/>
  <c r="G161" i="4"/>
  <c r="G161" i="5"/>
  <c r="H161" i="4"/>
  <c r="H161" i="5"/>
  <c r="I161" i="4"/>
  <c r="I161" i="5"/>
  <c r="J161" i="4"/>
  <c r="J161" i="5"/>
  <c r="K161" i="4"/>
  <c r="K161" i="5"/>
  <c r="L161" i="4"/>
  <c r="L161" i="5"/>
  <c r="M161" i="4"/>
  <c r="M161" i="5"/>
  <c r="N161" i="4"/>
  <c r="N161" i="5"/>
  <c r="O161" i="4"/>
  <c r="O161" i="5"/>
  <c r="P161" i="4"/>
  <c r="P161" i="5"/>
  <c r="Q161" i="4"/>
  <c r="Q161" i="5"/>
  <c r="R161"/>
  <c r="S161"/>
  <c r="T161" i="1"/>
  <c r="B162" i="4"/>
  <c r="B162" i="5"/>
  <c r="C162" i="4"/>
  <c r="C162" i="5"/>
  <c r="D162" i="4"/>
  <c r="D162" i="5"/>
  <c r="E162" i="4"/>
  <c r="E162" i="5"/>
  <c r="F162" i="4"/>
  <c r="F162" i="5"/>
  <c r="G162" i="4"/>
  <c r="G162" i="5"/>
  <c r="H162" i="4"/>
  <c r="H162" i="5"/>
  <c r="I162" i="4"/>
  <c r="I162" i="5"/>
  <c r="J162" i="4"/>
  <c r="J162" i="5"/>
  <c r="K162" i="4"/>
  <c r="K162" i="5"/>
  <c r="L162" i="4"/>
  <c r="L162" i="5"/>
  <c r="M162" i="4"/>
  <c r="M162" i="5"/>
  <c r="N162" i="4"/>
  <c r="N162" i="5"/>
  <c r="O162" i="4"/>
  <c r="O162" i="5"/>
  <c r="P162" i="4"/>
  <c r="P162" i="5"/>
  <c r="Q162" i="4"/>
  <c r="Q162" i="5"/>
  <c r="R162"/>
  <c r="S162"/>
  <c r="T162" i="1"/>
  <c r="B163" i="4"/>
  <c r="B163" i="5"/>
  <c r="C163" i="4"/>
  <c r="C163" i="5"/>
  <c r="D163" i="4"/>
  <c r="D163" i="5"/>
  <c r="E163" i="4"/>
  <c r="E163" i="5"/>
  <c r="F163" i="4"/>
  <c r="F163" i="5"/>
  <c r="G163" i="4"/>
  <c r="G163" i="5"/>
  <c r="H163" i="4"/>
  <c r="H163" i="5"/>
  <c r="I163" i="4"/>
  <c r="I163" i="5"/>
  <c r="J163" i="4"/>
  <c r="J163" i="5"/>
  <c r="K163" i="4"/>
  <c r="K163" i="5"/>
  <c r="L163" i="4"/>
  <c r="L163" i="5"/>
  <c r="M163" i="4"/>
  <c r="M163" i="5"/>
  <c r="N163" i="4"/>
  <c r="N163" i="5"/>
  <c r="O163" i="4"/>
  <c r="O163" i="5"/>
  <c r="P163" i="4"/>
  <c r="P163" i="5"/>
  <c r="Q163" i="4"/>
  <c r="Q163" i="5"/>
  <c r="R163"/>
  <c r="S163"/>
  <c r="T163" i="1"/>
  <c r="B164" i="4"/>
  <c r="B164" i="5"/>
  <c r="C164" i="4"/>
  <c r="C164" i="5"/>
  <c r="D164" i="4"/>
  <c r="D164" i="5"/>
  <c r="E164" i="4"/>
  <c r="E164" i="5"/>
  <c r="F164" i="4"/>
  <c r="F164" i="5"/>
  <c r="G164" i="4"/>
  <c r="G164" i="5"/>
  <c r="H164" i="4"/>
  <c r="H164" i="5"/>
  <c r="I164" i="4"/>
  <c r="I164" i="5"/>
  <c r="J164" i="4"/>
  <c r="J164" i="5"/>
  <c r="K164" i="4"/>
  <c r="K164" i="5"/>
  <c r="L164" i="4"/>
  <c r="L164" i="5"/>
  <c r="M164" i="4"/>
  <c r="M164" i="5"/>
  <c r="N164" i="4"/>
  <c r="N164" i="5"/>
  <c r="O164" i="4"/>
  <c r="O164" i="5"/>
  <c r="P164" i="4"/>
  <c r="P164" i="5"/>
  <c r="Q164" i="4"/>
  <c r="Q164" i="5"/>
  <c r="R164"/>
  <c r="S164"/>
  <c r="T164" i="1"/>
  <c r="B165" i="4"/>
  <c r="B165" i="5"/>
  <c r="C165" i="4"/>
  <c r="C165" i="5"/>
  <c r="D165" i="4"/>
  <c r="D165" i="5"/>
  <c r="E165" i="4"/>
  <c r="E165" i="5"/>
  <c r="F165" i="4"/>
  <c r="F165" i="5"/>
  <c r="G165" i="4"/>
  <c r="G165" i="5"/>
  <c r="H165" i="4"/>
  <c r="H165" i="5"/>
  <c r="I165" i="4"/>
  <c r="I165" i="5"/>
  <c r="J165" i="4"/>
  <c r="J165" i="5"/>
  <c r="K165" i="4"/>
  <c r="K165" i="5"/>
  <c r="L165" i="4"/>
  <c r="L165" i="5"/>
  <c r="M165" i="4"/>
  <c r="M165" i="5"/>
  <c r="N165" i="4"/>
  <c r="N165" i="5"/>
  <c r="O165" i="4"/>
  <c r="O165" i="5"/>
  <c r="P165" i="4"/>
  <c r="P165" i="5"/>
  <c r="Q165" i="4"/>
  <c r="Q165" i="5"/>
  <c r="R165"/>
  <c r="S165"/>
  <c r="T165" i="1"/>
  <c r="B166" i="4"/>
  <c r="B166" i="5"/>
  <c r="C166" i="4"/>
  <c r="C166" i="5"/>
  <c r="D166" i="4"/>
  <c r="D166" i="5"/>
  <c r="E166" i="4"/>
  <c r="E166" i="5"/>
  <c r="F166" i="4"/>
  <c r="F166" i="5"/>
  <c r="G166" i="4"/>
  <c r="G166" i="5"/>
  <c r="H166" i="4"/>
  <c r="H166" i="5"/>
  <c r="I166" i="4"/>
  <c r="I166" i="5"/>
  <c r="J166" i="4"/>
  <c r="J166" i="5"/>
  <c r="K166" i="4"/>
  <c r="K166" i="5"/>
  <c r="L166" i="4"/>
  <c r="L166" i="5"/>
  <c r="M166" i="4"/>
  <c r="M166" i="5"/>
  <c r="N166" i="4"/>
  <c r="N166" i="5"/>
  <c r="O166" i="4"/>
  <c r="O166" i="5"/>
  <c r="P166" i="4"/>
  <c r="P166" i="5"/>
  <c r="Q166" i="4"/>
  <c r="Q166" i="5"/>
  <c r="R166"/>
  <c r="S166"/>
  <c r="T166" i="1"/>
  <c r="B167" i="4"/>
  <c r="B167" i="5"/>
  <c r="C167" i="4"/>
  <c r="C167" i="5"/>
  <c r="D167" i="4"/>
  <c r="D167" i="5"/>
  <c r="E167" i="4"/>
  <c r="E167" i="5"/>
  <c r="F167" i="4"/>
  <c r="F167" i="5"/>
  <c r="G167" i="4"/>
  <c r="G167" i="5"/>
  <c r="H167" i="4"/>
  <c r="H167" i="5"/>
  <c r="I167" i="4"/>
  <c r="I167" i="5"/>
  <c r="J167" i="4"/>
  <c r="J167" i="5"/>
  <c r="K167" i="4"/>
  <c r="K167" i="5"/>
  <c r="L167" i="4"/>
  <c r="L167" i="5"/>
  <c r="M167" i="4"/>
  <c r="M167" i="5"/>
  <c r="N167" i="4"/>
  <c r="N167" i="5"/>
  <c r="O167" i="4"/>
  <c r="O167" i="5"/>
  <c r="P167" i="4"/>
  <c r="P167" i="5"/>
  <c r="Q167" i="4"/>
  <c r="Q167" i="5"/>
  <c r="R167"/>
  <c r="S167"/>
  <c r="T167" i="1"/>
  <c r="B168" i="4"/>
  <c r="B168" i="5"/>
  <c r="C168" i="4"/>
  <c r="C168" i="5"/>
  <c r="D168" i="4"/>
  <c r="D168" i="5"/>
  <c r="E168" i="4"/>
  <c r="E168" i="5"/>
  <c r="F168" i="4"/>
  <c r="F168" i="5"/>
  <c r="G168" i="4"/>
  <c r="G168" i="5"/>
  <c r="H168" i="4"/>
  <c r="H168" i="5"/>
  <c r="I168" i="4"/>
  <c r="I168" i="5"/>
  <c r="J168" i="4"/>
  <c r="J168" i="5"/>
  <c r="K168" i="4"/>
  <c r="K168" i="5"/>
  <c r="L168" i="4"/>
  <c r="L168" i="5"/>
  <c r="M168" i="4"/>
  <c r="M168" i="5"/>
  <c r="N168" i="4"/>
  <c r="N168" i="5"/>
  <c r="O168" i="4"/>
  <c r="O168" i="5"/>
  <c r="P168" i="4"/>
  <c r="P168" i="5"/>
  <c r="Q168" i="4"/>
  <c r="Q168" i="5"/>
  <c r="R168"/>
  <c r="S168"/>
  <c r="T168" i="1"/>
  <c r="B169" i="4"/>
  <c r="B169" i="5"/>
  <c r="C169" i="4"/>
  <c r="C169" i="5"/>
  <c r="D169" i="4"/>
  <c r="D169" i="5"/>
  <c r="E169" i="4"/>
  <c r="E169" i="5"/>
  <c r="F169" i="4"/>
  <c r="F169" i="5"/>
  <c r="G169" i="4"/>
  <c r="G169" i="5"/>
  <c r="H169" i="4"/>
  <c r="H169" i="5"/>
  <c r="I169" i="4"/>
  <c r="I169" i="5"/>
  <c r="J169" i="4"/>
  <c r="J169" i="5"/>
  <c r="K169" i="4"/>
  <c r="K169" i="5"/>
  <c r="L169" i="4"/>
  <c r="L169" i="5"/>
  <c r="M169" i="4"/>
  <c r="M169" i="5"/>
  <c r="N169" i="4"/>
  <c r="N169" i="5"/>
  <c r="O169" i="4"/>
  <c r="O169" i="5"/>
  <c r="P169" i="4"/>
  <c r="P169" i="5"/>
  <c r="Q169" i="4"/>
  <c r="Q169" i="5"/>
  <c r="R169"/>
  <c r="S169"/>
  <c r="T169" i="1"/>
  <c r="B170" i="4"/>
  <c r="B170" i="5"/>
  <c r="C170" i="4"/>
  <c r="C170" i="5"/>
  <c r="D170" i="4"/>
  <c r="D170" i="5"/>
  <c r="E170" i="4"/>
  <c r="E170" i="5"/>
  <c r="F170" i="4"/>
  <c r="F170" i="5"/>
  <c r="G170" i="4"/>
  <c r="G170" i="5"/>
  <c r="H170" i="4"/>
  <c r="H170" i="5"/>
  <c r="I170" i="4"/>
  <c r="I170" i="5"/>
  <c r="J170" i="4"/>
  <c r="J170" i="5"/>
  <c r="K170" i="4"/>
  <c r="K170" i="5"/>
  <c r="L170" i="4"/>
  <c r="L170" i="5"/>
  <c r="M170" i="4"/>
  <c r="M170" i="5"/>
  <c r="N170" i="4"/>
  <c r="N170" i="5"/>
  <c r="O170" i="4"/>
  <c r="O170" i="5"/>
  <c r="P170" i="4"/>
  <c r="P170" i="5"/>
  <c r="Q170" i="4"/>
  <c r="Q170" i="5"/>
  <c r="R170"/>
  <c r="S170"/>
  <c r="T170" i="1"/>
  <c r="B171" i="4"/>
  <c r="B171" i="5"/>
  <c r="C171" i="4"/>
  <c r="C171" i="5"/>
  <c r="D171" i="4"/>
  <c r="D171" i="5"/>
  <c r="E171" i="4"/>
  <c r="E171" i="5"/>
  <c r="F171" i="4"/>
  <c r="F171" i="5"/>
  <c r="G171" i="4"/>
  <c r="G171" i="5"/>
  <c r="H171" i="4"/>
  <c r="H171" i="5"/>
  <c r="I171" i="4"/>
  <c r="I171" i="5"/>
  <c r="J171" i="4"/>
  <c r="J171" i="5"/>
  <c r="K171" i="4"/>
  <c r="K171" i="5"/>
  <c r="L171" i="4"/>
  <c r="L171" i="5"/>
  <c r="M171" i="4"/>
  <c r="M171" i="5"/>
  <c r="N171" i="4"/>
  <c r="N171" i="5"/>
  <c r="O171" i="4"/>
  <c r="O171" i="5"/>
  <c r="P171" i="4"/>
  <c r="P171" i="5"/>
  <c r="Q171" i="4"/>
  <c r="Q171" i="5"/>
  <c r="R171"/>
  <c r="S171"/>
  <c r="T171" i="1"/>
  <c r="B172" i="4"/>
  <c r="B172" i="5"/>
  <c r="C172" i="4"/>
  <c r="C172" i="5"/>
  <c r="D172" i="4"/>
  <c r="D172" i="5"/>
  <c r="E172" i="4"/>
  <c r="E172" i="5"/>
  <c r="F172" i="4"/>
  <c r="F172" i="5"/>
  <c r="G172" i="4"/>
  <c r="G172" i="5"/>
  <c r="H172" i="4"/>
  <c r="H172" i="5"/>
  <c r="I172" i="4"/>
  <c r="I172" i="5"/>
  <c r="J172" i="4"/>
  <c r="J172" i="5"/>
  <c r="K172" i="4"/>
  <c r="K172" i="5"/>
  <c r="L172" i="4"/>
  <c r="L172" i="5"/>
  <c r="M172" i="4"/>
  <c r="M172" i="5"/>
  <c r="N172" i="4"/>
  <c r="N172" i="5"/>
  <c r="O172" i="4"/>
  <c r="O172" i="5"/>
  <c r="P172" i="4"/>
  <c r="P172" i="5"/>
  <c r="Q172" i="4"/>
  <c r="Q172" i="5"/>
  <c r="R172"/>
  <c r="S172"/>
  <c r="T172" i="1"/>
  <c r="B173" i="4"/>
  <c r="B173" i="5"/>
  <c r="C173" i="4"/>
  <c r="C173" i="5"/>
  <c r="D173" i="4"/>
  <c r="D173" i="5"/>
  <c r="E173" i="4"/>
  <c r="E173" i="5"/>
  <c r="F173" i="4"/>
  <c r="F173" i="5"/>
  <c r="G173" i="4"/>
  <c r="G173" i="5"/>
  <c r="H173" i="4"/>
  <c r="H173" i="5"/>
  <c r="I173" i="4"/>
  <c r="I173" i="5"/>
  <c r="J173" i="4"/>
  <c r="J173" i="5"/>
  <c r="K173" i="4"/>
  <c r="K173" i="5"/>
  <c r="L173" i="4"/>
  <c r="L173" i="5"/>
  <c r="M173" i="4"/>
  <c r="M173" i="5"/>
  <c r="N173" i="4"/>
  <c r="N173" i="5"/>
  <c r="O173" i="4"/>
  <c r="O173" i="5"/>
  <c r="P173" i="4"/>
  <c r="P173" i="5"/>
  <c r="Q173" i="4"/>
  <c r="Q173" i="5"/>
  <c r="R173"/>
  <c r="S173"/>
  <c r="T173" i="1"/>
  <c r="B174" i="4"/>
  <c r="B174" i="5"/>
  <c r="C174" i="4"/>
  <c r="C174" i="5"/>
  <c r="D174" i="4"/>
  <c r="D174" i="5"/>
  <c r="E174" i="4"/>
  <c r="E174" i="5"/>
  <c r="F174" i="4"/>
  <c r="F174" i="5"/>
  <c r="G174" i="4"/>
  <c r="G174" i="5"/>
  <c r="H174" i="4"/>
  <c r="H174" i="5"/>
  <c r="I174" i="4"/>
  <c r="I174" i="5"/>
  <c r="J174" i="4"/>
  <c r="J174" i="5"/>
  <c r="K174" i="4"/>
  <c r="K174" i="5"/>
  <c r="L174" i="4"/>
  <c r="L174" i="5"/>
  <c r="M174" i="4"/>
  <c r="M174" i="5"/>
  <c r="N174" i="4"/>
  <c r="N174" i="5"/>
  <c r="O174" i="4"/>
  <c r="O174" i="5"/>
  <c r="P174" i="4"/>
  <c r="P174" i="5"/>
  <c r="Q174" i="4"/>
  <c r="Q174" i="5"/>
  <c r="R174"/>
  <c r="S174"/>
  <c r="T174" i="1"/>
  <c r="B175" i="4"/>
  <c r="B175" i="5"/>
  <c r="C175" i="4"/>
  <c r="C175" i="5"/>
  <c r="D175" i="4"/>
  <c r="D175" i="5"/>
  <c r="E175" i="4"/>
  <c r="E175" i="5"/>
  <c r="F175" i="4"/>
  <c r="F175" i="5"/>
  <c r="G175" i="4"/>
  <c r="G175" i="5"/>
  <c r="H175" i="4"/>
  <c r="H175" i="5"/>
  <c r="I175" i="4"/>
  <c r="I175" i="5"/>
  <c r="J175" i="4"/>
  <c r="J175" i="5"/>
  <c r="K175" i="4"/>
  <c r="K175" i="5"/>
  <c r="L175" i="4"/>
  <c r="L175" i="5"/>
  <c r="M175" i="4"/>
  <c r="M175" i="5"/>
  <c r="N175" i="4"/>
  <c r="N175" i="5"/>
  <c r="O175" i="4"/>
  <c r="O175" i="5"/>
  <c r="P175" i="4"/>
  <c r="P175" i="5"/>
  <c r="Q175" i="4"/>
  <c r="Q175" i="5"/>
  <c r="R175"/>
  <c r="S175"/>
  <c r="T175" i="1"/>
  <c r="B176" i="4"/>
  <c r="B176" i="5"/>
  <c r="C176" i="4"/>
  <c r="C176" i="5"/>
  <c r="D176" i="4"/>
  <c r="D176" i="5"/>
  <c r="E176" i="4"/>
  <c r="E176" i="5"/>
  <c r="F176" i="4"/>
  <c r="F176" i="5"/>
  <c r="G176" i="4"/>
  <c r="G176" i="5"/>
  <c r="H176" i="4"/>
  <c r="H176" i="5"/>
  <c r="I176" i="4"/>
  <c r="I176" i="5"/>
  <c r="J176" i="4"/>
  <c r="J176" i="5"/>
  <c r="K176" i="4"/>
  <c r="K176" i="5"/>
  <c r="L176" i="4"/>
  <c r="L176" i="5"/>
  <c r="M176" i="4"/>
  <c r="M176" i="5"/>
  <c r="N176" i="4"/>
  <c r="N176" i="5"/>
  <c r="O176" i="4"/>
  <c r="O176" i="5"/>
  <c r="P176" i="4"/>
  <c r="P176" i="5"/>
  <c r="Q176" i="4"/>
  <c r="Q176" i="5"/>
  <c r="R176"/>
  <c r="S176"/>
  <c r="T176" i="1"/>
  <c r="B177" i="4"/>
  <c r="B177" i="5"/>
  <c r="C177" i="4"/>
  <c r="C177" i="5"/>
  <c r="D177" i="4"/>
  <c r="D177" i="5"/>
  <c r="E177" i="4"/>
  <c r="E177" i="5"/>
  <c r="F177" i="4"/>
  <c r="F177" i="5"/>
  <c r="G177" i="4"/>
  <c r="G177" i="5"/>
  <c r="H177" i="4"/>
  <c r="H177" i="5"/>
  <c r="I177" i="4"/>
  <c r="I177" i="5"/>
  <c r="J177" i="4"/>
  <c r="J177" i="5"/>
  <c r="K177" i="4"/>
  <c r="K177" i="5"/>
  <c r="L177" i="4"/>
  <c r="L177" i="5"/>
  <c r="M177" i="4"/>
  <c r="M177" i="5"/>
  <c r="N177" i="4"/>
  <c r="N177" i="5"/>
  <c r="O177" i="4"/>
  <c r="O177" i="5"/>
  <c r="P177" i="4"/>
  <c r="P177" i="5"/>
  <c r="Q177" i="4"/>
  <c r="Q177" i="5"/>
  <c r="R177"/>
  <c r="S177"/>
  <c r="T177" i="1"/>
  <c r="B178" i="4"/>
  <c r="B178" i="5"/>
  <c r="C178" i="4"/>
  <c r="C178" i="5"/>
  <c r="D178" i="4"/>
  <c r="D178" i="5"/>
  <c r="E178" i="4"/>
  <c r="E178" i="5"/>
  <c r="F178" i="4"/>
  <c r="F178" i="5"/>
  <c r="G178" i="4"/>
  <c r="G178" i="5"/>
  <c r="H178" i="4"/>
  <c r="H178" i="5"/>
  <c r="I178" i="4"/>
  <c r="I178" i="5"/>
  <c r="J178" i="4"/>
  <c r="J178" i="5"/>
  <c r="K178" i="4"/>
  <c r="K178" i="5"/>
  <c r="L178" i="4"/>
  <c r="L178" i="5"/>
  <c r="M178" i="4"/>
  <c r="M178" i="5"/>
  <c r="N178" i="4"/>
  <c r="N178" i="5"/>
  <c r="O178" i="4"/>
  <c r="O178" i="5"/>
  <c r="P178" i="4"/>
  <c r="P178" i="5"/>
  <c r="Q178" i="4"/>
  <c r="Q178" i="5"/>
  <c r="R178"/>
  <c r="S178"/>
  <c r="T178" i="1"/>
  <c r="B179" i="4"/>
  <c r="B179" i="5"/>
  <c r="C179" i="4"/>
  <c r="C179" i="5"/>
  <c r="D179" i="4"/>
  <c r="D179" i="5"/>
  <c r="E179" i="4"/>
  <c r="E179" i="5"/>
  <c r="F179" i="4"/>
  <c r="F179" i="5"/>
  <c r="G179" i="4"/>
  <c r="G179" i="5"/>
  <c r="H179" i="4"/>
  <c r="H179" i="5"/>
  <c r="I179" i="4"/>
  <c r="I179" i="5"/>
  <c r="J179" i="4"/>
  <c r="J179" i="5"/>
  <c r="K179" i="4"/>
  <c r="K179" i="5"/>
  <c r="L179" i="4"/>
  <c r="L179" i="5"/>
  <c r="M179" i="4"/>
  <c r="M179" i="5"/>
  <c r="N179" i="4"/>
  <c r="N179" i="5"/>
  <c r="O179" i="4"/>
  <c r="O179" i="5"/>
  <c r="P179" i="4"/>
  <c r="P179" i="5"/>
  <c r="Q179" i="4"/>
  <c r="Q179" i="5"/>
  <c r="R179"/>
  <c r="S179"/>
  <c r="T179" i="1"/>
  <c r="B180" i="4"/>
  <c r="B180" i="5"/>
  <c r="C180" i="4"/>
  <c r="C180" i="5"/>
  <c r="D180" i="4"/>
  <c r="D180" i="5"/>
  <c r="E180" i="4"/>
  <c r="E180" i="5"/>
  <c r="F180" i="4"/>
  <c r="F180" i="5"/>
  <c r="G180" i="4"/>
  <c r="G180" i="5"/>
  <c r="H180" i="4"/>
  <c r="H180" i="5"/>
  <c r="I180" i="4"/>
  <c r="I180" i="5"/>
  <c r="J180" i="4"/>
  <c r="J180" i="5"/>
  <c r="K180" i="4"/>
  <c r="K180" i="5"/>
  <c r="L180" i="4"/>
  <c r="L180" i="5"/>
  <c r="M180" i="4"/>
  <c r="M180" i="5"/>
  <c r="N180" i="4"/>
  <c r="N180" i="5"/>
  <c r="O180" i="4"/>
  <c r="O180" i="5"/>
  <c r="P180" i="4"/>
  <c r="P180" i="5"/>
  <c r="Q180" i="4"/>
  <c r="Q180" i="5"/>
  <c r="R180"/>
  <c r="S180"/>
  <c r="T180" i="1"/>
  <c r="B181" i="4"/>
  <c r="B181" i="5"/>
  <c r="C181" i="4"/>
  <c r="C181" i="5"/>
  <c r="D181" i="4"/>
  <c r="D181" i="5"/>
  <c r="E181" i="4"/>
  <c r="E181" i="5"/>
  <c r="F181" i="4"/>
  <c r="F181" i="5"/>
  <c r="G181" i="4"/>
  <c r="G181" i="5"/>
  <c r="H181" i="4"/>
  <c r="H181" i="5"/>
  <c r="I181" i="4"/>
  <c r="I181" i="5"/>
  <c r="J181" i="4"/>
  <c r="J181" i="5"/>
  <c r="K181" i="4"/>
  <c r="K181" i="5"/>
  <c r="L181" i="4"/>
  <c r="L181" i="5"/>
  <c r="M181" i="4"/>
  <c r="M181" i="5"/>
  <c r="N181" i="4"/>
  <c r="N181" i="5"/>
  <c r="O181" i="4"/>
  <c r="O181" i="5"/>
  <c r="P181" i="4"/>
  <c r="P181" i="5"/>
  <c r="Q181" i="4"/>
  <c r="Q181" i="5"/>
  <c r="R181"/>
  <c r="S181"/>
  <c r="T181" i="1"/>
  <c r="B182" i="4"/>
  <c r="B182" i="5"/>
  <c r="C182" i="4"/>
  <c r="C182" i="5"/>
  <c r="D182" i="4"/>
  <c r="D182" i="5"/>
  <c r="E182" i="4"/>
  <c r="E182" i="5"/>
  <c r="F182" i="4"/>
  <c r="F182" i="5"/>
  <c r="G182" i="4"/>
  <c r="G182" i="5"/>
  <c r="H182" i="4"/>
  <c r="H182" i="5"/>
  <c r="I182" i="4"/>
  <c r="I182" i="5"/>
  <c r="J182" i="4"/>
  <c r="J182" i="5"/>
  <c r="K182" i="4"/>
  <c r="K182" i="5"/>
  <c r="L182" i="4"/>
  <c r="L182" i="5"/>
  <c r="M182" i="4"/>
  <c r="M182" i="5"/>
  <c r="N182" i="4"/>
  <c r="N182" i="5"/>
  <c r="O182" i="4"/>
  <c r="O182" i="5"/>
  <c r="P182" i="4"/>
  <c r="P182" i="5"/>
  <c r="Q182" i="4"/>
  <c r="Q182" i="5"/>
  <c r="R182"/>
  <c r="S182"/>
  <c r="T182" i="1"/>
  <c r="B183" i="4"/>
  <c r="B183" i="5"/>
  <c r="C183" i="4"/>
  <c r="C183" i="5"/>
  <c r="D183" i="4"/>
  <c r="D183" i="5"/>
  <c r="E183" i="4"/>
  <c r="E183" i="5"/>
  <c r="F183" i="4"/>
  <c r="F183" i="5"/>
  <c r="G183" i="4"/>
  <c r="G183" i="5"/>
  <c r="H183" i="4"/>
  <c r="H183" i="5"/>
  <c r="I183" i="4"/>
  <c r="I183" i="5"/>
  <c r="J183" i="4"/>
  <c r="J183" i="5"/>
  <c r="K183" i="4"/>
  <c r="K183" i="5"/>
  <c r="L183" i="4"/>
  <c r="L183" i="5"/>
  <c r="M183" i="4"/>
  <c r="M183" i="5"/>
  <c r="N183" i="4"/>
  <c r="N183" i="5"/>
  <c r="O183" i="4"/>
  <c r="O183" i="5"/>
  <c r="P183" i="4"/>
  <c r="P183" i="5"/>
  <c r="Q183" i="4"/>
  <c r="Q183" i="5"/>
  <c r="R183"/>
  <c r="S183"/>
  <c r="T183" i="1"/>
  <c r="B184" i="4"/>
  <c r="B184" i="5"/>
  <c r="C184" i="4"/>
  <c r="C184" i="5"/>
  <c r="D184" i="4"/>
  <c r="D184" i="5"/>
  <c r="E184" i="4"/>
  <c r="E184" i="5"/>
  <c r="F184" i="4"/>
  <c r="F184" i="5"/>
  <c r="G184" i="4"/>
  <c r="G184" i="5"/>
  <c r="H184" i="4"/>
  <c r="H184" i="5"/>
  <c r="I184" i="4"/>
  <c r="I184" i="5"/>
  <c r="J184" i="4"/>
  <c r="J184" i="5"/>
  <c r="K184" i="4"/>
  <c r="K184" i="5"/>
  <c r="L184" i="4"/>
  <c r="L184" i="5"/>
  <c r="M184" i="4"/>
  <c r="M184" i="5"/>
  <c r="N184" i="4"/>
  <c r="N184" i="5"/>
  <c r="O184" i="4"/>
  <c r="O184" i="5"/>
  <c r="P184" i="4"/>
  <c r="P184" i="5"/>
  <c r="Q184" i="4"/>
  <c r="Q184" i="5"/>
  <c r="R184"/>
  <c r="S184"/>
  <c r="T184" i="1"/>
  <c r="B185" i="4"/>
  <c r="B185" i="5"/>
  <c r="C185" i="4"/>
  <c r="C185" i="5"/>
  <c r="D185" i="4"/>
  <c r="D185" i="5"/>
  <c r="E185" i="4"/>
  <c r="E185" i="5"/>
  <c r="F185" i="4"/>
  <c r="F185" i="5"/>
  <c r="G185" i="4"/>
  <c r="G185" i="5"/>
  <c r="H185" i="4"/>
  <c r="H185" i="5"/>
  <c r="I185" i="4"/>
  <c r="I185" i="5"/>
  <c r="J185" i="4"/>
  <c r="J185" i="5"/>
  <c r="K185" i="4"/>
  <c r="K185" i="5"/>
  <c r="L185" i="4"/>
  <c r="L185" i="5"/>
  <c r="M185" i="4"/>
  <c r="M185" i="5"/>
  <c r="N185" i="4"/>
  <c r="N185" i="5"/>
  <c r="O185" i="4"/>
  <c r="O185" i="5"/>
  <c r="P185" i="4"/>
  <c r="P185" i="5"/>
  <c r="Q185" i="4"/>
  <c r="Q185" i="5"/>
  <c r="R185"/>
  <c r="S185"/>
  <c r="T185" i="1"/>
  <c r="B186" i="4"/>
  <c r="B186" i="5"/>
  <c r="C186" i="4"/>
  <c r="C186" i="5"/>
  <c r="D186" i="4"/>
  <c r="D186" i="5"/>
  <c r="E186" i="4"/>
  <c r="E186" i="5"/>
  <c r="F186" i="4"/>
  <c r="F186" i="5"/>
  <c r="G186" i="4"/>
  <c r="G186" i="5"/>
  <c r="H186" i="4"/>
  <c r="H186" i="5"/>
  <c r="I186" i="4"/>
  <c r="I186" i="5"/>
  <c r="J186" i="4"/>
  <c r="J186" i="5"/>
  <c r="K186" i="4"/>
  <c r="K186" i="5"/>
  <c r="L186" i="4"/>
  <c r="L186" i="5"/>
  <c r="M186" i="4"/>
  <c r="M186" i="5"/>
  <c r="N186" i="4"/>
  <c r="N186" i="5"/>
  <c r="O186" i="4"/>
  <c r="O186" i="5"/>
  <c r="P186" i="4"/>
  <c r="P186" i="5"/>
  <c r="Q186" i="4"/>
  <c r="Q186" i="5"/>
  <c r="R186"/>
  <c r="S186"/>
  <c r="T186" i="1"/>
  <c r="B187" i="4"/>
  <c r="B187" i="5"/>
  <c r="C187" i="4"/>
  <c r="C187" i="5"/>
  <c r="D187" i="4"/>
  <c r="D187" i="5"/>
  <c r="E187" i="4"/>
  <c r="E187" i="5"/>
  <c r="F187" i="4"/>
  <c r="F187" i="5"/>
  <c r="G187" i="4"/>
  <c r="G187" i="5"/>
  <c r="H187" i="4"/>
  <c r="H187" i="5"/>
  <c r="I187" i="4"/>
  <c r="I187" i="5"/>
  <c r="J187" i="4"/>
  <c r="J187" i="5"/>
  <c r="K187" i="4"/>
  <c r="K187" i="5"/>
  <c r="L187" i="4"/>
  <c r="L187" i="5"/>
  <c r="M187" i="4"/>
  <c r="M187" i="5"/>
  <c r="N187" i="4"/>
  <c r="N187" i="5"/>
  <c r="O187" i="4"/>
  <c r="O187" i="5"/>
  <c r="P187" i="4"/>
  <c r="P187" i="5"/>
  <c r="Q187" i="4"/>
  <c r="Q187" i="5"/>
  <c r="R187"/>
  <c r="S187"/>
  <c r="T187" i="1"/>
  <c r="B188" i="4"/>
  <c r="B188" i="5"/>
  <c r="C188" i="4"/>
  <c r="C188" i="5"/>
  <c r="D188" i="4"/>
  <c r="D188" i="5"/>
  <c r="E188" i="4"/>
  <c r="E188" i="5"/>
  <c r="F188" i="4"/>
  <c r="F188" i="5"/>
  <c r="G188" i="4"/>
  <c r="G188" i="5"/>
  <c r="H188" i="4"/>
  <c r="H188" i="5"/>
  <c r="I188" i="4"/>
  <c r="I188" i="5"/>
  <c r="J188" i="4"/>
  <c r="J188" i="5"/>
  <c r="K188" i="4"/>
  <c r="K188" i="5"/>
  <c r="L188" i="4"/>
  <c r="L188" i="5"/>
  <c r="M188" i="4"/>
  <c r="M188" i="5"/>
  <c r="N188" i="4"/>
  <c r="N188" i="5"/>
  <c r="O188" i="4"/>
  <c r="O188" i="5"/>
  <c r="P188" i="4"/>
  <c r="P188" i="5"/>
  <c r="Q188" i="4"/>
  <c r="Q188" i="5"/>
  <c r="R188"/>
  <c r="S188"/>
  <c r="T188" i="1"/>
  <c r="B189" i="4"/>
  <c r="B189" i="5"/>
  <c r="C189" i="4"/>
  <c r="C189" i="5"/>
  <c r="D189" i="4"/>
  <c r="D189" i="5"/>
  <c r="E189" i="4"/>
  <c r="E189" i="5"/>
  <c r="F189" i="4"/>
  <c r="F189" i="5"/>
  <c r="G189" i="4"/>
  <c r="G189" i="5"/>
  <c r="H189" i="4"/>
  <c r="H189" i="5"/>
  <c r="I189" i="4"/>
  <c r="I189" i="5"/>
  <c r="J189" i="4"/>
  <c r="J189" i="5"/>
  <c r="K189" i="4"/>
  <c r="K189" i="5"/>
  <c r="L189" i="4"/>
  <c r="L189" i="5"/>
  <c r="M189" i="4"/>
  <c r="M189" i="5"/>
  <c r="N189" i="4"/>
  <c r="N189" i="5"/>
  <c r="O189" i="4"/>
  <c r="O189" i="5"/>
  <c r="P189" i="4"/>
  <c r="P189" i="5"/>
  <c r="Q189" i="4"/>
  <c r="Q189" i="5"/>
  <c r="R189"/>
  <c r="S189"/>
  <c r="T189" i="1"/>
  <c r="B190" i="4"/>
  <c r="B190" i="5"/>
  <c r="C190" i="4"/>
  <c r="C190" i="5"/>
  <c r="D190" i="4"/>
  <c r="D190" i="5"/>
  <c r="E190" i="4"/>
  <c r="E190" i="5"/>
  <c r="F190" i="4"/>
  <c r="F190" i="5"/>
  <c r="G190" i="4"/>
  <c r="G190" i="5"/>
  <c r="H190" i="4"/>
  <c r="H190" i="5"/>
  <c r="I190" i="4"/>
  <c r="I190" i="5"/>
  <c r="J190" i="4"/>
  <c r="J190" i="5"/>
  <c r="K190" i="4"/>
  <c r="K190" i="5"/>
  <c r="L190" i="4"/>
  <c r="L190" i="5"/>
  <c r="M190" i="4"/>
  <c r="M190" i="5"/>
  <c r="N190" i="4"/>
  <c r="N190" i="5"/>
  <c r="O190" i="4"/>
  <c r="O190" i="5"/>
  <c r="P190" i="4"/>
  <c r="P190" i="5"/>
  <c r="Q190" i="4"/>
  <c r="Q190" i="5"/>
  <c r="R190"/>
  <c r="S190"/>
  <c r="T190" i="1"/>
  <c r="B191" i="4"/>
  <c r="B191" i="5"/>
  <c r="C191" i="4"/>
  <c r="C191" i="5"/>
  <c r="D191" i="4"/>
  <c r="D191" i="5"/>
  <c r="E191" i="4"/>
  <c r="E191" i="5"/>
  <c r="F191" i="4"/>
  <c r="F191" i="5"/>
  <c r="G191" i="4"/>
  <c r="G191" i="5"/>
  <c r="H191" i="4"/>
  <c r="H191" i="5"/>
  <c r="I191" i="4"/>
  <c r="I191" i="5"/>
  <c r="J191" i="4"/>
  <c r="J191" i="5"/>
  <c r="K191" i="4"/>
  <c r="K191" i="5"/>
  <c r="L191" i="4"/>
  <c r="L191" i="5"/>
  <c r="M191" i="4"/>
  <c r="M191" i="5"/>
  <c r="N191" i="4"/>
  <c r="N191" i="5"/>
  <c r="O191" i="4"/>
  <c r="O191" i="5"/>
  <c r="P191" i="4"/>
  <c r="P191" i="5"/>
  <c r="Q191" i="4"/>
  <c r="Q191" i="5"/>
  <c r="R191"/>
  <c r="S191"/>
  <c r="T191" i="1"/>
  <c r="B192" i="4"/>
  <c r="B192" i="5"/>
  <c r="C192" i="4"/>
  <c r="C192" i="5"/>
  <c r="D192" i="4"/>
  <c r="D192" i="5"/>
  <c r="E192" i="4"/>
  <c r="E192" i="5"/>
  <c r="F192" i="4"/>
  <c r="F192" i="5"/>
  <c r="G192" i="4"/>
  <c r="G192" i="5"/>
  <c r="H192" i="4"/>
  <c r="H192" i="5"/>
  <c r="I192" i="4"/>
  <c r="I192" i="5"/>
  <c r="J192" i="4"/>
  <c r="J192" i="5"/>
  <c r="K192" i="4"/>
  <c r="K192" i="5"/>
  <c r="L192" i="4"/>
  <c r="L192" i="5"/>
  <c r="M192" i="4"/>
  <c r="M192" i="5"/>
  <c r="N192" i="4"/>
  <c r="N192" i="5"/>
  <c r="O192" i="4"/>
  <c r="O192" i="5"/>
  <c r="P192" i="4"/>
  <c r="P192" i="5"/>
  <c r="Q192" i="4"/>
  <c r="Q192" i="5"/>
  <c r="R192"/>
  <c r="S192"/>
  <c r="T192" i="1"/>
  <c r="B193" i="4"/>
  <c r="B193" i="5"/>
  <c r="C193" i="4"/>
  <c r="C193" i="5"/>
  <c r="D193" i="4"/>
  <c r="D193" i="5"/>
  <c r="E193" i="4"/>
  <c r="E193" i="5"/>
  <c r="F193" i="4"/>
  <c r="F193" i="5"/>
  <c r="G193" i="4"/>
  <c r="G193" i="5"/>
  <c r="H193" i="4"/>
  <c r="H193" i="5"/>
  <c r="I193" i="4"/>
  <c r="I193" i="5"/>
  <c r="J193" i="4"/>
  <c r="J193" i="5"/>
  <c r="K193" i="4"/>
  <c r="K193" i="5"/>
  <c r="L193" i="4"/>
  <c r="L193" i="5"/>
  <c r="M193" i="4"/>
  <c r="M193" i="5"/>
  <c r="N193" i="4"/>
  <c r="N193" i="5"/>
  <c r="O193" i="4"/>
  <c r="O193" i="5"/>
  <c r="P193" i="4"/>
  <c r="P193" i="5"/>
  <c r="Q193" i="4"/>
  <c r="Q193" i="5"/>
  <c r="R193"/>
  <c r="S193"/>
  <c r="T193" i="1"/>
  <c r="B194" i="4"/>
  <c r="B194" i="5"/>
  <c r="C194" i="4"/>
  <c r="C194" i="5"/>
  <c r="D194" i="4"/>
  <c r="D194" i="5"/>
  <c r="E194" i="4"/>
  <c r="E194" i="5"/>
  <c r="F194" i="4"/>
  <c r="F194" i="5"/>
  <c r="G194" i="4"/>
  <c r="G194" i="5"/>
  <c r="H194" i="4"/>
  <c r="H194" i="5"/>
  <c r="I194" i="4"/>
  <c r="I194" i="5"/>
  <c r="J194" i="4"/>
  <c r="J194" i="5"/>
  <c r="K194" i="4"/>
  <c r="K194" i="5"/>
  <c r="L194" i="4"/>
  <c r="L194" i="5"/>
  <c r="M194" i="4"/>
  <c r="M194" i="5"/>
  <c r="N194" i="4"/>
  <c r="N194" i="5"/>
  <c r="O194" i="4"/>
  <c r="O194" i="5"/>
  <c r="P194" i="4"/>
  <c r="P194" i="5"/>
  <c r="Q194" i="4"/>
  <c r="Q194" i="5"/>
  <c r="R194"/>
  <c r="S194"/>
  <c r="T194" i="1"/>
  <c r="B195" i="4"/>
  <c r="B195" i="5"/>
  <c r="C195" i="4"/>
  <c r="C195" i="5"/>
  <c r="D195" i="4"/>
  <c r="D195" i="5"/>
  <c r="E195" i="4"/>
  <c r="E195" i="5"/>
  <c r="F195" i="4"/>
  <c r="F195" i="5"/>
  <c r="G195" i="4"/>
  <c r="G195" i="5"/>
  <c r="H195" i="4"/>
  <c r="H195" i="5"/>
  <c r="I195" i="4"/>
  <c r="I195" i="5"/>
  <c r="J195" i="4"/>
  <c r="J195" i="5"/>
  <c r="K195" i="4"/>
  <c r="K195" i="5"/>
  <c r="L195" i="4"/>
  <c r="L195" i="5"/>
  <c r="M195" i="4"/>
  <c r="M195" i="5"/>
  <c r="N195" i="4"/>
  <c r="N195" i="5"/>
  <c r="O195" i="4"/>
  <c r="O195" i="5"/>
  <c r="P195" i="4"/>
  <c r="P195" i="5"/>
  <c r="Q195" i="4"/>
  <c r="Q195" i="5"/>
  <c r="R195"/>
  <c r="S195"/>
  <c r="T195" i="1"/>
  <c r="B196" i="4"/>
  <c r="B196" i="5"/>
  <c r="C196" i="4"/>
  <c r="C196" i="5"/>
  <c r="D196" i="4"/>
  <c r="D196" i="5"/>
  <c r="E196" i="4"/>
  <c r="E196" i="5"/>
  <c r="F196" i="4"/>
  <c r="F196" i="5"/>
  <c r="G196" i="4"/>
  <c r="G196" i="5"/>
  <c r="H196" i="4"/>
  <c r="H196" i="5"/>
  <c r="I196" i="4"/>
  <c r="I196" i="5"/>
  <c r="J196" i="4"/>
  <c r="J196" i="5"/>
  <c r="K196" i="4"/>
  <c r="K196" i="5"/>
  <c r="L196" i="4"/>
  <c r="L196" i="5"/>
  <c r="M196" i="4"/>
  <c r="M196" i="5"/>
  <c r="N196" i="4"/>
  <c r="N196" i="5"/>
  <c r="O196" i="4"/>
  <c r="O196" i="5"/>
  <c r="P196" i="4"/>
  <c r="P196" i="5"/>
  <c r="Q196" i="4"/>
  <c r="Q196" i="5"/>
  <c r="R196"/>
  <c r="S196"/>
  <c r="T196" i="1"/>
  <c r="B197" i="4"/>
  <c r="B197" i="5"/>
  <c r="C197" i="4"/>
  <c r="C197" i="5"/>
  <c r="D197" i="4"/>
  <c r="D197" i="5"/>
  <c r="E197" i="4"/>
  <c r="E197" i="5"/>
  <c r="F197" i="4"/>
  <c r="F197" i="5"/>
  <c r="G197" i="4"/>
  <c r="G197" i="5"/>
  <c r="H197" i="4"/>
  <c r="H197" i="5"/>
  <c r="I197" i="4"/>
  <c r="I197" i="5"/>
  <c r="J197" i="4"/>
  <c r="J197" i="5"/>
  <c r="K197" i="4"/>
  <c r="K197" i="5"/>
  <c r="L197" i="4"/>
  <c r="L197" i="5"/>
  <c r="M197" i="4"/>
  <c r="M197" i="5"/>
  <c r="N197" i="4"/>
  <c r="N197" i="5"/>
  <c r="O197" i="4"/>
  <c r="O197" i="5"/>
  <c r="P197" i="4"/>
  <c r="P197" i="5"/>
  <c r="Q197" i="4"/>
  <c r="Q197" i="5"/>
  <c r="R197"/>
  <c r="S197"/>
  <c r="T197" i="1"/>
  <c r="B198" i="4"/>
  <c r="B198" i="5"/>
  <c r="C198" i="4"/>
  <c r="C198" i="5"/>
  <c r="D198" i="4"/>
  <c r="D198" i="5"/>
  <c r="E198" i="4"/>
  <c r="E198" i="5"/>
  <c r="F198" i="4"/>
  <c r="F198" i="5"/>
  <c r="G198" i="4"/>
  <c r="G198" i="5"/>
  <c r="H198" i="4"/>
  <c r="H198" i="5"/>
  <c r="I198" i="4"/>
  <c r="I198" i="5"/>
  <c r="J198" i="4"/>
  <c r="J198" i="5"/>
  <c r="K198" i="4"/>
  <c r="K198" i="5"/>
  <c r="L198" i="4"/>
  <c r="L198" i="5"/>
  <c r="M198" i="4"/>
  <c r="M198" i="5"/>
  <c r="N198" i="4"/>
  <c r="N198" i="5"/>
  <c r="O198" i="4"/>
  <c r="O198" i="5"/>
  <c r="P198" i="4"/>
  <c r="P198" i="5"/>
  <c r="Q198" i="4"/>
  <c r="Q198" i="5"/>
  <c r="R198"/>
  <c r="S198"/>
  <c r="T198" i="1"/>
  <c r="B199" i="4"/>
  <c r="B199" i="5"/>
  <c r="C199" i="4"/>
  <c r="C199" i="5"/>
  <c r="D199" i="4"/>
  <c r="D199" i="5"/>
  <c r="E199" i="4"/>
  <c r="E199" i="5"/>
  <c r="F199" i="4"/>
  <c r="F199" i="5"/>
  <c r="G199" i="4"/>
  <c r="G199" i="5"/>
  <c r="H199" i="4"/>
  <c r="H199" i="5"/>
  <c r="I199" i="4"/>
  <c r="I199" i="5"/>
  <c r="J199" i="4"/>
  <c r="J199" i="5"/>
  <c r="K199" i="4"/>
  <c r="K199" i="5"/>
  <c r="L199" i="4"/>
  <c r="L199" i="5"/>
  <c r="M199" i="4"/>
  <c r="M199" i="5"/>
  <c r="N199" i="4"/>
  <c r="N199" i="5"/>
  <c r="O199" i="4"/>
  <c r="O199" i="5"/>
  <c r="P199" i="4"/>
  <c r="P199" i="5"/>
  <c r="Q199" i="4"/>
  <c r="Q199" i="5"/>
  <c r="R199"/>
  <c r="S199"/>
  <c r="T199" i="1"/>
  <c r="B200" i="4"/>
  <c r="B200" i="5"/>
  <c r="C200" i="4"/>
  <c r="C200" i="5"/>
  <c r="D200" i="4"/>
  <c r="D200" i="5"/>
  <c r="E200" i="4"/>
  <c r="E200" i="5"/>
  <c r="F200" i="4"/>
  <c r="F200" i="5"/>
  <c r="G200" i="4"/>
  <c r="G200" i="5"/>
  <c r="H200" i="4"/>
  <c r="H200" i="5"/>
  <c r="I200" i="4"/>
  <c r="I200" i="5"/>
  <c r="J200" i="4"/>
  <c r="J200" i="5"/>
  <c r="K200" i="4"/>
  <c r="K200" i="5"/>
  <c r="L200" i="4"/>
  <c r="L200" i="5"/>
  <c r="M200" i="4"/>
  <c r="M200" i="5"/>
  <c r="N200" i="4"/>
  <c r="N200" i="5"/>
  <c r="O200" i="4"/>
  <c r="O200" i="5"/>
  <c r="P200" i="4"/>
  <c r="P200" i="5"/>
  <c r="Q200" i="4"/>
  <c r="Q200" i="5"/>
  <c r="R200"/>
  <c r="S200"/>
  <c r="T200" i="1"/>
  <c r="B201" i="4"/>
  <c r="B201" i="5"/>
  <c r="C201" i="4"/>
  <c r="C201" i="5"/>
  <c r="D201" i="4"/>
  <c r="D201" i="5"/>
  <c r="E201" i="4"/>
  <c r="E201" i="5"/>
  <c r="F201" i="4"/>
  <c r="F201" i="5"/>
  <c r="G201" i="4"/>
  <c r="G201" i="5"/>
  <c r="H201" i="4"/>
  <c r="H201" i="5"/>
  <c r="I201" i="4"/>
  <c r="I201" i="5"/>
  <c r="J201" i="4"/>
  <c r="J201" i="5"/>
  <c r="K201" i="4"/>
  <c r="K201" i="5"/>
  <c r="L201" i="4"/>
  <c r="L201" i="5"/>
  <c r="M201" i="4"/>
  <c r="M201" i="5"/>
  <c r="N201" i="4"/>
  <c r="N201" i="5"/>
  <c r="O201" i="4"/>
  <c r="O201" i="5"/>
  <c r="P201" i="4"/>
  <c r="P201" i="5"/>
  <c r="Q201" i="4"/>
  <c r="Q201" i="5"/>
  <c r="R201"/>
  <c r="S201"/>
  <c r="T201" i="1"/>
  <c r="U2"/>
  <c r="U1"/>
  <c r="T3" i="5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R3" i="4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B3" i="3"/>
  <c r="C3"/>
  <c r="D3"/>
  <c r="E3"/>
  <c r="F3"/>
  <c r="G3"/>
  <c r="H3"/>
  <c r="I3"/>
  <c r="J3"/>
  <c r="K3"/>
  <c r="L3"/>
  <c r="M3"/>
  <c r="N3"/>
  <c r="O3"/>
  <c r="P3"/>
  <c r="Q3"/>
  <c r="B4"/>
  <c r="C4"/>
  <c r="D4"/>
  <c r="E4"/>
  <c r="F4"/>
  <c r="G4"/>
  <c r="H4"/>
  <c r="I4"/>
  <c r="J4"/>
  <c r="K4"/>
  <c r="L4"/>
  <c r="M4"/>
  <c r="N4"/>
  <c r="O4"/>
  <c r="P4"/>
  <c r="Q4"/>
  <c r="B5"/>
  <c r="C5"/>
  <c r="D5"/>
  <c r="E5"/>
  <c r="F5"/>
  <c r="G5"/>
  <c r="H5"/>
  <c r="I5"/>
  <c r="J5"/>
  <c r="K5"/>
  <c r="L5"/>
  <c r="M5"/>
  <c r="N5"/>
  <c r="O5"/>
  <c r="P5"/>
  <c r="Q5"/>
  <c r="B6"/>
  <c r="C6"/>
  <c r="D6"/>
  <c r="E6"/>
  <c r="F6"/>
  <c r="G6"/>
  <c r="H6"/>
  <c r="I6"/>
  <c r="J6"/>
  <c r="K6"/>
  <c r="L6"/>
  <c r="M6"/>
  <c r="N6"/>
  <c r="O6"/>
  <c r="P6"/>
  <c r="Q6"/>
  <c r="C2"/>
  <c r="D2"/>
  <c r="E2"/>
  <c r="F2"/>
  <c r="G2"/>
  <c r="H2"/>
  <c r="I2"/>
  <c r="J2"/>
  <c r="K2"/>
  <c r="L2"/>
  <c r="M2"/>
  <c r="N2"/>
  <c r="O2"/>
  <c r="P2"/>
  <c r="Q2"/>
  <c r="B2"/>
  <c r="R2" i="4"/>
  <c r="R2" i="3"/>
  <c r="R3"/>
  <c r="R5"/>
  <c r="R4"/>
  <c r="R6"/>
  <c r="T2" i="5"/>
</calcChain>
</file>

<file path=xl/sharedStrings.xml><?xml version="1.0" encoding="utf-8"?>
<sst xmlns="http://schemas.openxmlformats.org/spreadsheetml/2006/main" count="232" uniqueCount="47">
  <si>
    <t>Bacillus</t>
  </si>
  <si>
    <t>Rhodo</t>
  </si>
  <si>
    <t>Ser</t>
  </si>
  <si>
    <t>Burkho</t>
  </si>
  <si>
    <t>Acidi</t>
  </si>
  <si>
    <t>Para</t>
  </si>
  <si>
    <t>Enteroco</t>
  </si>
  <si>
    <t>Beijirinckia</t>
  </si>
  <si>
    <t>Brachy</t>
  </si>
  <si>
    <t>Enteroba</t>
  </si>
  <si>
    <t>Rhizi</t>
  </si>
  <si>
    <t>Delftia</t>
  </si>
  <si>
    <t>Micro</t>
  </si>
  <si>
    <t>Staphylo</t>
  </si>
  <si>
    <t>Aeromonas</t>
  </si>
  <si>
    <t>DIShannon</t>
  </si>
  <si>
    <t>Evenness.Shannon</t>
  </si>
  <si>
    <t>Explanation</t>
  </si>
  <si>
    <t>The Green values in the matrix will use volume from the 10^6cells/mL bottle.</t>
  </si>
  <si>
    <t>The Blue values in the matrix will use volume from the 10^4 cells/mL bottle</t>
  </si>
  <si>
    <t>The White values in the matrix will use volume from the 10^2 cells/mL bottle</t>
  </si>
  <si>
    <t>Pseudo (x10^6 cells/mL)</t>
  </si>
  <si>
    <t>sum</t>
  </si>
  <si>
    <t>This sheet contains the absolute number of cells to be added to 1L volume to make a specific</t>
  </si>
  <si>
    <t>co-culture. Depending on the necessary volume, this can still be normalized later.</t>
  </si>
  <si>
    <t>Pseudo (mL to add/ 10 mL)</t>
  </si>
  <si>
    <t>DI.Shannon</t>
  </si>
  <si>
    <t>Assuming that we have a concentration of 10^8 cells/mL, these numbers</t>
  </si>
  <si>
    <t>indicate how much mL of a 10^8 cells/mL have to be added to each volumetric flask of 10 mL</t>
  </si>
  <si>
    <t>Legend for evenness</t>
  </si>
  <si>
    <t>evenness lower than 0.2</t>
  </si>
  <si>
    <t>evenness lower than 0.4</t>
  </si>
  <si>
    <t>evenness higher than 0.7</t>
  </si>
  <si>
    <t>Evenness via excel</t>
  </si>
  <si>
    <t>proportion pi</t>
  </si>
  <si>
    <t>pi*ln(pi)</t>
  </si>
  <si>
    <t>Shanon's diversity index</t>
  </si>
  <si>
    <t>Evenness based on Shannon</t>
  </si>
  <si>
    <t>manual check</t>
  </si>
  <si>
    <t>Pseudo (x 10^6 cells)</t>
  </si>
  <si>
    <t>mL</t>
  </si>
  <si>
    <t>sum volume</t>
  </si>
  <si>
    <t>sum volume (mL)</t>
  </si>
  <si>
    <t>total</t>
  </si>
  <si>
    <t>microL</t>
  </si>
  <si>
    <t>OK?</t>
  </si>
  <si>
    <t>Pseudo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</si>
</sst>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0" xfId="0" applyFill="1"/>
    <xf numFmtId="1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6" borderId="21" xfId="0" applyFill="1" applyBorder="1"/>
    <xf numFmtId="0" fontId="0" fillId="36" borderId="0" xfId="0" applyFill="1" applyBorder="1"/>
    <xf numFmtId="0" fontId="0" fillId="36" borderId="22" xfId="0" applyFill="1" applyBorder="1"/>
    <xf numFmtId="0" fontId="0" fillId="37" borderId="21" xfId="0" applyFill="1" applyBorder="1"/>
    <xf numFmtId="0" fontId="0" fillId="37" borderId="0" xfId="0" applyFill="1" applyBorder="1"/>
    <xf numFmtId="0" fontId="0" fillId="37" borderId="22" xfId="0" applyFill="1" applyBorder="1"/>
    <xf numFmtId="0" fontId="0" fillId="38" borderId="23" xfId="0" applyFill="1" applyBorder="1"/>
    <xf numFmtId="0" fontId="0" fillId="38" borderId="24" xfId="0" applyFill="1" applyBorder="1"/>
    <xf numFmtId="0" fontId="0" fillId="38" borderId="25" xfId="0" applyFill="1" applyBorder="1"/>
    <xf numFmtId="0" fontId="0" fillId="39" borderId="0" xfId="0" applyFill="1"/>
    <xf numFmtId="0" fontId="0" fillId="40" borderId="0" xfId="0" applyFill="1"/>
    <xf numFmtId="0" fontId="20" fillId="0" borderId="0" xfId="0" applyFont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18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Evenness.Shannon</c:v>
                </c:pt>
              </c:strCache>
            </c:strRef>
          </c:tx>
          <c:cat>
            <c:numRef>
              <c:f>Sheet1!$A$2:$A$216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</c:numCache>
            </c:numRef>
          </c:cat>
          <c:val>
            <c:numRef>
              <c:f>Sheet1!$B$2:$B$216</c:f>
              <c:numCache>
                <c:formatCode>General</c:formatCode>
                <c:ptCount val="215"/>
                <c:pt idx="0">
                  <c:v>6.3892405756039106E-2</c:v>
                </c:pt>
                <c:pt idx="1">
                  <c:v>6.8477643042403405E-2</c:v>
                </c:pt>
                <c:pt idx="2">
                  <c:v>6.8477643042403405E-2</c:v>
                </c:pt>
                <c:pt idx="3">
                  <c:v>6.8477643042403405E-2</c:v>
                </c:pt>
                <c:pt idx="4">
                  <c:v>6.8477643042403405E-2</c:v>
                </c:pt>
                <c:pt idx="5">
                  <c:v>6.8477643042403405E-2</c:v>
                </c:pt>
                <c:pt idx="6">
                  <c:v>6.8477643042403405E-2</c:v>
                </c:pt>
                <c:pt idx="7">
                  <c:v>6.8477643042403405E-2</c:v>
                </c:pt>
                <c:pt idx="8">
                  <c:v>6.8477643042403405E-2</c:v>
                </c:pt>
                <c:pt idx="9">
                  <c:v>6.8477643042403405E-2</c:v>
                </c:pt>
                <c:pt idx="10">
                  <c:v>6.8477643042403405E-2</c:v>
                </c:pt>
                <c:pt idx="11">
                  <c:v>6.8477643042403405E-2</c:v>
                </c:pt>
                <c:pt idx="12">
                  <c:v>6.8477643042403405E-2</c:v>
                </c:pt>
                <c:pt idx="13">
                  <c:v>6.8477643042403405E-2</c:v>
                </c:pt>
                <c:pt idx="14">
                  <c:v>6.8477643042403405E-2</c:v>
                </c:pt>
                <c:pt idx="15">
                  <c:v>6.8477643042403405E-2</c:v>
                </c:pt>
                <c:pt idx="16">
                  <c:v>6.8477643042403405E-2</c:v>
                </c:pt>
                <c:pt idx="17">
                  <c:v>0.14447628404698701</c:v>
                </c:pt>
                <c:pt idx="18">
                  <c:v>0.15484476958191501</c:v>
                </c:pt>
                <c:pt idx="19">
                  <c:v>0.15566464844276701</c:v>
                </c:pt>
                <c:pt idx="20">
                  <c:v>0.18597967364259199</c:v>
                </c:pt>
                <c:pt idx="21">
                  <c:v>0.18900852100689899</c:v>
                </c:pt>
                <c:pt idx="22">
                  <c:v>0.206849071517236</c:v>
                </c:pt>
                <c:pt idx="23">
                  <c:v>0.23264978125125799</c:v>
                </c:pt>
                <c:pt idx="24">
                  <c:v>0.25212389285796699</c:v>
                </c:pt>
                <c:pt idx="25">
                  <c:v>0.27184015448488102</c:v>
                </c:pt>
                <c:pt idx="26">
                  <c:v>0.27525163180224999</c:v>
                </c:pt>
                <c:pt idx="27">
                  <c:v>0.280190452981042</c:v>
                </c:pt>
                <c:pt idx="28">
                  <c:v>0.28726614014414598</c:v>
                </c:pt>
                <c:pt idx="29">
                  <c:v>0.29834137898659702</c:v>
                </c:pt>
                <c:pt idx="30">
                  <c:v>0.30441108899192199</c:v>
                </c:pt>
                <c:pt idx="31">
                  <c:v>0.30460956782253001</c:v>
                </c:pt>
                <c:pt idx="32">
                  <c:v>0.30805109067452902</c:v>
                </c:pt>
                <c:pt idx="33">
                  <c:v>0.30833507176108099</c:v>
                </c:pt>
                <c:pt idx="34">
                  <c:v>0.30956932351676503</c:v>
                </c:pt>
                <c:pt idx="35">
                  <c:v>0.31468301172545099</c:v>
                </c:pt>
                <c:pt idx="36">
                  <c:v>0.319086607178382</c:v>
                </c:pt>
                <c:pt idx="37">
                  <c:v>0.32545187828823102</c:v>
                </c:pt>
                <c:pt idx="38">
                  <c:v>0.327909369576383</c:v>
                </c:pt>
                <c:pt idx="39">
                  <c:v>0.32980430308007902</c:v>
                </c:pt>
                <c:pt idx="40">
                  <c:v>0.33084457841310799</c:v>
                </c:pt>
                <c:pt idx="41">
                  <c:v>0.339292417975532</c:v>
                </c:pt>
                <c:pt idx="42">
                  <c:v>0.34657461246374799</c:v>
                </c:pt>
                <c:pt idx="43">
                  <c:v>0.35076313030886103</c:v>
                </c:pt>
                <c:pt idx="44">
                  <c:v>0.35483046214783498</c:v>
                </c:pt>
                <c:pt idx="45">
                  <c:v>0.35697256197702898</c:v>
                </c:pt>
                <c:pt idx="46">
                  <c:v>0.35910082552197797</c:v>
                </c:pt>
                <c:pt idx="47">
                  <c:v>0.35996695508728899</c:v>
                </c:pt>
                <c:pt idx="48">
                  <c:v>0.36318856887833201</c:v>
                </c:pt>
                <c:pt idx="49">
                  <c:v>0.36719125604174302</c:v>
                </c:pt>
                <c:pt idx="50">
                  <c:v>0.37253902425121599</c:v>
                </c:pt>
                <c:pt idx="51">
                  <c:v>0.37396586776635699</c:v>
                </c:pt>
                <c:pt idx="52">
                  <c:v>0.37397455136816299</c:v>
                </c:pt>
                <c:pt idx="53">
                  <c:v>0.37646704547689802</c:v>
                </c:pt>
                <c:pt idx="54">
                  <c:v>0.378318065219646</c:v>
                </c:pt>
                <c:pt idx="55">
                  <c:v>0.38221711968245398</c:v>
                </c:pt>
                <c:pt idx="56">
                  <c:v>0.39017089137696098</c:v>
                </c:pt>
                <c:pt idx="57">
                  <c:v>0.39102889180584099</c:v>
                </c:pt>
                <c:pt idx="58">
                  <c:v>0.39408643996188403</c:v>
                </c:pt>
                <c:pt idx="59">
                  <c:v>0.39760959446024702</c:v>
                </c:pt>
                <c:pt idx="60">
                  <c:v>0.40246942127706797</c:v>
                </c:pt>
                <c:pt idx="61">
                  <c:v>0.402834177715654</c:v>
                </c:pt>
                <c:pt idx="62">
                  <c:v>0.40552245048150998</c:v>
                </c:pt>
                <c:pt idx="63">
                  <c:v>0.40645422767320599</c:v>
                </c:pt>
                <c:pt idx="64">
                  <c:v>0.40680537364263097</c:v>
                </c:pt>
                <c:pt idx="65">
                  <c:v>0.40721572866799999</c:v>
                </c:pt>
                <c:pt idx="66">
                  <c:v>0.41166758259693398</c:v>
                </c:pt>
                <c:pt idx="67">
                  <c:v>0.41509294336979502</c:v>
                </c:pt>
                <c:pt idx="68">
                  <c:v>0.41551725167429998</c:v>
                </c:pt>
                <c:pt idx="69">
                  <c:v>0.42459470373101399</c:v>
                </c:pt>
                <c:pt idx="70">
                  <c:v>0.42580035232663199</c:v>
                </c:pt>
                <c:pt idx="71">
                  <c:v>0.42586408275460502</c:v>
                </c:pt>
                <c:pt idx="72">
                  <c:v>0.42819947357439497</c:v>
                </c:pt>
                <c:pt idx="73">
                  <c:v>0.43021646720094497</c:v>
                </c:pt>
                <c:pt idx="74">
                  <c:v>0.43079963514236003</c:v>
                </c:pt>
                <c:pt idx="75">
                  <c:v>0.43423200824602498</c:v>
                </c:pt>
                <c:pt idx="76">
                  <c:v>0.43427751589502001</c:v>
                </c:pt>
                <c:pt idx="77">
                  <c:v>0.43700359131812699</c:v>
                </c:pt>
                <c:pt idx="78">
                  <c:v>0.44494685927917499</c:v>
                </c:pt>
                <c:pt idx="79">
                  <c:v>0.44648122717348099</c:v>
                </c:pt>
                <c:pt idx="80">
                  <c:v>0.44963188077403998</c:v>
                </c:pt>
                <c:pt idx="81">
                  <c:v>0.450257958502503</c:v>
                </c:pt>
                <c:pt idx="82">
                  <c:v>0.45231043170090002</c:v>
                </c:pt>
                <c:pt idx="83">
                  <c:v>0.45292027102168397</c:v>
                </c:pt>
                <c:pt idx="84">
                  <c:v>0.453623294883648</c:v>
                </c:pt>
                <c:pt idx="85">
                  <c:v>0.45568885320207703</c:v>
                </c:pt>
                <c:pt idx="86">
                  <c:v>0.461942780412472</c:v>
                </c:pt>
                <c:pt idx="87">
                  <c:v>0.46404013176682701</c:v>
                </c:pt>
                <c:pt idx="88">
                  <c:v>0.464541431457489</c:v>
                </c:pt>
                <c:pt idx="89">
                  <c:v>0.467925116574197</c:v>
                </c:pt>
                <c:pt idx="90">
                  <c:v>0.46894390359071197</c:v>
                </c:pt>
                <c:pt idx="91">
                  <c:v>0.47035426550222698</c:v>
                </c:pt>
                <c:pt idx="92">
                  <c:v>0.47209792134679202</c:v>
                </c:pt>
                <c:pt idx="93">
                  <c:v>0.47312016516996502</c:v>
                </c:pt>
                <c:pt idx="94">
                  <c:v>0.47394921721991101</c:v>
                </c:pt>
                <c:pt idx="95">
                  <c:v>0.47424266187091202</c:v>
                </c:pt>
                <c:pt idx="96">
                  <c:v>0.478612243838482</c:v>
                </c:pt>
                <c:pt idx="97">
                  <c:v>0.47989252984933101</c:v>
                </c:pt>
                <c:pt idx="98">
                  <c:v>0.48046428629395299</c:v>
                </c:pt>
                <c:pt idx="99">
                  <c:v>0.48102814930868498</c:v>
                </c:pt>
                <c:pt idx="100">
                  <c:v>0.48170624427109199</c:v>
                </c:pt>
                <c:pt idx="101">
                  <c:v>0.48239206407265101</c:v>
                </c:pt>
                <c:pt idx="102">
                  <c:v>0.48433166729455202</c:v>
                </c:pt>
                <c:pt idx="103">
                  <c:v>0.48535767595777302</c:v>
                </c:pt>
                <c:pt idx="104">
                  <c:v>0.48674325764345899</c:v>
                </c:pt>
                <c:pt idx="105">
                  <c:v>0.48796763355955097</c:v>
                </c:pt>
                <c:pt idx="106">
                  <c:v>0.490125793588579</c:v>
                </c:pt>
                <c:pt idx="107">
                  <c:v>0.49056070263568702</c:v>
                </c:pt>
                <c:pt idx="108">
                  <c:v>0.49344120604051001</c:v>
                </c:pt>
                <c:pt idx="109">
                  <c:v>0.494820744873331</c:v>
                </c:pt>
                <c:pt idx="110">
                  <c:v>0.49508457029174302</c:v>
                </c:pt>
                <c:pt idx="111">
                  <c:v>0.49581706222717198</c:v>
                </c:pt>
                <c:pt idx="112">
                  <c:v>0.49605404960185001</c:v>
                </c:pt>
                <c:pt idx="113">
                  <c:v>0.49778407173116701</c:v>
                </c:pt>
                <c:pt idx="114">
                  <c:v>0.49790994893571799</c:v>
                </c:pt>
                <c:pt idx="115">
                  <c:v>0.498064423471405</c:v>
                </c:pt>
                <c:pt idx="116">
                  <c:v>0.49949876435940199</c:v>
                </c:pt>
                <c:pt idx="117">
                  <c:v>0.503656875318511</c:v>
                </c:pt>
                <c:pt idx="118">
                  <c:v>0.50689265426906704</c:v>
                </c:pt>
                <c:pt idx="119">
                  <c:v>0.507370951660717</c:v>
                </c:pt>
                <c:pt idx="120">
                  <c:v>0.51066041853769795</c:v>
                </c:pt>
                <c:pt idx="121">
                  <c:v>0.51261969354638803</c:v>
                </c:pt>
                <c:pt idx="122">
                  <c:v>0.51376691284590803</c:v>
                </c:pt>
                <c:pt idx="123">
                  <c:v>0.51880538135879695</c:v>
                </c:pt>
                <c:pt idx="124">
                  <c:v>0.51890087183738898</c:v>
                </c:pt>
                <c:pt idx="125">
                  <c:v>0.51916812743626795</c:v>
                </c:pt>
                <c:pt idx="126">
                  <c:v>0.51937623635866603</c:v>
                </c:pt>
                <c:pt idx="127">
                  <c:v>0.52175216848322903</c:v>
                </c:pt>
                <c:pt idx="128">
                  <c:v>0.52197546620652502</c:v>
                </c:pt>
                <c:pt idx="129">
                  <c:v>0.52212019030534096</c:v>
                </c:pt>
                <c:pt idx="130">
                  <c:v>0.523813557172641</c:v>
                </c:pt>
                <c:pt idx="131">
                  <c:v>0.52443777021294502</c:v>
                </c:pt>
                <c:pt idx="132">
                  <c:v>0.52468396657275396</c:v>
                </c:pt>
                <c:pt idx="133">
                  <c:v>0.52618554364631398</c:v>
                </c:pt>
                <c:pt idx="134">
                  <c:v>0.52970372506345198</c:v>
                </c:pt>
                <c:pt idx="135">
                  <c:v>0.53942289223899897</c:v>
                </c:pt>
                <c:pt idx="136">
                  <c:v>0.54457737861172595</c:v>
                </c:pt>
                <c:pt idx="137">
                  <c:v>0.54573040374369197</c:v>
                </c:pt>
                <c:pt idx="138">
                  <c:v>0.55044459695296499</c:v>
                </c:pt>
                <c:pt idx="139">
                  <c:v>0.55075111515376995</c:v>
                </c:pt>
                <c:pt idx="140">
                  <c:v>0.55077714328142902</c:v>
                </c:pt>
                <c:pt idx="141">
                  <c:v>0.55097509407345302</c:v>
                </c:pt>
                <c:pt idx="142">
                  <c:v>0.55134980885656304</c:v>
                </c:pt>
                <c:pt idx="143">
                  <c:v>0.55147130759257101</c:v>
                </c:pt>
                <c:pt idx="144">
                  <c:v>0.55339627454110796</c:v>
                </c:pt>
                <c:pt idx="145">
                  <c:v>0.55434308123345399</c:v>
                </c:pt>
                <c:pt idx="146">
                  <c:v>0.55474189688011799</c:v>
                </c:pt>
                <c:pt idx="147">
                  <c:v>0.55951654497884296</c:v>
                </c:pt>
                <c:pt idx="148">
                  <c:v>0.56273750141995404</c:v>
                </c:pt>
                <c:pt idx="149">
                  <c:v>0.56335271991442104</c:v>
                </c:pt>
                <c:pt idx="150">
                  <c:v>0.56387815262406804</c:v>
                </c:pt>
                <c:pt idx="151">
                  <c:v>0.56436750224959797</c:v>
                </c:pt>
                <c:pt idx="152">
                  <c:v>0.56463614692813002</c:v>
                </c:pt>
                <c:pt idx="153">
                  <c:v>0.56497335847751995</c:v>
                </c:pt>
                <c:pt idx="154">
                  <c:v>0.56539730017142698</c:v>
                </c:pt>
                <c:pt idx="155">
                  <c:v>0.56638516993167798</c:v>
                </c:pt>
                <c:pt idx="156">
                  <c:v>0.56741681935787003</c:v>
                </c:pt>
                <c:pt idx="157">
                  <c:v>0.56961367440907795</c:v>
                </c:pt>
                <c:pt idx="158">
                  <c:v>0.57122690964009604</c:v>
                </c:pt>
                <c:pt idx="159">
                  <c:v>0.57164809280422002</c:v>
                </c:pt>
                <c:pt idx="160">
                  <c:v>0.57264223691499705</c:v>
                </c:pt>
                <c:pt idx="161">
                  <c:v>0.57610379356250996</c:v>
                </c:pt>
                <c:pt idx="162">
                  <c:v>0.57747626387532702</c:v>
                </c:pt>
                <c:pt idx="163">
                  <c:v>0.57848036692093896</c:v>
                </c:pt>
                <c:pt idx="164">
                  <c:v>0.58265282479025404</c:v>
                </c:pt>
                <c:pt idx="165">
                  <c:v>0.58323693872147897</c:v>
                </c:pt>
                <c:pt idx="166">
                  <c:v>0.58470591942796701</c:v>
                </c:pt>
                <c:pt idx="167">
                  <c:v>0.58478341733594297</c:v>
                </c:pt>
                <c:pt idx="168">
                  <c:v>0.58607585380401706</c:v>
                </c:pt>
                <c:pt idx="169">
                  <c:v>0.58804644148171104</c:v>
                </c:pt>
                <c:pt idx="170">
                  <c:v>0.58984194307739202</c:v>
                </c:pt>
                <c:pt idx="171">
                  <c:v>0.59034295517012703</c:v>
                </c:pt>
                <c:pt idx="172">
                  <c:v>0.59193043234742804</c:v>
                </c:pt>
                <c:pt idx="173">
                  <c:v>0.59377290176508901</c:v>
                </c:pt>
                <c:pt idx="174">
                  <c:v>0.59580913846886296</c:v>
                </c:pt>
                <c:pt idx="175">
                  <c:v>0.59815979375207695</c:v>
                </c:pt>
                <c:pt idx="176">
                  <c:v>0.59897299734991005</c:v>
                </c:pt>
                <c:pt idx="177">
                  <c:v>0.60080129328948495</c:v>
                </c:pt>
                <c:pt idx="178">
                  <c:v>0.60180126586315497</c:v>
                </c:pt>
                <c:pt idx="179">
                  <c:v>0.60254353688967399</c:v>
                </c:pt>
                <c:pt idx="180">
                  <c:v>0.60396732094944805</c:v>
                </c:pt>
                <c:pt idx="181">
                  <c:v>0.60680210552465397</c:v>
                </c:pt>
                <c:pt idx="182">
                  <c:v>0.60699455189727203</c:v>
                </c:pt>
                <c:pt idx="183">
                  <c:v>0.60759718501966997</c:v>
                </c:pt>
                <c:pt idx="184">
                  <c:v>0.60989088973921501</c:v>
                </c:pt>
                <c:pt idx="185">
                  <c:v>0.61013139801298999</c:v>
                </c:pt>
                <c:pt idx="186">
                  <c:v>0.61159014746269902</c:v>
                </c:pt>
                <c:pt idx="187">
                  <c:v>0.61836580010509101</c:v>
                </c:pt>
                <c:pt idx="188">
                  <c:v>0.61902217462261599</c:v>
                </c:pt>
                <c:pt idx="189">
                  <c:v>0.61909336035062801</c:v>
                </c:pt>
                <c:pt idx="190">
                  <c:v>0.62001542741749704</c:v>
                </c:pt>
                <c:pt idx="191">
                  <c:v>0.62063430690277399</c:v>
                </c:pt>
                <c:pt idx="192">
                  <c:v>0.62162467690089496</c:v>
                </c:pt>
                <c:pt idx="193">
                  <c:v>0.62237233244722201</c:v>
                </c:pt>
                <c:pt idx="194">
                  <c:v>0.62485778561250704</c:v>
                </c:pt>
                <c:pt idx="195">
                  <c:v>0.63007050335063797</c:v>
                </c:pt>
                <c:pt idx="196">
                  <c:v>0.630700317082865</c:v>
                </c:pt>
                <c:pt idx="197">
                  <c:v>0.63132493985309002</c:v>
                </c:pt>
                <c:pt idx="198">
                  <c:v>0.63947869031161397</c:v>
                </c:pt>
                <c:pt idx="199">
                  <c:v>0.64475981252361403</c:v>
                </c:pt>
                <c:pt idx="200">
                  <c:v>0.64534230693604799</c:v>
                </c:pt>
                <c:pt idx="201">
                  <c:v>0.64591285324675496</c:v>
                </c:pt>
                <c:pt idx="202">
                  <c:v>0.65376687339359596</c:v>
                </c:pt>
                <c:pt idx="203">
                  <c:v>0.65548935119061802</c:v>
                </c:pt>
                <c:pt idx="204">
                  <c:v>0.65880992075742195</c:v>
                </c:pt>
                <c:pt idx="205">
                  <c:v>0.66412775596097195</c:v>
                </c:pt>
                <c:pt idx="206">
                  <c:v>0.67417766003456503</c:v>
                </c:pt>
                <c:pt idx="207">
                  <c:v>0.67576375208319595</c:v>
                </c:pt>
                <c:pt idx="208">
                  <c:v>0.67612236394891401</c:v>
                </c:pt>
                <c:pt idx="209">
                  <c:v>0.69113082828030103</c:v>
                </c:pt>
                <c:pt idx="210">
                  <c:v>0.69480343488210305</c:v>
                </c:pt>
                <c:pt idx="211">
                  <c:v>0.70351825537600399</c:v>
                </c:pt>
                <c:pt idx="212">
                  <c:v>0.70564693428875402</c:v>
                </c:pt>
                <c:pt idx="213">
                  <c:v>0.72240314279038897</c:v>
                </c:pt>
                <c:pt idx="214">
                  <c:v>0.73838130131308299</c:v>
                </c:pt>
              </c:numCache>
            </c:numRef>
          </c:val>
        </c:ser>
        <c:dLbls/>
        <c:axId val="114947200"/>
        <c:axId val="114948736"/>
      </c:barChart>
      <c:catAx>
        <c:axId val="114947200"/>
        <c:scaling>
          <c:orientation val="minMax"/>
        </c:scaling>
        <c:axPos val="b"/>
        <c:numFmt formatCode="General" sourceLinked="1"/>
        <c:tickLblPos val="nextTo"/>
        <c:crossAx val="114948736"/>
        <c:crosses val="autoZero"/>
        <c:auto val="1"/>
        <c:lblAlgn val="ctr"/>
        <c:lblOffset val="100"/>
      </c:catAx>
      <c:valAx>
        <c:axId val="114948736"/>
        <c:scaling>
          <c:orientation val="minMax"/>
        </c:scaling>
        <c:axPos val="l"/>
        <c:majorGridlines/>
        <c:numFmt formatCode="General" sourceLinked="1"/>
        <c:tickLblPos val="nextTo"/>
        <c:crossAx val="114947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179</xdr:row>
      <xdr:rowOff>25400</xdr:rowOff>
    </xdr:from>
    <xdr:to>
      <xdr:col>17</xdr:col>
      <xdr:colOff>203200</xdr:colOff>
      <xdr:row>194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6"/>
  <sheetViews>
    <sheetView tabSelected="1" workbookViewId="0">
      <selection activeCell="C2" sqref="C2"/>
    </sheetView>
  </sheetViews>
  <sheetFormatPr defaultColWidth="8.85546875" defaultRowHeight="15"/>
  <cols>
    <col min="2" max="2" width="22.7109375" customWidth="1"/>
    <col min="18" max="18" width="12.42578125" customWidth="1"/>
    <col min="19" max="19" width="17.28515625" customWidth="1"/>
    <col min="20" max="20" width="17" customWidth="1"/>
  </cols>
  <sheetData>
    <row r="1" spans="1:28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26</v>
      </c>
      <c r="S1" t="s">
        <v>16</v>
      </c>
      <c r="T1" t="s">
        <v>33</v>
      </c>
      <c r="U1">
        <f>MIN(S2:S201)</f>
        <v>6.3892405756039106E-2</v>
      </c>
    </row>
    <row r="2" spans="1:28">
      <c r="A2">
        <v>1</v>
      </c>
      <c r="B2">
        <v>121</v>
      </c>
      <c r="C2">
        <v>6.0000000000000001E-3</v>
      </c>
      <c r="D2">
        <v>6</v>
      </c>
      <c r="E2">
        <v>131</v>
      </c>
      <c r="F2">
        <v>0.08</v>
      </c>
      <c r="G2">
        <v>181</v>
      </c>
      <c r="H2">
        <v>18</v>
      </c>
      <c r="I2">
        <v>80</v>
      </c>
      <c r="J2">
        <v>1.41</v>
      </c>
      <c r="K2">
        <v>20</v>
      </c>
      <c r="L2">
        <v>101</v>
      </c>
      <c r="M2">
        <v>0.4</v>
      </c>
      <c r="N2">
        <v>2.0099999999999998</v>
      </c>
      <c r="O2">
        <v>0.1</v>
      </c>
      <c r="P2">
        <v>1.61E-2</v>
      </c>
      <c r="Q2">
        <v>2.2100000000000002E-2</v>
      </c>
      <c r="R2">
        <v>1.81262666014505</v>
      </c>
      <c r="S2">
        <v>0.65376687339359596</v>
      </c>
      <c r="T2">
        <f>evennes_calculation!S2</f>
        <v>0.65376687339359585</v>
      </c>
      <c r="U2">
        <f>MAX(S2:S201)</f>
        <v>0.73838130131308299</v>
      </c>
    </row>
    <row r="3" spans="1:28" ht="15.75" thickBot="1">
      <c r="A3">
        <v>2</v>
      </c>
      <c r="B3">
        <v>1.2699999999999999E-2</v>
      </c>
      <c r="C3">
        <v>138</v>
      </c>
      <c r="D3">
        <v>64</v>
      </c>
      <c r="E3">
        <v>191</v>
      </c>
      <c r="F3">
        <v>2.0999999999999999E-3</v>
      </c>
      <c r="G3">
        <v>6</v>
      </c>
      <c r="H3">
        <v>0.74</v>
      </c>
      <c r="I3">
        <v>8.5000000000000006E-3</v>
      </c>
      <c r="J3" s="14">
        <v>8.0000000000000004E-4</v>
      </c>
      <c r="K3">
        <v>11</v>
      </c>
      <c r="L3">
        <v>9.4999999999999998E-3</v>
      </c>
      <c r="M3">
        <v>149</v>
      </c>
      <c r="N3">
        <v>212</v>
      </c>
      <c r="O3">
        <v>1.7000000000000001E-2</v>
      </c>
      <c r="P3">
        <v>1.06</v>
      </c>
      <c r="Q3">
        <v>4.1999999999999997E-3</v>
      </c>
      <c r="R3">
        <v>1.64628805100547</v>
      </c>
      <c r="S3">
        <v>0.59377290176508901</v>
      </c>
      <c r="T3">
        <f>evennes_calculation!S3</f>
        <v>0.59377290176508879</v>
      </c>
    </row>
    <row r="4" spans="1:28">
      <c r="A4">
        <v>3</v>
      </c>
      <c r="B4">
        <v>2.8999999999999998E-3</v>
      </c>
      <c r="C4">
        <v>0.96</v>
      </c>
      <c r="D4">
        <v>0.32</v>
      </c>
      <c r="E4">
        <v>289</v>
      </c>
      <c r="F4">
        <v>10</v>
      </c>
      <c r="G4">
        <v>1.9300000000000001E-2</v>
      </c>
      <c r="H4">
        <v>4.7999999999999996E-3</v>
      </c>
      <c r="I4">
        <v>1E-3</v>
      </c>
      <c r="J4">
        <v>0.11</v>
      </c>
      <c r="K4">
        <v>0.64</v>
      </c>
      <c r="L4">
        <v>1.2999999999999999E-3</v>
      </c>
      <c r="M4">
        <v>1.4E-3</v>
      </c>
      <c r="N4">
        <v>321</v>
      </c>
      <c r="O4">
        <v>16</v>
      </c>
      <c r="P4">
        <v>1.28</v>
      </c>
      <c r="Q4">
        <v>2.25</v>
      </c>
      <c r="R4">
        <v>0.91729594692235905</v>
      </c>
      <c r="S4">
        <v>0.33084457841310799</v>
      </c>
      <c r="T4">
        <f>evennes_calculation!S4</f>
        <v>0.3308445784131081</v>
      </c>
      <c r="U4" s="10" t="s">
        <v>17</v>
      </c>
      <c r="V4" s="11"/>
      <c r="W4" s="11"/>
      <c r="X4" s="11"/>
      <c r="Y4" s="11"/>
      <c r="Z4" s="11"/>
      <c r="AA4" s="11"/>
      <c r="AB4" s="12"/>
    </row>
    <row r="5" spans="1:28">
      <c r="A5">
        <v>4</v>
      </c>
      <c r="B5">
        <v>72</v>
      </c>
      <c r="C5">
        <v>1.44E-2</v>
      </c>
      <c r="D5">
        <v>1.49</v>
      </c>
      <c r="E5">
        <v>0.22</v>
      </c>
      <c r="F5">
        <v>0.23</v>
      </c>
      <c r="G5">
        <v>0.24</v>
      </c>
      <c r="H5">
        <v>1.5599999999999999E-2</v>
      </c>
      <c r="I5">
        <v>168</v>
      </c>
      <c r="J5">
        <v>173</v>
      </c>
      <c r="K5">
        <v>1.7999999999999999E-2</v>
      </c>
      <c r="L5">
        <v>0.36</v>
      </c>
      <c r="M5">
        <v>4.7999999999999996E-3</v>
      </c>
      <c r="N5">
        <v>192</v>
      </c>
      <c r="O5">
        <v>7.0000000000000007E-2</v>
      </c>
      <c r="P5">
        <v>9.5999999999999992E-3</v>
      </c>
      <c r="Q5">
        <v>1E-3</v>
      </c>
      <c r="R5">
        <v>1.3601230717017301</v>
      </c>
      <c r="S5">
        <v>0.49056070263568702</v>
      </c>
      <c r="T5">
        <f>evennes_calculation!S5</f>
        <v>0.49056070263568696</v>
      </c>
      <c r="U5" s="1" t="s">
        <v>18</v>
      </c>
      <c r="V5" s="2"/>
      <c r="W5" s="2"/>
      <c r="X5" s="2"/>
      <c r="Y5" s="2"/>
      <c r="Z5" s="2"/>
      <c r="AA5" s="2"/>
      <c r="AB5" s="3"/>
    </row>
    <row r="6" spans="1:28">
      <c r="A6">
        <v>5</v>
      </c>
      <c r="B6">
        <v>171</v>
      </c>
      <c r="C6">
        <v>1.7999999999999999E-2</v>
      </c>
      <c r="D6">
        <v>1.14E-2</v>
      </c>
      <c r="E6">
        <v>6</v>
      </c>
      <c r="F6">
        <v>19</v>
      </c>
      <c r="G6">
        <v>7.0000000000000007E-2</v>
      </c>
      <c r="H6">
        <v>1.9</v>
      </c>
      <c r="I6">
        <v>1.3299999999999999E-2</v>
      </c>
      <c r="J6">
        <v>0.08</v>
      </c>
      <c r="K6">
        <v>5.7000000000000002E-3</v>
      </c>
      <c r="L6">
        <v>1.9900000000000001E-2</v>
      </c>
      <c r="M6">
        <v>2.0899999999999998E-2</v>
      </c>
      <c r="N6">
        <v>0.38</v>
      </c>
      <c r="O6">
        <v>0.09</v>
      </c>
      <c r="P6">
        <v>0.09</v>
      </c>
      <c r="Q6">
        <v>1.52</v>
      </c>
      <c r="R6">
        <v>0.57350740289445701</v>
      </c>
      <c r="S6">
        <v>0.206849071517236</v>
      </c>
      <c r="T6">
        <f>evennes_calculation!S6</f>
        <v>0.20684907151723567</v>
      </c>
      <c r="U6" s="4" t="s">
        <v>19</v>
      </c>
      <c r="V6" s="5"/>
      <c r="W6" s="5"/>
      <c r="X6" s="5"/>
      <c r="Y6" s="5"/>
      <c r="Z6" s="5"/>
      <c r="AA6" s="5"/>
      <c r="AB6" s="6"/>
    </row>
    <row r="7" spans="1:28" ht="15.75" thickBot="1">
      <c r="A7">
        <v>6</v>
      </c>
      <c r="B7">
        <v>191</v>
      </c>
      <c r="C7">
        <v>2.02</v>
      </c>
      <c r="D7">
        <v>19</v>
      </c>
      <c r="E7">
        <v>213</v>
      </c>
      <c r="F7">
        <v>2.23</v>
      </c>
      <c r="G7">
        <v>0.2</v>
      </c>
      <c r="H7">
        <v>0.06</v>
      </c>
      <c r="I7">
        <v>2.0999999999999999E-3</v>
      </c>
      <c r="J7">
        <v>2.3400000000000001E-2</v>
      </c>
      <c r="K7">
        <v>6.4000000000000003E-3</v>
      </c>
      <c r="L7">
        <v>128</v>
      </c>
      <c r="M7">
        <v>8.5000000000000006E-3</v>
      </c>
      <c r="N7">
        <v>0.32</v>
      </c>
      <c r="O7" s="14">
        <v>8.9999999999999998E-4</v>
      </c>
      <c r="P7">
        <v>0.43</v>
      </c>
      <c r="Q7">
        <v>0.11</v>
      </c>
      <c r="R7">
        <v>1.2466442817935699</v>
      </c>
      <c r="S7">
        <v>0.44963188077403998</v>
      </c>
      <c r="T7">
        <f>evennes_calculation!S7</f>
        <v>0.44963188077404059</v>
      </c>
      <c r="U7" s="7" t="s">
        <v>20</v>
      </c>
      <c r="V7" s="8"/>
      <c r="W7" s="8"/>
      <c r="X7" s="8"/>
      <c r="Y7" s="8"/>
      <c r="Z7" s="8"/>
      <c r="AA7" s="8"/>
      <c r="AB7" s="9"/>
    </row>
    <row r="8" spans="1:28">
      <c r="A8">
        <v>7</v>
      </c>
      <c r="B8">
        <v>8</v>
      </c>
      <c r="C8">
        <v>75</v>
      </c>
      <c r="D8">
        <v>23</v>
      </c>
      <c r="E8">
        <v>0.09</v>
      </c>
      <c r="F8">
        <v>0.1</v>
      </c>
      <c r="G8">
        <v>0.25</v>
      </c>
      <c r="H8">
        <v>2.2499999999999999E-2</v>
      </c>
      <c r="I8">
        <v>3.8E-3</v>
      </c>
      <c r="J8">
        <v>2.38</v>
      </c>
      <c r="K8">
        <v>2.5</v>
      </c>
      <c r="L8">
        <v>1.1000000000000001E-3</v>
      </c>
      <c r="M8">
        <v>1</v>
      </c>
      <c r="N8">
        <v>275</v>
      </c>
      <c r="O8">
        <v>50</v>
      </c>
      <c r="P8">
        <v>1.4999999999999999E-2</v>
      </c>
      <c r="Q8">
        <v>1.2999999999999999E-3</v>
      </c>
      <c r="R8">
        <v>1.1508820134684099</v>
      </c>
      <c r="S8">
        <v>0.41509294336979502</v>
      </c>
      <c r="T8">
        <f>evennes_calculation!S8</f>
        <v>0.41509294336979458</v>
      </c>
    </row>
    <row r="9" spans="1:28">
      <c r="A9">
        <v>8</v>
      </c>
      <c r="B9">
        <v>0.91</v>
      </c>
      <c r="C9">
        <v>27</v>
      </c>
      <c r="D9">
        <v>29</v>
      </c>
      <c r="E9">
        <v>272</v>
      </c>
      <c r="F9">
        <v>182</v>
      </c>
      <c r="G9" s="14">
        <v>8.9999999999999998E-4</v>
      </c>
      <c r="H9">
        <v>3.0000000000000001E-3</v>
      </c>
      <c r="I9">
        <v>1.1999999999999999E-3</v>
      </c>
      <c r="J9">
        <v>45</v>
      </c>
      <c r="K9">
        <v>1.06E-2</v>
      </c>
      <c r="L9">
        <v>2.12E-2</v>
      </c>
      <c r="M9">
        <v>1.21E-2</v>
      </c>
      <c r="N9">
        <v>136</v>
      </c>
      <c r="O9">
        <v>61</v>
      </c>
      <c r="P9">
        <v>0.15</v>
      </c>
      <c r="Q9">
        <v>1.51</v>
      </c>
      <c r="R9">
        <v>1.6584510982542799</v>
      </c>
      <c r="S9">
        <v>0.59815979375207695</v>
      </c>
      <c r="T9">
        <f>evennes_calculation!S9</f>
        <v>0.59815979375207717</v>
      </c>
    </row>
    <row r="10" spans="1:28">
      <c r="A10">
        <v>9</v>
      </c>
      <c r="B10">
        <v>7</v>
      </c>
      <c r="C10">
        <v>0.22</v>
      </c>
      <c r="D10">
        <v>23</v>
      </c>
      <c r="E10">
        <v>1.4500000000000001E-2</v>
      </c>
      <c r="F10">
        <v>0.24</v>
      </c>
      <c r="G10">
        <v>1.49</v>
      </c>
      <c r="H10">
        <v>157</v>
      </c>
      <c r="I10">
        <v>1E-3</v>
      </c>
      <c r="J10">
        <v>0.72</v>
      </c>
      <c r="K10">
        <v>1.6899999999999998E-2</v>
      </c>
      <c r="L10">
        <v>8.3999999999999995E-3</v>
      </c>
      <c r="M10">
        <v>1.81</v>
      </c>
      <c r="N10">
        <v>0.48</v>
      </c>
      <c r="O10">
        <v>193</v>
      </c>
      <c r="P10">
        <v>9.5999999999999992E-3</v>
      </c>
      <c r="Q10">
        <v>120</v>
      </c>
      <c r="R10">
        <v>1.3336932218531301</v>
      </c>
      <c r="S10">
        <v>0.48102814930868498</v>
      </c>
      <c r="T10">
        <f>evennes_calculation!S10</f>
        <v>0.48102814930868476</v>
      </c>
      <c r="U10" s="15" t="s">
        <v>29</v>
      </c>
      <c r="V10" s="16"/>
      <c r="W10" s="17"/>
    </row>
    <row r="11" spans="1:28">
      <c r="A11">
        <v>10</v>
      </c>
      <c r="B11">
        <v>20</v>
      </c>
      <c r="C11">
        <v>67</v>
      </c>
      <c r="D11">
        <v>0.89</v>
      </c>
      <c r="E11">
        <v>2.01E-2</v>
      </c>
      <c r="F11">
        <v>22</v>
      </c>
      <c r="G11">
        <v>7</v>
      </c>
      <c r="H11">
        <v>2.7000000000000001E-3</v>
      </c>
      <c r="I11" s="14">
        <v>8.9999999999999998E-4</v>
      </c>
      <c r="J11">
        <v>134</v>
      </c>
      <c r="K11">
        <v>2.23</v>
      </c>
      <c r="L11">
        <v>0.11</v>
      </c>
      <c r="M11">
        <v>1.11E-2</v>
      </c>
      <c r="N11">
        <v>2.4500000000000001E-2</v>
      </c>
      <c r="O11">
        <v>3.3E-3</v>
      </c>
      <c r="P11">
        <v>2.56</v>
      </c>
      <c r="Q11">
        <v>45</v>
      </c>
      <c r="R11">
        <v>1.53696537527952</v>
      </c>
      <c r="S11">
        <v>0.55434308123345399</v>
      </c>
      <c r="T11">
        <f>evennes_calculation!S11</f>
        <v>0.55434308123345366</v>
      </c>
      <c r="U11" s="18" t="s">
        <v>30</v>
      </c>
      <c r="V11" s="19"/>
      <c r="W11" s="20"/>
    </row>
    <row r="12" spans="1:28">
      <c r="A12">
        <v>11</v>
      </c>
      <c r="B12">
        <v>1.38</v>
      </c>
      <c r="C12">
        <v>1.49E-2</v>
      </c>
      <c r="D12">
        <v>2.0999999999999999E-3</v>
      </c>
      <c r="E12" s="14">
        <v>6.9999999999999999E-4</v>
      </c>
      <c r="F12">
        <v>0.22</v>
      </c>
      <c r="G12">
        <v>0.69</v>
      </c>
      <c r="H12">
        <v>2.3E-3</v>
      </c>
      <c r="I12">
        <v>2.8E-3</v>
      </c>
      <c r="J12">
        <v>207</v>
      </c>
      <c r="K12">
        <v>2.2999999999999998</v>
      </c>
      <c r="L12">
        <v>161</v>
      </c>
      <c r="M12">
        <v>9</v>
      </c>
      <c r="N12">
        <v>0.34</v>
      </c>
      <c r="O12">
        <v>4.5999999999999999E-3</v>
      </c>
      <c r="P12">
        <v>172</v>
      </c>
      <c r="Q12">
        <v>1.84E-2</v>
      </c>
      <c r="R12">
        <v>1.21163122886692</v>
      </c>
      <c r="S12">
        <v>0.43700359131812699</v>
      </c>
      <c r="T12">
        <f>evennes_calculation!S12</f>
        <v>0.43700359131812694</v>
      </c>
      <c r="U12" s="21" t="s">
        <v>31</v>
      </c>
      <c r="V12" s="22"/>
      <c r="W12" s="23"/>
    </row>
    <row r="13" spans="1:28">
      <c r="A13">
        <v>12</v>
      </c>
      <c r="B13" s="14">
        <v>6.9999999999999999E-4</v>
      </c>
      <c r="C13">
        <v>72</v>
      </c>
      <c r="D13">
        <v>8.3999999999999995E-3</v>
      </c>
      <c r="E13">
        <v>21</v>
      </c>
      <c r="F13">
        <v>143</v>
      </c>
      <c r="G13">
        <v>1.4800000000000001E-2</v>
      </c>
      <c r="H13">
        <v>1.55</v>
      </c>
      <c r="I13">
        <v>167</v>
      </c>
      <c r="J13">
        <v>0.24</v>
      </c>
      <c r="K13">
        <v>9.5999999999999992E-3</v>
      </c>
      <c r="L13">
        <v>3.5999999999999999E-3</v>
      </c>
      <c r="M13">
        <v>0.48</v>
      </c>
      <c r="N13">
        <v>0.1</v>
      </c>
      <c r="O13">
        <v>179</v>
      </c>
      <c r="P13">
        <v>191</v>
      </c>
      <c r="Q13">
        <v>1.1900000000000001E-2</v>
      </c>
      <c r="R13">
        <v>1.6657748900814999</v>
      </c>
      <c r="S13">
        <v>0.60080129328948495</v>
      </c>
      <c r="T13">
        <f>evennes_calculation!S13</f>
        <v>0.60080129328948506</v>
      </c>
      <c r="U13" s="24" t="s">
        <v>32</v>
      </c>
      <c r="V13" s="25"/>
      <c r="W13" s="26"/>
    </row>
    <row r="14" spans="1:28">
      <c r="A14">
        <v>13</v>
      </c>
      <c r="B14">
        <v>0.09</v>
      </c>
      <c r="C14">
        <v>0.1</v>
      </c>
      <c r="D14">
        <v>0.12</v>
      </c>
      <c r="E14">
        <v>0.87</v>
      </c>
      <c r="F14">
        <v>1.73</v>
      </c>
      <c r="G14">
        <v>116</v>
      </c>
      <c r="H14">
        <v>26</v>
      </c>
      <c r="I14">
        <v>2.5999999999999999E-2</v>
      </c>
      <c r="J14">
        <v>202</v>
      </c>
      <c r="K14">
        <v>0.27</v>
      </c>
      <c r="L14">
        <v>0.28999999999999998</v>
      </c>
      <c r="M14">
        <v>43</v>
      </c>
      <c r="N14">
        <v>14</v>
      </c>
      <c r="O14">
        <v>2.8899999999999999E-2</v>
      </c>
      <c r="P14">
        <v>5.7999999999999996E-3</v>
      </c>
      <c r="Q14">
        <v>145</v>
      </c>
      <c r="R14">
        <v>1.52700633063632</v>
      </c>
      <c r="S14">
        <v>0.55075111515376995</v>
      </c>
      <c r="T14">
        <f>evennes_calculation!S14</f>
        <v>0.55075111515376962</v>
      </c>
    </row>
    <row r="15" spans="1:28">
      <c r="A15">
        <v>14</v>
      </c>
      <c r="B15">
        <v>1.33</v>
      </c>
      <c r="C15">
        <v>6.6E-3</v>
      </c>
      <c r="D15" s="14">
        <v>6.9999999999999999E-4</v>
      </c>
      <c r="E15">
        <v>1.44E-2</v>
      </c>
      <c r="F15">
        <v>7.0000000000000007E-2</v>
      </c>
      <c r="G15">
        <v>1.9900000000000001E-2</v>
      </c>
      <c r="H15">
        <v>0.08</v>
      </c>
      <c r="I15">
        <v>9</v>
      </c>
      <c r="J15">
        <v>0.1</v>
      </c>
      <c r="K15">
        <v>0.11</v>
      </c>
      <c r="L15">
        <v>88</v>
      </c>
      <c r="M15">
        <v>1.55E-2</v>
      </c>
      <c r="N15">
        <v>0.22</v>
      </c>
      <c r="O15">
        <v>2.21</v>
      </c>
      <c r="P15">
        <v>2.4299999999999999E-2</v>
      </c>
      <c r="Q15">
        <v>1.77E-2</v>
      </c>
      <c r="R15">
        <v>0.52404289375094804</v>
      </c>
      <c r="S15">
        <v>0.18900852100689899</v>
      </c>
      <c r="T15">
        <f>evennes_calculation!S15</f>
        <v>0.18900852100689861</v>
      </c>
    </row>
    <row r="16" spans="1:28">
      <c r="A16">
        <v>15</v>
      </c>
      <c r="B16">
        <v>193</v>
      </c>
      <c r="C16">
        <v>0.64</v>
      </c>
      <c r="D16">
        <v>19</v>
      </c>
      <c r="E16">
        <v>2.0999999999999999E-3</v>
      </c>
      <c r="F16">
        <v>129</v>
      </c>
      <c r="G16">
        <v>0.43</v>
      </c>
      <c r="H16">
        <v>2.04</v>
      </c>
      <c r="I16">
        <v>8.6E-3</v>
      </c>
      <c r="J16" s="14">
        <v>5.9999999999999995E-4</v>
      </c>
      <c r="K16">
        <v>214</v>
      </c>
      <c r="L16">
        <v>8</v>
      </c>
      <c r="M16" s="14">
        <v>8.9999999999999998E-4</v>
      </c>
      <c r="N16">
        <v>1.07</v>
      </c>
      <c r="O16">
        <v>0.11</v>
      </c>
      <c r="P16">
        <v>1.4999999999999999E-2</v>
      </c>
      <c r="Q16">
        <v>2.36</v>
      </c>
      <c r="R16">
        <v>1.3140662545783</v>
      </c>
      <c r="S16">
        <v>0.47394921721991101</v>
      </c>
      <c r="T16">
        <f>evennes_calculation!S16</f>
        <v>0.47394921721991101</v>
      </c>
    </row>
    <row r="17" spans="1:20">
      <c r="A17">
        <v>16</v>
      </c>
      <c r="B17">
        <v>2.0099999999999998</v>
      </c>
      <c r="C17">
        <v>2E-3</v>
      </c>
      <c r="D17">
        <v>1.34E-2</v>
      </c>
      <c r="E17">
        <v>7</v>
      </c>
      <c r="F17">
        <v>2.1299999999999999E-2</v>
      </c>
      <c r="G17">
        <v>0.21</v>
      </c>
      <c r="H17">
        <v>0.09</v>
      </c>
      <c r="I17">
        <v>0.67</v>
      </c>
      <c r="J17">
        <v>0.22</v>
      </c>
      <c r="K17">
        <v>1.1000000000000001E-3</v>
      </c>
      <c r="L17">
        <v>1.57</v>
      </c>
      <c r="M17">
        <v>0.89</v>
      </c>
      <c r="N17">
        <v>224</v>
      </c>
      <c r="O17">
        <v>0.34</v>
      </c>
      <c r="P17">
        <v>246</v>
      </c>
      <c r="Q17">
        <v>0.45</v>
      </c>
      <c r="R17">
        <v>0.84455705243108004</v>
      </c>
      <c r="S17">
        <v>0.30460956782253001</v>
      </c>
      <c r="T17">
        <f>evennes_calculation!S17</f>
        <v>0.30460956782252968</v>
      </c>
    </row>
    <row r="18" spans="1:20">
      <c r="A18">
        <v>17</v>
      </c>
      <c r="B18">
        <v>0.78</v>
      </c>
      <c r="C18">
        <v>90</v>
      </c>
      <c r="D18">
        <v>2.3E-3</v>
      </c>
      <c r="E18">
        <v>1.03E-2</v>
      </c>
      <c r="F18">
        <v>1.55E-2</v>
      </c>
      <c r="G18">
        <v>25</v>
      </c>
      <c r="H18">
        <v>8</v>
      </c>
      <c r="I18">
        <v>129</v>
      </c>
      <c r="J18">
        <v>0.1</v>
      </c>
      <c r="K18">
        <v>2.3300000000000001E-2</v>
      </c>
      <c r="L18">
        <v>1.6799999999999999E-2</v>
      </c>
      <c r="M18">
        <v>1.8100000000000002E-2</v>
      </c>
      <c r="N18">
        <v>0.26</v>
      </c>
      <c r="O18">
        <v>13</v>
      </c>
      <c r="P18">
        <v>0.52</v>
      </c>
      <c r="Q18">
        <v>207</v>
      </c>
      <c r="R18">
        <v>1.38015050339243</v>
      </c>
      <c r="S18">
        <v>0.49778407173116701</v>
      </c>
      <c r="T18">
        <f>evennes_calculation!S18</f>
        <v>0.49778407173116745</v>
      </c>
    </row>
    <row r="19" spans="1:20">
      <c r="A19">
        <v>18</v>
      </c>
      <c r="B19">
        <v>1.21</v>
      </c>
      <c r="C19">
        <v>1.81</v>
      </c>
      <c r="D19">
        <v>0.6</v>
      </c>
      <c r="E19">
        <v>1.31</v>
      </c>
      <c r="F19">
        <v>1.41</v>
      </c>
      <c r="G19">
        <v>18</v>
      </c>
      <c r="H19">
        <v>2.0099999999999998</v>
      </c>
      <c r="I19">
        <v>221</v>
      </c>
      <c r="J19">
        <v>6</v>
      </c>
      <c r="K19">
        <v>8</v>
      </c>
      <c r="L19">
        <v>0.8</v>
      </c>
      <c r="M19">
        <v>1.01</v>
      </c>
      <c r="N19">
        <v>0.2</v>
      </c>
      <c r="O19">
        <v>10</v>
      </c>
      <c r="P19">
        <v>0.4</v>
      </c>
      <c r="Q19">
        <v>1.61</v>
      </c>
      <c r="R19">
        <v>0.90234420737370302</v>
      </c>
      <c r="S19">
        <v>0.32545187828823102</v>
      </c>
      <c r="T19">
        <f>evennes_calculation!S19</f>
        <v>0.3254518782882308</v>
      </c>
    </row>
    <row r="20" spans="1:20">
      <c r="A20">
        <v>19</v>
      </c>
      <c r="B20">
        <v>0.17</v>
      </c>
      <c r="C20">
        <v>1.7100000000000001E-2</v>
      </c>
      <c r="D20">
        <v>1.1399999999999999</v>
      </c>
      <c r="E20">
        <v>0.06</v>
      </c>
      <c r="F20">
        <v>1.7999999999999999E-2</v>
      </c>
      <c r="G20">
        <v>123</v>
      </c>
      <c r="H20">
        <v>57</v>
      </c>
      <c r="I20">
        <v>7.6E-3</v>
      </c>
      <c r="J20">
        <v>0.08</v>
      </c>
      <c r="K20">
        <v>9</v>
      </c>
      <c r="L20">
        <v>1.3299999999999999E-2</v>
      </c>
      <c r="M20">
        <v>1.52</v>
      </c>
      <c r="N20">
        <v>19</v>
      </c>
      <c r="O20">
        <v>190</v>
      </c>
      <c r="P20">
        <v>2.0899999999999998E-2</v>
      </c>
      <c r="Q20">
        <v>38</v>
      </c>
      <c r="R20">
        <v>1.45405024720899</v>
      </c>
      <c r="S20">
        <v>0.52443777021294502</v>
      </c>
      <c r="T20">
        <f>evennes_calculation!S20</f>
        <v>0.52443777021294535</v>
      </c>
    </row>
    <row r="21" spans="1:20">
      <c r="A21">
        <v>20</v>
      </c>
      <c r="B21">
        <v>116</v>
      </c>
      <c r="C21">
        <v>120</v>
      </c>
      <c r="D21">
        <v>1.75</v>
      </c>
      <c r="E21">
        <v>58</v>
      </c>
      <c r="F21">
        <v>1.6999999999999999E-3</v>
      </c>
      <c r="G21">
        <v>1.26E-2</v>
      </c>
      <c r="H21">
        <v>78</v>
      </c>
      <c r="I21">
        <v>136</v>
      </c>
      <c r="J21">
        <v>145</v>
      </c>
      <c r="K21">
        <v>18</v>
      </c>
      <c r="L21">
        <v>1.9400000000000001E-2</v>
      </c>
      <c r="M21" s="14">
        <v>5.9999999999999995E-4</v>
      </c>
      <c r="N21">
        <v>1.55E-2</v>
      </c>
      <c r="O21">
        <v>9.7000000000000003E-3</v>
      </c>
      <c r="P21">
        <v>1.9E-3</v>
      </c>
      <c r="Q21">
        <v>39</v>
      </c>
      <c r="R21">
        <v>1.95056678074531</v>
      </c>
      <c r="S21">
        <v>0.70351825537600399</v>
      </c>
      <c r="T21">
        <f>evennes_calculation!S21</f>
        <v>0.70351825537600388</v>
      </c>
    </row>
    <row r="22" spans="1:20">
      <c r="A22">
        <v>21</v>
      </c>
      <c r="B22">
        <v>73</v>
      </c>
      <c r="C22">
        <v>0.77</v>
      </c>
      <c r="D22">
        <v>0.85</v>
      </c>
      <c r="E22">
        <v>7.0000000000000007E-2</v>
      </c>
      <c r="F22">
        <v>2.2000000000000001E-3</v>
      </c>
      <c r="G22">
        <v>0.97</v>
      </c>
      <c r="H22">
        <v>10</v>
      </c>
      <c r="I22">
        <v>1.4500000000000001E-2</v>
      </c>
      <c r="J22">
        <v>1.02</v>
      </c>
      <c r="K22">
        <v>1.09E-2</v>
      </c>
      <c r="L22">
        <v>0.24</v>
      </c>
      <c r="M22">
        <v>169</v>
      </c>
      <c r="N22">
        <v>1.94</v>
      </c>
      <c r="O22">
        <v>2.1800000000000002</v>
      </c>
      <c r="P22">
        <v>4.7999999999999996E-3</v>
      </c>
      <c r="Q22">
        <v>121</v>
      </c>
      <c r="R22">
        <v>1.2577108315396499</v>
      </c>
      <c r="S22">
        <v>0.453623294883648</v>
      </c>
      <c r="T22">
        <f>evennes_calculation!S22</f>
        <v>0.45362329488364767</v>
      </c>
    </row>
    <row r="23" spans="1:20">
      <c r="A23">
        <v>22</v>
      </c>
      <c r="B23" s="14">
        <v>6.9999999999999999E-4</v>
      </c>
      <c r="C23">
        <v>145</v>
      </c>
      <c r="D23">
        <v>0.08</v>
      </c>
      <c r="E23">
        <v>150</v>
      </c>
      <c r="F23">
        <v>1E-3</v>
      </c>
      <c r="G23">
        <v>1.5699999999999999E-2</v>
      </c>
      <c r="H23">
        <v>72</v>
      </c>
      <c r="I23">
        <v>2.3999999999999998E-3</v>
      </c>
      <c r="J23">
        <v>1.6899999999999998E-2</v>
      </c>
      <c r="K23">
        <v>181</v>
      </c>
      <c r="L23">
        <v>9.5999999999999992E-3</v>
      </c>
      <c r="M23">
        <v>193</v>
      </c>
      <c r="N23">
        <v>217</v>
      </c>
      <c r="O23">
        <v>4.7999999999999996E-3</v>
      </c>
      <c r="P23">
        <v>1.1000000000000001E-3</v>
      </c>
      <c r="Q23">
        <v>0.12</v>
      </c>
      <c r="R23">
        <v>1.74692637180592</v>
      </c>
      <c r="S23">
        <v>0.63007050335063797</v>
      </c>
      <c r="T23">
        <f>evennes_calculation!S23</f>
        <v>0.63007050335063752</v>
      </c>
    </row>
    <row r="24" spans="1:20">
      <c r="A24">
        <v>23</v>
      </c>
      <c r="B24">
        <v>15</v>
      </c>
      <c r="C24">
        <v>154</v>
      </c>
      <c r="D24">
        <v>0.16</v>
      </c>
      <c r="E24">
        <v>1.62</v>
      </c>
      <c r="F24">
        <v>171</v>
      </c>
      <c r="G24">
        <v>51</v>
      </c>
      <c r="H24">
        <v>0.6</v>
      </c>
      <c r="I24">
        <v>6.7999999999999996E-3</v>
      </c>
      <c r="J24">
        <v>7.7000000000000002E-3</v>
      </c>
      <c r="K24">
        <v>1.6999999999999999E-3</v>
      </c>
      <c r="L24">
        <v>0.26</v>
      </c>
      <c r="M24">
        <v>1.79</v>
      </c>
      <c r="N24">
        <v>1.8800000000000001E-2</v>
      </c>
      <c r="O24">
        <v>0.34</v>
      </c>
      <c r="P24">
        <v>0.85</v>
      </c>
      <c r="Q24">
        <v>196</v>
      </c>
      <c r="R24">
        <v>1.4394396950761399</v>
      </c>
      <c r="S24">
        <v>0.51916812743626795</v>
      </c>
      <c r="T24">
        <f>evennes_calculation!S24</f>
        <v>0.51916812743626828</v>
      </c>
    </row>
    <row r="25" spans="1:20">
      <c r="A25">
        <v>24</v>
      </c>
      <c r="B25">
        <v>2.2000000000000001E-3</v>
      </c>
      <c r="C25">
        <v>0.73</v>
      </c>
      <c r="D25" s="14">
        <v>6.9999999999999999E-4</v>
      </c>
      <c r="E25">
        <v>2.1999999999999999E-2</v>
      </c>
      <c r="F25">
        <v>0.98</v>
      </c>
      <c r="G25">
        <v>0.24</v>
      </c>
      <c r="H25">
        <v>146</v>
      </c>
      <c r="I25">
        <v>0.09</v>
      </c>
      <c r="J25">
        <v>159</v>
      </c>
      <c r="K25">
        <v>0.1</v>
      </c>
      <c r="L25">
        <v>0.12</v>
      </c>
      <c r="M25">
        <v>1.7100000000000001E-2</v>
      </c>
      <c r="N25">
        <v>49</v>
      </c>
      <c r="O25">
        <v>1.83</v>
      </c>
      <c r="P25">
        <v>122</v>
      </c>
      <c r="Q25">
        <v>195</v>
      </c>
      <c r="R25">
        <v>1.5703531345964299</v>
      </c>
      <c r="S25">
        <v>0.56638516993167798</v>
      </c>
      <c r="T25">
        <f>evennes_calculation!S25</f>
        <v>0.56638516993167831</v>
      </c>
    </row>
    <row r="26" spans="1:20">
      <c r="A26">
        <v>25</v>
      </c>
      <c r="B26">
        <v>8</v>
      </c>
      <c r="C26">
        <v>23</v>
      </c>
      <c r="D26">
        <v>0.24</v>
      </c>
      <c r="E26">
        <v>2.5000000000000001E-3</v>
      </c>
      <c r="F26">
        <v>2.2499999999999999E-2</v>
      </c>
      <c r="G26">
        <v>2.5</v>
      </c>
      <c r="H26">
        <v>30</v>
      </c>
      <c r="I26">
        <v>1.5</v>
      </c>
      <c r="J26">
        <v>175</v>
      </c>
      <c r="K26">
        <v>2.75</v>
      </c>
      <c r="L26">
        <v>38</v>
      </c>
      <c r="M26">
        <v>7.4999999999999997E-3</v>
      </c>
      <c r="N26">
        <v>1E-3</v>
      </c>
      <c r="O26">
        <v>0.01</v>
      </c>
      <c r="P26">
        <v>4.3E-3</v>
      </c>
      <c r="Q26">
        <v>5.0000000000000001E-3</v>
      </c>
      <c r="R26">
        <v>1.2336546440334499</v>
      </c>
      <c r="S26">
        <v>0.44494685927917499</v>
      </c>
      <c r="T26">
        <f>evennes_calculation!S26</f>
        <v>0.44494685927917532</v>
      </c>
    </row>
    <row r="27" spans="1:20">
      <c r="A27">
        <v>26</v>
      </c>
      <c r="B27">
        <v>82</v>
      </c>
      <c r="C27">
        <v>163</v>
      </c>
      <c r="D27">
        <v>2.5000000000000001E-3</v>
      </c>
      <c r="E27">
        <v>0.08</v>
      </c>
      <c r="F27">
        <v>2.4500000000000002</v>
      </c>
      <c r="G27">
        <v>11</v>
      </c>
      <c r="H27">
        <v>26</v>
      </c>
      <c r="I27">
        <v>27</v>
      </c>
      <c r="J27">
        <v>1.9099999999999999E-2</v>
      </c>
      <c r="K27">
        <v>272</v>
      </c>
      <c r="L27">
        <v>0.14000000000000001</v>
      </c>
      <c r="M27">
        <v>4.1000000000000003E-3</v>
      </c>
      <c r="N27">
        <v>95</v>
      </c>
      <c r="O27">
        <v>1.0900000000000001</v>
      </c>
      <c r="P27">
        <v>5.4000000000000003E-3</v>
      </c>
      <c r="Q27">
        <v>1.36</v>
      </c>
      <c r="R27">
        <v>1.60388814136213</v>
      </c>
      <c r="S27">
        <v>0.57848036692093896</v>
      </c>
      <c r="T27">
        <f>evennes_calculation!S27</f>
        <v>0.57848036692093918</v>
      </c>
    </row>
    <row r="28" spans="1:20">
      <c r="A28">
        <v>27</v>
      </c>
      <c r="B28">
        <v>1.65</v>
      </c>
      <c r="C28">
        <v>1.0999999999999999E-2</v>
      </c>
      <c r="D28">
        <v>183</v>
      </c>
      <c r="E28" s="14">
        <v>5.0000000000000001E-4</v>
      </c>
      <c r="F28">
        <v>7</v>
      </c>
      <c r="G28">
        <v>0.55000000000000004</v>
      </c>
      <c r="H28">
        <v>59</v>
      </c>
      <c r="I28">
        <v>6.4000000000000003E-3</v>
      </c>
      <c r="J28">
        <v>1.1900000000000001E-2</v>
      </c>
      <c r="K28">
        <v>7.3000000000000001E-3</v>
      </c>
      <c r="L28" s="14">
        <v>8.9999999999999998E-4</v>
      </c>
      <c r="M28">
        <v>128</v>
      </c>
      <c r="N28">
        <v>0.82</v>
      </c>
      <c r="O28">
        <v>201</v>
      </c>
      <c r="P28">
        <v>1.47</v>
      </c>
      <c r="Q28">
        <v>0.92</v>
      </c>
      <c r="R28">
        <v>1.40673097856657</v>
      </c>
      <c r="S28">
        <v>0.507370951660717</v>
      </c>
      <c r="T28">
        <f>evennes_calculation!S28</f>
        <v>0.507370951660717</v>
      </c>
    </row>
    <row r="29" spans="1:20">
      <c r="A29">
        <v>28</v>
      </c>
      <c r="B29">
        <v>5</v>
      </c>
      <c r="C29">
        <v>1.54</v>
      </c>
      <c r="D29">
        <v>1.03E-2</v>
      </c>
      <c r="E29">
        <v>172</v>
      </c>
      <c r="F29">
        <v>7.0000000000000007E-2</v>
      </c>
      <c r="G29">
        <v>5.1000000000000004E-3</v>
      </c>
      <c r="H29">
        <v>5.4999999999999997E-3</v>
      </c>
      <c r="I29">
        <v>1.2</v>
      </c>
      <c r="J29">
        <v>0.6</v>
      </c>
      <c r="K29">
        <v>1.37</v>
      </c>
      <c r="L29">
        <v>1.89E-2</v>
      </c>
      <c r="M29">
        <v>0.17</v>
      </c>
      <c r="N29">
        <v>1.97</v>
      </c>
      <c r="O29">
        <v>0.69</v>
      </c>
      <c r="P29">
        <v>7.7000000000000002E-3</v>
      </c>
      <c r="Q29">
        <v>0.86</v>
      </c>
      <c r="R29">
        <v>0.400573315779787</v>
      </c>
      <c r="S29">
        <v>0.14447628404698701</v>
      </c>
      <c r="T29">
        <f>evennes_calculation!S29</f>
        <v>0.14447628404698667</v>
      </c>
    </row>
    <row r="30" spans="1:20">
      <c r="A30">
        <v>29</v>
      </c>
      <c r="B30">
        <v>1.1100000000000001</v>
      </c>
      <c r="C30">
        <v>18</v>
      </c>
      <c r="D30">
        <v>1.2</v>
      </c>
      <c r="E30">
        <v>55</v>
      </c>
      <c r="F30">
        <v>3.7000000000000002E-3</v>
      </c>
      <c r="G30">
        <v>65</v>
      </c>
      <c r="H30">
        <v>1.66E-2</v>
      </c>
      <c r="I30">
        <v>74</v>
      </c>
      <c r="J30">
        <v>0.83</v>
      </c>
      <c r="K30">
        <v>1.85</v>
      </c>
      <c r="L30">
        <v>1.29E-2</v>
      </c>
      <c r="M30" s="14">
        <v>5.9999999999999995E-4</v>
      </c>
      <c r="N30">
        <v>1.48</v>
      </c>
      <c r="O30">
        <v>7</v>
      </c>
      <c r="P30">
        <v>2.0299999999999999E-2</v>
      </c>
      <c r="Q30">
        <v>9.1999999999999998E-3</v>
      </c>
      <c r="R30">
        <v>1.52762733206306</v>
      </c>
      <c r="S30">
        <v>0.55097509407345302</v>
      </c>
      <c r="T30">
        <f>evennes_calculation!S30</f>
        <v>0.55097509407345302</v>
      </c>
    </row>
    <row r="31" spans="1:20">
      <c r="A31">
        <v>30</v>
      </c>
      <c r="B31">
        <v>4.7999999999999996E-3</v>
      </c>
      <c r="C31">
        <v>1.43</v>
      </c>
      <c r="D31">
        <v>9.5999999999999992E-3</v>
      </c>
      <c r="E31" s="14">
        <v>5.0000000000000001E-4</v>
      </c>
      <c r="F31">
        <v>14</v>
      </c>
      <c r="G31">
        <v>151</v>
      </c>
      <c r="H31">
        <v>56</v>
      </c>
      <c r="I31">
        <v>1.5900000000000001E-2</v>
      </c>
      <c r="J31">
        <v>6.4000000000000003E-3</v>
      </c>
      <c r="K31">
        <v>1.1100000000000001</v>
      </c>
      <c r="L31">
        <v>167</v>
      </c>
      <c r="M31">
        <v>0.16</v>
      </c>
      <c r="N31">
        <v>3.2000000000000002E-3</v>
      </c>
      <c r="O31">
        <v>175</v>
      </c>
      <c r="P31">
        <v>1.83</v>
      </c>
      <c r="Q31">
        <v>0.8</v>
      </c>
      <c r="R31">
        <v>1.4523195611731701</v>
      </c>
      <c r="S31">
        <v>0.523813557172641</v>
      </c>
      <c r="T31">
        <f>evennes_calculation!S31</f>
        <v>0.52381355717264133</v>
      </c>
    </row>
    <row r="32" spans="1:20">
      <c r="A32">
        <v>31</v>
      </c>
      <c r="B32">
        <v>68</v>
      </c>
      <c r="C32">
        <v>136</v>
      </c>
      <c r="D32">
        <v>2.0400000000000001E-2</v>
      </c>
      <c r="E32">
        <v>7.0000000000000007E-2</v>
      </c>
      <c r="F32">
        <v>2.2700000000000001E-2</v>
      </c>
      <c r="G32">
        <v>2E-3</v>
      </c>
      <c r="H32">
        <v>2.3E-3</v>
      </c>
      <c r="I32">
        <v>79</v>
      </c>
      <c r="J32">
        <v>0.91</v>
      </c>
      <c r="K32">
        <v>102</v>
      </c>
      <c r="L32">
        <v>1.5900000000000001E-2</v>
      </c>
      <c r="M32">
        <v>113</v>
      </c>
      <c r="N32">
        <v>3.3999999999999998E-3</v>
      </c>
      <c r="O32">
        <v>4.4999999999999997E-3</v>
      </c>
      <c r="P32">
        <v>0.09</v>
      </c>
      <c r="Q32">
        <v>182</v>
      </c>
      <c r="R32">
        <v>1.7486725862570001</v>
      </c>
      <c r="S32">
        <v>0.630700317082865</v>
      </c>
      <c r="T32">
        <f>evennes_calculation!S32</f>
        <v>0.63070031708286478</v>
      </c>
    </row>
    <row r="33" spans="1:20">
      <c r="A33">
        <v>32</v>
      </c>
      <c r="B33">
        <v>1.8200000000000001E-2</v>
      </c>
      <c r="C33">
        <v>61</v>
      </c>
      <c r="D33">
        <v>122</v>
      </c>
      <c r="E33">
        <v>0.2</v>
      </c>
      <c r="F33">
        <v>1.32</v>
      </c>
      <c r="G33">
        <v>0.81</v>
      </c>
      <c r="H33">
        <v>0.06</v>
      </c>
      <c r="I33">
        <v>1.4200000000000001E-2</v>
      </c>
      <c r="J33">
        <v>4.1000000000000003E-3</v>
      </c>
      <c r="K33">
        <v>1.01</v>
      </c>
      <c r="L33">
        <v>1.6199999999999999E-2</v>
      </c>
      <c r="M33">
        <v>2.0299999999999998</v>
      </c>
      <c r="N33">
        <v>7</v>
      </c>
      <c r="O33">
        <v>223</v>
      </c>
      <c r="P33">
        <v>0.08</v>
      </c>
      <c r="Q33">
        <v>0.1</v>
      </c>
      <c r="R33">
        <v>1.1243469728200699</v>
      </c>
      <c r="S33">
        <v>0.40552245048150998</v>
      </c>
      <c r="T33">
        <f>evennes_calculation!S33</f>
        <v>0.40552245048150976</v>
      </c>
    </row>
    <row r="34" spans="1:20">
      <c r="A34">
        <v>33</v>
      </c>
      <c r="B34" s="14">
        <v>5.9999999999999995E-4</v>
      </c>
      <c r="C34">
        <v>0.64</v>
      </c>
      <c r="D34">
        <v>1.93</v>
      </c>
      <c r="E34">
        <v>7</v>
      </c>
      <c r="F34">
        <v>1.28</v>
      </c>
      <c r="G34">
        <v>203</v>
      </c>
      <c r="H34">
        <v>75</v>
      </c>
      <c r="I34" s="14">
        <v>8.9999999999999998E-4</v>
      </c>
      <c r="J34">
        <v>214</v>
      </c>
      <c r="K34">
        <v>236</v>
      </c>
      <c r="L34">
        <v>0.11</v>
      </c>
      <c r="M34">
        <v>0.86</v>
      </c>
      <c r="N34">
        <v>21</v>
      </c>
      <c r="O34">
        <v>43</v>
      </c>
      <c r="P34">
        <v>96</v>
      </c>
      <c r="Q34">
        <v>1.07</v>
      </c>
      <c r="R34">
        <v>1.78765378475641</v>
      </c>
      <c r="S34">
        <v>0.64475981252361403</v>
      </c>
      <c r="T34">
        <f>evennes_calculation!S34</f>
        <v>0.64475981252361358</v>
      </c>
    </row>
    <row r="35" spans="1:20">
      <c r="A35">
        <v>34</v>
      </c>
      <c r="B35">
        <v>1.0200000000000001E-2</v>
      </c>
      <c r="C35">
        <v>0.15</v>
      </c>
      <c r="D35">
        <v>1.5299999999999999E-2</v>
      </c>
      <c r="E35">
        <v>0.05</v>
      </c>
      <c r="F35">
        <v>111</v>
      </c>
      <c r="G35">
        <v>1.6999999999999999E-3</v>
      </c>
      <c r="H35">
        <v>5.1000000000000004E-3</v>
      </c>
      <c r="I35">
        <v>1.19</v>
      </c>
      <c r="J35">
        <v>7.0000000000000007E-2</v>
      </c>
      <c r="K35">
        <v>1.7</v>
      </c>
      <c r="L35">
        <v>3.3999999999999998E-3</v>
      </c>
      <c r="M35">
        <v>1.87</v>
      </c>
      <c r="N35">
        <v>196</v>
      </c>
      <c r="O35">
        <v>1.28</v>
      </c>
      <c r="P35">
        <v>1.36</v>
      </c>
      <c r="Q35">
        <v>6.7999999999999996E-3</v>
      </c>
      <c r="R35">
        <v>0.79647086044501203</v>
      </c>
      <c r="S35">
        <v>0.28726614014414598</v>
      </c>
      <c r="T35">
        <f>evennes_calculation!S35</f>
        <v>0.28726614014414631</v>
      </c>
    </row>
    <row r="36" spans="1:20">
      <c r="A36">
        <v>35</v>
      </c>
      <c r="B36">
        <v>2.2000000000000002</v>
      </c>
      <c r="C36">
        <v>0.22</v>
      </c>
      <c r="D36">
        <v>2.3E-3</v>
      </c>
      <c r="E36">
        <v>0.24</v>
      </c>
      <c r="F36">
        <v>7.0000000000000007E-2</v>
      </c>
      <c r="G36">
        <v>2.44</v>
      </c>
      <c r="H36">
        <v>0.73</v>
      </c>
      <c r="I36">
        <v>2.69E-2</v>
      </c>
      <c r="J36">
        <v>0.09</v>
      </c>
      <c r="K36">
        <v>0.1</v>
      </c>
      <c r="L36">
        <v>0.98</v>
      </c>
      <c r="M36">
        <v>37</v>
      </c>
      <c r="N36">
        <v>12</v>
      </c>
      <c r="O36">
        <v>49</v>
      </c>
      <c r="P36">
        <v>1.2200000000000001E-2</v>
      </c>
      <c r="Q36">
        <v>2.81</v>
      </c>
      <c r="R36">
        <v>1.3529335576252499</v>
      </c>
      <c r="S36">
        <v>0.48796763355955097</v>
      </c>
      <c r="T36">
        <f>evennes_calculation!S36</f>
        <v>0.48796763355955114</v>
      </c>
    </row>
    <row r="37" spans="1:20">
      <c r="A37">
        <v>36</v>
      </c>
      <c r="B37">
        <v>2.3099999999999999E-2</v>
      </c>
      <c r="C37">
        <v>269</v>
      </c>
      <c r="D37">
        <v>0.35</v>
      </c>
      <c r="E37">
        <v>1.15E-2</v>
      </c>
      <c r="F37">
        <v>35</v>
      </c>
      <c r="G37">
        <v>346</v>
      </c>
      <c r="H37">
        <v>37</v>
      </c>
      <c r="I37">
        <v>0.12</v>
      </c>
      <c r="J37">
        <v>38</v>
      </c>
      <c r="K37">
        <v>154</v>
      </c>
      <c r="L37">
        <v>1.2999999999999999E-3</v>
      </c>
      <c r="M37">
        <v>4.5999999999999999E-3</v>
      </c>
      <c r="N37">
        <v>15</v>
      </c>
      <c r="O37">
        <v>58</v>
      </c>
      <c r="P37">
        <v>0.77</v>
      </c>
      <c r="Q37">
        <v>1.9E-3</v>
      </c>
      <c r="R37">
        <v>1.6411796410770001</v>
      </c>
      <c r="S37">
        <v>0.59193043234742804</v>
      </c>
      <c r="T37">
        <f>evennes_calculation!S37</f>
        <v>0.5919304323474277</v>
      </c>
    </row>
    <row r="38" spans="1:20">
      <c r="A38">
        <v>37</v>
      </c>
      <c r="B38">
        <v>2.8E-3</v>
      </c>
      <c r="C38">
        <v>0.09</v>
      </c>
      <c r="D38">
        <v>30</v>
      </c>
      <c r="E38">
        <v>13</v>
      </c>
      <c r="F38">
        <v>3.0999999999999999E-3</v>
      </c>
      <c r="G38">
        <v>0.16</v>
      </c>
      <c r="H38">
        <v>0.38</v>
      </c>
      <c r="I38">
        <v>94</v>
      </c>
      <c r="J38">
        <v>110</v>
      </c>
      <c r="K38">
        <v>1.26E-2</v>
      </c>
      <c r="L38">
        <v>47</v>
      </c>
      <c r="M38">
        <v>0.63</v>
      </c>
      <c r="N38">
        <v>1.41E-2</v>
      </c>
      <c r="O38">
        <v>1.5699999999999999E-2</v>
      </c>
      <c r="P38">
        <v>2.8299999999999999E-2</v>
      </c>
      <c r="Q38">
        <v>3.14</v>
      </c>
      <c r="R38">
        <v>1.4686505742393301</v>
      </c>
      <c r="S38">
        <v>0.52970372506345198</v>
      </c>
      <c r="T38">
        <f>evennes_calculation!S38</f>
        <v>0.52970372506345176</v>
      </c>
    </row>
    <row r="39" spans="1:20">
      <c r="A39">
        <v>38</v>
      </c>
      <c r="B39">
        <v>5.7000000000000002E-3</v>
      </c>
      <c r="C39">
        <v>1.1299999999999999</v>
      </c>
      <c r="D39">
        <v>6</v>
      </c>
      <c r="E39">
        <v>0.19</v>
      </c>
      <c r="F39">
        <v>7.0000000000000007E-2</v>
      </c>
      <c r="G39">
        <v>0.08</v>
      </c>
      <c r="H39">
        <v>170</v>
      </c>
      <c r="I39">
        <v>0.08</v>
      </c>
      <c r="J39">
        <v>179</v>
      </c>
      <c r="K39">
        <v>189</v>
      </c>
      <c r="L39">
        <v>1.9800000000000002E-2</v>
      </c>
      <c r="M39">
        <v>2.08</v>
      </c>
      <c r="N39">
        <v>2.1700000000000001E-2</v>
      </c>
      <c r="O39">
        <v>0.75</v>
      </c>
      <c r="P39">
        <v>9</v>
      </c>
      <c r="Q39">
        <v>0.38</v>
      </c>
      <c r="R39">
        <v>1.26343777523846</v>
      </c>
      <c r="S39">
        <v>0.45568885320207703</v>
      </c>
      <c r="T39">
        <f>evennes_calculation!S39</f>
        <v>0.45568885320207692</v>
      </c>
    </row>
    <row r="40" spans="1:20">
      <c r="A40">
        <v>39</v>
      </c>
      <c r="B40">
        <v>1.81</v>
      </c>
      <c r="C40">
        <v>1.8E-3</v>
      </c>
      <c r="D40">
        <v>121</v>
      </c>
      <c r="E40">
        <v>125</v>
      </c>
      <c r="F40">
        <v>0.06</v>
      </c>
      <c r="G40">
        <v>2.0099999999999998</v>
      </c>
      <c r="H40">
        <v>1.31</v>
      </c>
      <c r="I40">
        <v>1.41E-2</v>
      </c>
      <c r="J40" s="14">
        <v>8.0000000000000004E-4</v>
      </c>
      <c r="K40">
        <v>145</v>
      </c>
      <c r="L40">
        <v>1.5100000000000001E-2</v>
      </c>
      <c r="M40">
        <v>1.9E-3</v>
      </c>
      <c r="N40">
        <v>161</v>
      </c>
      <c r="O40">
        <v>0.2</v>
      </c>
      <c r="P40">
        <v>30</v>
      </c>
      <c r="Q40">
        <v>4.0000000000000001E-3</v>
      </c>
      <c r="R40">
        <v>1.5619453978778299</v>
      </c>
      <c r="S40">
        <v>0.56335271991442104</v>
      </c>
      <c r="T40">
        <f>evennes_calculation!S40</f>
        <v>0.56335271991442148</v>
      </c>
    </row>
    <row r="41" spans="1:20">
      <c r="A41">
        <v>40</v>
      </c>
      <c r="B41">
        <v>1.74</v>
      </c>
      <c r="C41">
        <v>1.6999999999999999E-3</v>
      </c>
      <c r="D41">
        <v>5.7999999999999996E-3</v>
      </c>
      <c r="E41">
        <v>19</v>
      </c>
      <c r="F41">
        <v>2.8999999999999998E-3</v>
      </c>
      <c r="G41">
        <v>1.84</v>
      </c>
      <c r="H41">
        <v>6</v>
      </c>
      <c r="I41">
        <v>7.0000000000000007E-2</v>
      </c>
      <c r="J41" s="14">
        <v>8.0000000000000004E-4</v>
      </c>
      <c r="K41">
        <v>1.94</v>
      </c>
      <c r="L41">
        <v>10</v>
      </c>
      <c r="M41">
        <v>2.0299999999999998</v>
      </c>
      <c r="N41">
        <v>1.1599999999999999E-2</v>
      </c>
      <c r="O41">
        <v>213</v>
      </c>
      <c r="P41">
        <v>39</v>
      </c>
      <c r="Q41">
        <v>223</v>
      </c>
      <c r="R41">
        <v>1.2557616355085099</v>
      </c>
      <c r="S41">
        <v>0.45292027102168397</v>
      </c>
      <c r="T41">
        <f>evennes_calculation!S41</f>
        <v>0.4529202710216842</v>
      </c>
    </row>
    <row r="42" spans="1:20">
      <c r="A42">
        <v>41</v>
      </c>
      <c r="B42">
        <v>0.22</v>
      </c>
      <c r="C42">
        <v>0.65</v>
      </c>
      <c r="D42" s="14">
        <v>5.9999999999999995E-4</v>
      </c>
      <c r="E42">
        <v>1.9400000000000001E-2</v>
      </c>
      <c r="F42">
        <v>2.1600000000000001E-2</v>
      </c>
      <c r="G42">
        <v>129</v>
      </c>
      <c r="H42">
        <v>8</v>
      </c>
      <c r="I42" s="14">
        <v>8.9999999999999998E-4</v>
      </c>
      <c r="J42">
        <v>1.4E-2</v>
      </c>
      <c r="K42">
        <v>0.43</v>
      </c>
      <c r="L42">
        <v>10</v>
      </c>
      <c r="M42">
        <v>0.11</v>
      </c>
      <c r="N42">
        <v>0.86</v>
      </c>
      <c r="O42">
        <v>1.51</v>
      </c>
      <c r="P42">
        <v>173</v>
      </c>
      <c r="Q42">
        <v>2.3699999999999999E-2</v>
      </c>
      <c r="R42">
        <v>0.97252189927187205</v>
      </c>
      <c r="S42">
        <v>0.35076313030886103</v>
      </c>
      <c r="T42">
        <f>evennes_calculation!S42</f>
        <v>0.35076313030886136</v>
      </c>
    </row>
    <row r="43" spans="1:20">
      <c r="A43">
        <v>42</v>
      </c>
      <c r="B43">
        <v>0.06</v>
      </c>
      <c r="C43">
        <v>7</v>
      </c>
      <c r="D43">
        <v>1.27</v>
      </c>
      <c r="E43">
        <v>1.9E-2</v>
      </c>
      <c r="F43">
        <v>138</v>
      </c>
      <c r="G43">
        <v>1.48</v>
      </c>
      <c r="H43" s="14">
        <v>8.0000000000000004E-4</v>
      </c>
      <c r="I43">
        <v>212</v>
      </c>
      <c r="J43">
        <v>2.33</v>
      </c>
      <c r="K43">
        <v>19</v>
      </c>
      <c r="L43">
        <v>1.59</v>
      </c>
      <c r="M43">
        <v>1E-3</v>
      </c>
      <c r="N43">
        <v>0.21</v>
      </c>
      <c r="O43">
        <v>0.11</v>
      </c>
      <c r="P43">
        <v>4.1999999999999997E-3</v>
      </c>
      <c r="Q43">
        <v>1.69</v>
      </c>
      <c r="R43">
        <v>1.0437882845841799</v>
      </c>
      <c r="S43">
        <v>0.37646704547689802</v>
      </c>
      <c r="T43">
        <f>evennes_calculation!S43</f>
        <v>0.37646704547689791</v>
      </c>
    </row>
    <row r="44" spans="1:20">
      <c r="A44">
        <v>43</v>
      </c>
      <c r="B44" s="14">
        <v>6.9999999999999999E-4</v>
      </c>
      <c r="C44">
        <v>1.35E-2</v>
      </c>
      <c r="D44">
        <v>147</v>
      </c>
      <c r="E44">
        <v>0.68</v>
      </c>
      <c r="F44">
        <v>203</v>
      </c>
      <c r="G44">
        <v>0.23</v>
      </c>
      <c r="H44">
        <v>7.9000000000000008E-3</v>
      </c>
      <c r="I44">
        <v>0.9</v>
      </c>
      <c r="J44">
        <v>4.4999999999999997E-3</v>
      </c>
      <c r="K44">
        <v>8</v>
      </c>
      <c r="L44">
        <v>0.09</v>
      </c>
      <c r="M44">
        <v>225</v>
      </c>
      <c r="N44">
        <v>1.1299999999999999</v>
      </c>
      <c r="O44">
        <v>1.5800000000000002E-2</v>
      </c>
      <c r="P44">
        <v>0.11</v>
      </c>
      <c r="Q44">
        <v>1.7999999999999999E-2</v>
      </c>
      <c r="R44">
        <v>1.1772264870873499</v>
      </c>
      <c r="S44">
        <v>0.42459470373101399</v>
      </c>
      <c r="T44">
        <f>evennes_calculation!S44</f>
        <v>0.42459470373101393</v>
      </c>
    </row>
    <row r="45" spans="1:20">
      <c r="A45">
        <v>44</v>
      </c>
      <c r="B45">
        <v>235</v>
      </c>
      <c r="C45">
        <v>0.08</v>
      </c>
      <c r="D45">
        <v>261</v>
      </c>
      <c r="E45">
        <v>9</v>
      </c>
      <c r="F45">
        <v>0.1</v>
      </c>
      <c r="G45">
        <v>2.3999999999999998E-3</v>
      </c>
      <c r="H45">
        <v>25</v>
      </c>
      <c r="I45">
        <v>26</v>
      </c>
      <c r="J45">
        <v>78</v>
      </c>
      <c r="K45">
        <v>13</v>
      </c>
      <c r="L45">
        <v>1.5699999999999999E-2</v>
      </c>
      <c r="M45">
        <v>3.8999999999999998E-3</v>
      </c>
      <c r="N45">
        <v>1.7000000000000001E-2</v>
      </c>
      <c r="O45">
        <v>183</v>
      </c>
      <c r="P45">
        <v>209</v>
      </c>
      <c r="Q45">
        <v>0.52</v>
      </c>
      <c r="R45">
        <v>1.78926880219509</v>
      </c>
      <c r="S45">
        <v>0.64534230693604799</v>
      </c>
      <c r="T45">
        <f>evennes_calculation!S45</f>
        <v>0.64534230693604799</v>
      </c>
    </row>
    <row r="46" spans="1:20">
      <c r="A46">
        <v>45</v>
      </c>
      <c r="B46">
        <v>1.0800000000000001E-2</v>
      </c>
      <c r="C46">
        <v>0.16</v>
      </c>
      <c r="D46" s="14">
        <v>5.0000000000000001E-4</v>
      </c>
      <c r="E46">
        <v>18</v>
      </c>
      <c r="F46">
        <v>161</v>
      </c>
      <c r="G46">
        <v>54</v>
      </c>
      <c r="H46">
        <v>7.1999999999999998E-3</v>
      </c>
      <c r="I46">
        <v>1.7000000000000001E-2</v>
      </c>
      <c r="J46">
        <v>1.17</v>
      </c>
      <c r="K46">
        <v>1.79</v>
      </c>
      <c r="L46">
        <v>8.9999999999999993E-3</v>
      </c>
      <c r="M46">
        <v>126</v>
      </c>
      <c r="N46">
        <v>197</v>
      </c>
      <c r="O46">
        <v>7.0000000000000007E-2</v>
      </c>
      <c r="P46">
        <v>0.36</v>
      </c>
      <c r="Q46">
        <v>1.44E-2</v>
      </c>
      <c r="R46">
        <v>1.4384339493927101</v>
      </c>
      <c r="S46">
        <v>0.51880538135879695</v>
      </c>
      <c r="T46">
        <f>evennes_calculation!S46</f>
        <v>0.51880538135879695</v>
      </c>
    </row>
    <row r="47" spans="1:20">
      <c r="A47">
        <v>46</v>
      </c>
      <c r="B47">
        <v>127</v>
      </c>
      <c r="C47">
        <v>1.37E-2</v>
      </c>
      <c r="D47">
        <v>148</v>
      </c>
      <c r="E47">
        <v>0.63</v>
      </c>
      <c r="F47">
        <v>0.06</v>
      </c>
      <c r="G47">
        <v>8.3999999999999995E-3</v>
      </c>
      <c r="H47">
        <v>19</v>
      </c>
      <c r="I47">
        <v>1.5800000000000002E-2</v>
      </c>
      <c r="J47" s="14">
        <v>8.0000000000000004E-4</v>
      </c>
      <c r="K47">
        <v>190</v>
      </c>
      <c r="L47">
        <v>105</v>
      </c>
      <c r="M47">
        <v>1.1000000000000001E-3</v>
      </c>
      <c r="N47">
        <v>2.0999999999999999E-3</v>
      </c>
      <c r="O47">
        <v>4.1999999999999997E-3</v>
      </c>
      <c r="P47">
        <v>211</v>
      </c>
      <c r="Q47">
        <v>1.69</v>
      </c>
      <c r="R47">
        <v>1.6706054150387799</v>
      </c>
      <c r="S47">
        <v>0.60254353688967399</v>
      </c>
      <c r="T47">
        <f>evennes_calculation!S47</f>
        <v>0.60254353688967377</v>
      </c>
    </row>
    <row r="48" spans="1:20">
      <c r="A48">
        <v>47</v>
      </c>
      <c r="B48">
        <v>0.67</v>
      </c>
      <c r="C48">
        <v>200</v>
      </c>
      <c r="D48">
        <v>133</v>
      </c>
      <c r="E48">
        <v>0.2</v>
      </c>
      <c r="F48">
        <v>1.44</v>
      </c>
      <c r="G48">
        <v>89</v>
      </c>
      <c r="H48">
        <v>1.55</v>
      </c>
      <c r="I48">
        <v>2.2000000000000001E-3</v>
      </c>
      <c r="J48">
        <v>2.2200000000000002</v>
      </c>
      <c r="K48">
        <v>7.0000000000000007E-2</v>
      </c>
      <c r="L48">
        <v>0.09</v>
      </c>
      <c r="M48">
        <v>1.66</v>
      </c>
      <c r="N48">
        <v>3.3E-3</v>
      </c>
      <c r="O48">
        <v>1.1000000000000001E-3</v>
      </c>
      <c r="P48">
        <v>1.78</v>
      </c>
      <c r="Q48">
        <v>44</v>
      </c>
      <c r="R48">
        <v>1.3719344167660901</v>
      </c>
      <c r="S48">
        <v>0.494820744873331</v>
      </c>
      <c r="T48">
        <f>evennes_calculation!S48</f>
        <v>0.49482074487333105</v>
      </c>
    </row>
    <row r="49" spans="1:20">
      <c r="A49">
        <v>48</v>
      </c>
      <c r="B49">
        <v>9</v>
      </c>
      <c r="C49">
        <v>9.1999999999999998E-3</v>
      </c>
      <c r="D49">
        <v>1.0699999999999999E-2</v>
      </c>
      <c r="E49">
        <v>1.23E-2</v>
      </c>
      <c r="F49">
        <v>0.28000000000000003</v>
      </c>
      <c r="G49">
        <v>1.38</v>
      </c>
      <c r="H49">
        <v>2.76E-2</v>
      </c>
      <c r="I49">
        <v>31</v>
      </c>
      <c r="J49">
        <v>184</v>
      </c>
      <c r="K49">
        <v>153</v>
      </c>
      <c r="L49">
        <v>4.5999999999999999E-3</v>
      </c>
      <c r="M49">
        <v>11</v>
      </c>
      <c r="N49">
        <v>0.12</v>
      </c>
      <c r="O49">
        <v>0.15</v>
      </c>
      <c r="P49">
        <v>2.1499999999999998E-2</v>
      </c>
      <c r="Q49">
        <v>61</v>
      </c>
      <c r="R49">
        <v>1.3849046408355801</v>
      </c>
      <c r="S49">
        <v>0.49949876435940199</v>
      </c>
      <c r="T49">
        <f>evennes_calculation!S49</f>
        <v>0.49949876435940155</v>
      </c>
    </row>
    <row r="50" spans="1:20">
      <c r="A50">
        <v>49</v>
      </c>
      <c r="B50">
        <v>34</v>
      </c>
      <c r="C50">
        <v>35</v>
      </c>
      <c r="D50">
        <v>0.36</v>
      </c>
      <c r="E50">
        <v>38</v>
      </c>
      <c r="F50">
        <v>2.27</v>
      </c>
      <c r="G50">
        <v>1.1000000000000001E-3</v>
      </c>
      <c r="H50">
        <v>0.13</v>
      </c>
      <c r="I50">
        <v>45</v>
      </c>
      <c r="J50">
        <v>0.15</v>
      </c>
      <c r="K50">
        <v>113</v>
      </c>
      <c r="L50">
        <v>3.4</v>
      </c>
      <c r="M50">
        <v>3.78E-2</v>
      </c>
      <c r="N50">
        <v>19</v>
      </c>
      <c r="O50">
        <v>5.7000000000000002E-3</v>
      </c>
      <c r="P50">
        <v>6.4000000000000003E-3</v>
      </c>
      <c r="Q50">
        <v>76</v>
      </c>
      <c r="R50">
        <v>1.86921737699784</v>
      </c>
      <c r="S50">
        <v>0.67417766003456503</v>
      </c>
      <c r="T50">
        <f>evennes_calculation!S50</f>
        <v>0.67417766003456503</v>
      </c>
    </row>
    <row r="51" spans="1:20">
      <c r="A51">
        <v>50</v>
      </c>
      <c r="B51">
        <v>1.3100000000000001E-2</v>
      </c>
      <c r="C51">
        <v>1.34</v>
      </c>
      <c r="D51">
        <v>1.38E-2</v>
      </c>
      <c r="E51">
        <v>0.44</v>
      </c>
      <c r="F51">
        <v>145</v>
      </c>
      <c r="G51">
        <v>58</v>
      </c>
      <c r="H51">
        <v>1.5E-3</v>
      </c>
      <c r="I51">
        <v>1.48</v>
      </c>
      <c r="J51">
        <v>1.53</v>
      </c>
      <c r="K51">
        <v>87</v>
      </c>
      <c r="L51">
        <v>0.04</v>
      </c>
      <c r="M51">
        <v>1.6E-2</v>
      </c>
      <c r="N51">
        <v>102</v>
      </c>
      <c r="O51">
        <v>1.67</v>
      </c>
      <c r="P51">
        <v>0.06</v>
      </c>
      <c r="Q51" s="14">
        <v>6.9999999999999999E-4</v>
      </c>
      <c r="R51">
        <v>1.42446434841651</v>
      </c>
      <c r="S51">
        <v>0.51376691284590803</v>
      </c>
      <c r="T51">
        <f>evennes_calculation!S51</f>
        <v>0.51376691284590792</v>
      </c>
    </row>
    <row r="52" spans="1:20">
      <c r="A52">
        <v>51</v>
      </c>
      <c r="B52">
        <v>0.16</v>
      </c>
      <c r="C52">
        <v>5.3E-3</v>
      </c>
      <c r="D52">
        <v>0.18</v>
      </c>
      <c r="E52">
        <v>1.5800000000000002E-2</v>
      </c>
      <c r="F52">
        <v>0.26</v>
      </c>
      <c r="G52">
        <v>1.66E-2</v>
      </c>
      <c r="H52">
        <v>175</v>
      </c>
      <c r="I52">
        <v>1.84</v>
      </c>
      <c r="J52">
        <v>1.93</v>
      </c>
      <c r="K52">
        <v>202</v>
      </c>
      <c r="L52" s="14">
        <v>5.0000000000000001E-4</v>
      </c>
      <c r="M52">
        <v>7.0000000000000007E-2</v>
      </c>
      <c r="N52">
        <v>0.7</v>
      </c>
      <c r="O52">
        <v>8.8000000000000005E-3</v>
      </c>
      <c r="P52">
        <v>3.5000000000000001E-3</v>
      </c>
      <c r="Q52">
        <v>105</v>
      </c>
      <c r="R52">
        <v>1.1279039911080999</v>
      </c>
      <c r="S52">
        <v>0.40680537364263097</v>
      </c>
      <c r="T52">
        <f>evennes_calculation!S52</f>
        <v>0.40680537364263086</v>
      </c>
    </row>
    <row r="53" spans="1:20">
      <c r="A53">
        <v>52</v>
      </c>
      <c r="B53">
        <v>1.35</v>
      </c>
      <c r="C53">
        <v>138</v>
      </c>
      <c r="D53">
        <v>142</v>
      </c>
      <c r="E53">
        <v>4.4999999999999997E-3</v>
      </c>
      <c r="F53">
        <v>1.5</v>
      </c>
      <c r="G53">
        <v>0.04</v>
      </c>
      <c r="H53">
        <v>1.5E-3</v>
      </c>
      <c r="I53">
        <v>153</v>
      </c>
      <c r="J53">
        <v>1.57</v>
      </c>
      <c r="K53">
        <v>1.6500000000000001E-2</v>
      </c>
      <c r="L53">
        <v>52</v>
      </c>
      <c r="M53">
        <v>3.0000000000000001E-3</v>
      </c>
      <c r="N53">
        <v>1.72</v>
      </c>
      <c r="O53">
        <v>6.0000000000000001E-3</v>
      </c>
      <c r="P53">
        <v>6</v>
      </c>
      <c r="Q53">
        <v>7.4999999999999997E-3</v>
      </c>
      <c r="R53">
        <v>1.4386987052167399</v>
      </c>
      <c r="S53">
        <v>0.51890087183738898</v>
      </c>
      <c r="T53">
        <f>evennes_calculation!S53</f>
        <v>0.51890087183738942</v>
      </c>
    </row>
    <row r="54" spans="1:20">
      <c r="A54">
        <v>53</v>
      </c>
      <c r="B54">
        <v>2.0499999999999998</v>
      </c>
      <c r="C54">
        <v>1.37</v>
      </c>
      <c r="D54">
        <v>0.68</v>
      </c>
      <c r="E54">
        <v>2.2799999999999998</v>
      </c>
      <c r="F54">
        <v>21</v>
      </c>
      <c r="G54">
        <v>1.6E-2</v>
      </c>
      <c r="H54">
        <v>0.8</v>
      </c>
      <c r="I54">
        <v>0.91</v>
      </c>
      <c r="J54">
        <v>23</v>
      </c>
      <c r="K54">
        <v>2.7000000000000001E-3</v>
      </c>
      <c r="L54">
        <v>2.5100000000000001E-2</v>
      </c>
      <c r="M54">
        <v>3.3999999999999998E-3</v>
      </c>
      <c r="N54">
        <v>1.1399999999999999</v>
      </c>
      <c r="O54">
        <v>4.5999999999999999E-3</v>
      </c>
      <c r="P54" s="14">
        <v>6.9999999999999999E-4</v>
      </c>
      <c r="Q54">
        <v>0.09</v>
      </c>
      <c r="R54">
        <v>1.37266589614581</v>
      </c>
      <c r="S54">
        <v>0.49508457029174302</v>
      </c>
      <c r="T54">
        <f>evennes_calculation!S54</f>
        <v>0.4950845702917428</v>
      </c>
    </row>
    <row r="55" spans="1:20">
      <c r="A55">
        <v>54</v>
      </c>
      <c r="B55">
        <v>59</v>
      </c>
      <c r="C55">
        <v>20</v>
      </c>
      <c r="D55">
        <v>6</v>
      </c>
      <c r="E55">
        <v>7.0000000000000007E-2</v>
      </c>
      <c r="F55">
        <v>176</v>
      </c>
      <c r="G55" s="14">
        <v>8.0000000000000004E-4</v>
      </c>
      <c r="H55">
        <v>1.18E-2</v>
      </c>
      <c r="I55">
        <v>1.96</v>
      </c>
      <c r="J55">
        <v>0.39</v>
      </c>
      <c r="K55">
        <v>1.27</v>
      </c>
      <c r="L55">
        <v>2.16</v>
      </c>
      <c r="M55">
        <v>137</v>
      </c>
      <c r="N55">
        <v>1E-3</v>
      </c>
      <c r="O55">
        <v>1.47</v>
      </c>
      <c r="P55">
        <v>1.57</v>
      </c>
      <c r="Q55">
        <v>78</v>
      </c>
      <c r="R55">
        <v>1.5664387620807001</v>
      </c>
      <c r="S55">
        <v>0.56497335847751995</v>
      </c>
      <c r="T55">
        <f>evennes_calculation!S55</f>
        <v>0.56497335847751995</v>
      </c>
    </row>
    <row r="56" spans="1:20">
      <c r="A56">
        <v>55</v>
      </c>
      <c r="B56">
        <v>1.73</v>
      </c>
      <c r="C56">
        <v>1.1599999999999999E-2</v>
      </c>
      <c r="D56">
        <v>1.19</v>
      </c>
      <c r="E56">
        <v>5.7999999999999996E-3</v>
      </c>
      <c r="F56">
        <v>1.25</v>
      </c>
      <c r="G56">
        <v>1.93</v>
      </c>
      <c r="H56" s="14">
        <v>5.9999999999999995E-4</v>
      </c>
      <c r="I56">
        <v>8</v>
      </c>
      <c r="J56">
        <v>1E-3</v>
      </c>
      <c r="K56">
        <v>0.67</v>
      </c>
      <c r="L56">
        <v>1.35E-2</v>
      </c>
      <c r="M56">
        <v>1.44E-2</v>
      </c>
      <c r="N56">
        <v>7.7000000000000002E-3</v>
      </c>
      <c r="O56">
        <v>154</v>
      </c>
      <c r="P56">
        <v>9.5999999999999992E-3</v>
      </c>
      <c r="Q56">
        <v>0.19</v>
      </c>
      <c r="R56">
        <v>0.431594048723837</v>
      </c>
      <c r="S56">
        <v>0.15566464844276701</v>
      </c>
      <c r="T56">
        <f>evennes_calculation!S56</f>
        <v>0.1556646484427672</v>
      </c>
    </row>
    <row r="57" spans="1:20">
      <c r="A57">
        <v>56</v>
      </c>
      <c r="B57" s="14">
        <v>6.9999999999999999E-4</v>
      </c>
      <c r="C57">
        <v>1.3100000000000001E-2</v>
      </c>
      <c r="D57">
        <v>1.53</v>
      </c>
      <c r="E57">
        <v>1.9599999999999999E-2</v>
      </c>
      <c r="F57">
        <v>7</v>
      </c>
      <c r="G57">
        <v>174</v>
      </c>
      <c r="H57" s="14">
        <v>8.0000000000000004E-4</v>
      </c>
      <c r="I57">
        <v>22</v>
      </c>
      <c r="J57">
        <v>0.09</v>
      </c>
      <c r="K57">
        <v>4.4000000000000003E-3</v>
      </c>
      <c r="L57">
        <v>207</v>
      </c>
      <c r="M57">
        <v>6.4999999999999997E-3</v>
      </c>
      <c r="N57">
        <v>0.1</v>
      </c>
      <c r="O57">
        <v>2.1800000000000002</v>
      </c>
      <c r="P57">
        <v>1.1000000000000001E-3</v>
      </c>
      <c r="Q57">
        <v>2.4E-2</v>
      </c>
      <c r="R57">
        <v>0.989738099486552</v>
      </c>
      <c r="S57">
        <v>0.35697256197702898</v>
      </c>
      <c r="T57">
        <f>evennes_calculation!S57</f>
        <v>0.35697256197702915</v>
      </c>
    </row>
    <row r="58" spans="1:20">
      <c r="A58">
        <v>57</v>
      </c>
      <c r="B58">
        <v>0.08</v>
      </c>
      <c r="C58">
        <v>82</v>
      </c>
      <c r="D58">
        <v>2.5000000000000001E-3</v>
      </c>
      <c r="E58">
        <v>2.47E-2</v>
      </c>
      <c r="F58">
        <v>26</v>
      </c>
      <c r="G58">
        <v>0.96</v>
      </c>
      <c r="H58">
        <v>0.27</v>
      </c>
      <c r="I58">
        <v>1.1000000000000001</v>
      </c>
      <c r="J58">
        <v>3.3E-3</v>
      </c>
      <c r="K58">
        <v>124</v>
      </c>
      <c r="L58">
        <v>2.75E-2</v>
      </c>
      <c r="M58">
        <v>1.37E-2</v>
      </c>
      <c r="N58">
        <v>41</v>
      </c>
      <c r="O58">
        <v>1.65</v>
      </c>
      <c r="P58">
        <v>4.7000000000000002E-3</v>
      </c>
      <c r="Q58">
        <v>5.4999999999999997E-3</v>
      </c>
      <c r="R58">
        <v>1.30893337251896</v>
      </c>
      <c r="S58">
        <v>0.47209792134679202</v>
      </c>
      <c r="T58">
        <f>evennes_calculation!S58</f>
        <v>0.47209792134679185</v>
      </c>
    </row>
    <row r="59" spans="1:20">
      <c r="A59">
        <v>58</v>
      </c>
      <c r="B59">
        <v>2.35</v>
      </c>
      <c r="C59">
        <v>2.3999999999999998E-3</v>
      </c>
      <c r="D59">
        <v>26</v>
      </c>
      <c r="E59">
        <v>1.5699999999999999E-2</v>
      </c>
      <c r="F59">
        <v>0.08</v>
      </c>
      <c r="G59">
        <v>9</v>
      </c>
      <c r="H59">
        <v>261</v>
      </c>
      <c r="I59">
        <v>287</v>
      </c>
      <c r="J59">
        <v>0.1</v>
      </c>
      <c r="K59">
        <v>39</v>
      </c>
      <c r="L59">
        <v>0.52</v>
      </c>
      <c r="M59">
        <v>78</v>
      </c>
      <c r="N59">
        <v>1.83</v>
      </c>
      <c r="O59">
        <v>1.0500000000000001E-2</v>
      </c>
      <c r="P59">
        <v>1.1999999999999999E-3</v>
      </c>
      <c r="Q59">
        <v>0.13</v>
      </c>
      <c r="R59">
        <v>1.35891724778252</v>
      </c>
      <c r="S59">
        <v>0.490125793588579</v>
      </c>
      <c r="T59">
        <f>evennes_calculation!S59</f>
        <v>0.49012579358857938</v>
      </c>
    </row>
    <row r="60" spans="1:20">
      <c r="A60">
        <v>59</v>
      </c>
      <c r="B60">
        <v>0.26</v>
      </c>
      <c r="C60">
        <v>0.27</v>
      </c>
      <c r="D60">
        <v>258</v>
      </c>
      <c r="E60">
        <v>2.8999999999999998E-3</v>
      </c>
      <c r="F60">
        <v>86</v>
      </c>
      <c r="G60">
        <v>9</v>
      </c>
      <c r="H60">
        <v>3.3999999999999998E-3</v>
      </c>
      <c r="I60">
        <v>0.43</v>
      </c>
      <c r="J60">
        <v>172</v>
      </c>
      <c r="K60">
        <v>1.8700000000000001E-2</v>
      </c>
      <c r="L60">
        <v>1.1000000000000001E-3</v>
      </c>
      <c r="M60">
        <v>2.01E-2</v>
      </c>
      <c r="N60">
        <v>1.1499999999999999</v>
      </c>
      <c r="O60">
        <v>0.56999999999999995</v>
      </c>
      <c r="P60">
        <v>2.3E-2</v>
      </c>
      <c r="Q60">
        <v>1.4E-3</v>
      </c>
      <c r="R60">
        <v>1.1158821784791699</v>
      </c>
      <c r="S60">
        <v>0.40246942127706797</v>
      </c>
      <c r="T60">
        <f>evennes_calculation!S60</f>
        <v>0.40246942127706842</v>
      </c>
    </row>
    <row r="61" spans="1:20">
      <c r="A61">
        <v>60</v>
      </c>
      <c r="B61" s="14">
        <v>5.9999999999999995E-4</v>
      </c>
      <c r="C61">
        <v>127</v>
      </c>
      <c r="D61">
        <v>1.9E-2</v>
      </c>
      <c r="E61">
        <v>212</v>
      </c>
      <c r="F61">
        <v>2.33</v>
      </c>
      <c r="G61">
        <v>7.0000000000000007E-2</v>
      </c>
      <c r="H61">
        <v>1.38E-2</v>
      </c>
      <c r="I61">
        <v>1.48</v>
      </c>
      <c r="J61">
        <v>1.9E-3</v>
      </c>
      <c r="K61">
        <v>1.5900000000000001E-2</v>
      </c>
      <c r="L61" s="14">
        <v>8.0000000000000004E-4</v>
      </c>
      <c r="M61">
        <v>0.21</v>
      </c>
      <c r="N61">
        <v>0.1</v>
      </c>
      <c r="O61">
        <v>1.69</v>
      </c>
      <c r="P61">
        <v>0.11</v>
      </c>
      <c r="Q61">
        <v>4.1999999999999997E-3</v>
      </c>
      <c r="R61">
        <v>0.76315957011301605</v>
      </c>
      <c r="S61">
        <v>0.27525163180224999</v>
      </c>
      <c r="T61">
        <f>evennes_calculation!S61</f>
        <v>0.27525163180225021</v>
      </c>
    </row>
    <row r="62" spans="1:20">
      <c r="A62">
        <v>61</v>
      </c>
      <c r="B62" s="14">
        <v>5.9999999999999995E-4</v>
      </c>
      <c r="C62">
        <v>1.6999999999999999E-3</v>
      </c>
      <c r="D62">
        <v>1.74</v>
      </c>
      <c r="E62" s="14">
        <v>8.0000000000000004E-4</v>
      </c>
      <c r="F62">
        <v>1.1599999999999999E-2</v>
      </c>
      <c r="G62">
        <v>1.84E-2</v>
      </c>
      <c r="H62">
        <v>5.7999999999999996E-3</v>
      </c>
      <c r="I62">
        <v>19</v>
      </c>
      <c r="J62">
        <v>193</v>
      </c>
      <c r="K62">
        <v>1E-3</v>
      </c>
      <c r="L62">
        <v>0.68</v>
      </c>
      <c r="M62">
        <v>0.39</v>
      </c>
      <c r="N62">
        <v>0.77</v>
      </c>
      <c r="O62">
        <v>2.1299999999999999E-2</v>
      </c>
      <c r="P62">
        <v>97</v>
      </c>
      <c r="Q62">
        <v>222</v>
      </c>
      <c r="R62">
        <v>1.2040729428928401</v>
      </c>
      <c r="S62">
        <v>0.43427751589502001</v>
      </c>
      <c r="T62">
        <f>evennes_calculation!S62</f>
        <v>0.43427751589501973</v>
      </c>
    </row>
    <row r="63" spans="1:20">
      <c r="A63">
        <v>62</v>
      </c>
      <c r="B63">
        <v>1.22</v>
      </c>
      <c r="C63">
        <v>132</v>
      </c>
      <c r="D63">
        <v>0.61</v>
      </c>
      <c r="E63">
        <v>2E-3</v>
      </c>
      <c r="F63" s="14">
        <v>5.9999999999999995E-4</v>
      </c>
      <c r="G63">
        <v>1.8200000000000001E-2</v>
      </c>
      <c r="H63">
        <v>81</v>
      </c>
      <c r="I63">
        <v>7.0000000000000007E-2</v>
      </c>
      <c r="J63" s="14">
        <v>8.0000000000000004E-4</v>
      </c>
      <c r="K63">
        <v>1.01</v>
      </c>
      <c r="L63">
        <v>0.41</v>
      </c>
      <c r="M63">
        <v>2.0299999999999998</v>
      </c>
      <c r="N63">
        <v>1.4200000000000001E-2</v>
      </c>
      <c r="O63">
        <v>0.1</v>
      </c>
      <c r="P63">
        <v>1.62</v>
      </c>
      <c r="Q63">
        <v>2.23E-2</v>
      </c>
      <c r="R63">
        <v>0.84400675226373501</v>
      </c>
      <c r="S63">
        <v>0.30441108899192199</v>
      </c>
      <c r="T63">
        <f>evennes_calculation!S63</f>
        <v>0.30441108899192254</v>
      </c>
    </row>
    <row r="64" spans="1:20">
      <c r="A64">
        <v>63</v>
      </c>
      <c r="B64">
        <v>6.4999999999999997E-3</v>
      </c>
      <c r="C64">
        <v>1.94</v>
      </c>
      <c r="D64">
        <v>0.76</v>
      </c>
      <c r="E64">
        <v>86</v>
      </c>
      <c r="F64">
        <v>0.06</v>
      </c>
      <c r="G64">
        <v>129</v>
      </c>
      <c r="H64">
        <v>2.16</v>
      </c>
      <c r="I64">
        <v>0.08</v>
      </c>
      <c r="J64">
        <v>9</v>
      </c>
      <c r="K64">
        <v>1.51</v>
      </c>
      <c r="L64">
        <v>2.37</v>
      </c>
      <c r="M64">
        <v>173</v>
      </c>
      <c r="N64">
        <v>10</v>
      </c>
      <c r="O64">
        <v>2.2000000000000001E-3</v>
      </c>
      <c r="P64">
        <v>1.0800000000000001E-2</v>
      </c>
      <c r="Q64">
        <v>0.11</v>
      </c>
      <c r="R64">
        <v>1.34569721861303</v>
      </c>
      <c r="S64">
        <v>0.48535767595777302</v>
      </c>
      <c r="T64">
        <f>evennes_calculation!S64</f>
        <v>0.48535767595777307</v>
      </c>
    </row>
    <row r="65" spans="1:20">
      <c r="A65">
        <v>64</v>
      </c>
      <c r="B65">
        <v>1.77</v>
      </c>
      <c r="C65">
        <v>59</v>
      </c>
      <c r="D65">
        <v>18</v>
      </c>
      <c r="E65">
        <v>6.8999999999999999E-3</v>
      </c>
      <c r="F65">
        <v>0.06</v>
      </c>
      <c r="G65">
        <v>1.87</v>
      </c>
      <c r="H65">
        <v>0.2</v>
      </c>
      <c r="I65">
        <v>197</v>
      </c>
      <c r="J65">
        <v>7.9000000000000008E-3</v>
      </c>
      <c r="K65">
        <v>2.1700000000000001E-2</v>
      </c>
      <c r="L65">
        <v>8</v>
      </c>
      <c r="M65">
        <v>0.39</v>
      </c>
      <c r="N65">
        <v>8.8999999999999999E-3</v>
      </c>
      <c r="O65">
        <v>2.27</v>
      </c>
      <c r="P65">
        <v>10</v>
      </c>
      <c r="Q65">
        <v>99</v>
      </c>
      <c r="R65">
        <v>1.38049950911016</v>
      </c>
      <c r="S65">
        <v>0.49790994893571799</v>
      </c>
      <c r="T65">
        <f>evennes_calculation!S65</f>
        <v>0.49790994893571761</v>
      </c>
    </row>
    <row r="66" spans="1:20">
      <c r="A66">
        <v>65</v>
      </c>
      <c r="B66">
        <v>116</v>
      </c>
      <c r="C66">
        <v>135</v>
      </c>
      <c r="D66" s="14">
        <v>5.9999999999999995E-4</v>
      </c>
      <c r="E66">
        <v>174</v>
      </c>
      <c r="F66">
        <v>0.17</v>
      </c>
      <c r="G66">
        <v>58</v>
      </c>
      <c r="H66">
        <v>8</v>
      </c>
      <c r="I66">
        <v>10</v>
      </c>
      <c r="J66">
        <v>1.84E-2</v>
      </c>
      <c r="K66">
        <v>193</v>
      </c>
      <c r="L66">
        <v>0.77</v>
      </c>
      <c r="M66">
        <v>19</v>
      </c>
      <c r="N66">
        <v>39</v>
      </c>
      <c r="O66">
        <v>2.13</v>
      </c>
      <c r="P66">
        <v>0.97</v>
      </c>
      <c r="Q66">
        <v>155</v>
      </c>
      <c r="R66">
        <v>2.0029268066112098</v>
      </c>
      <c r="S66">
        <v>0.72240314279038897</v>
      </c>
      <c r="T66">
        <f>evennes_calculation!S66</f>
        <v>0.72240314279038864</v>
      </c>
    </row>
    <row r="67" spans="1:20">
      <c r="A67">
        <v>66</v>
      </c>
      <c r="B67">
        <v>121</v>
      </c>
      <c r="C67">
        <v>125</v>
      </c>
      <c r="D67">
        <v>0.18</v>
      </c>
      <c r="E67">
        <v>60</v>
      </c>
      <c r="F67">
        <v>131</v>
      </c>
      <c r="G67">
        <v>71</v>
      </c>
      <c r="H67">
        <v>1.8100000000000002E-2</v>
      </c>
      <c r="I67">
        <v>1.41E-2</v>
      </c>
      <c r="J67" s="14">
        <v>5.9999999999999995E-4</v>
      </c>
      <c r="K67">
        <v>151</v>
      </c>
      <c r="L67">
        <v>0.2</v>
      </c>
      <c r="M67">
        <v>8.0999999999999996E-3</v>
      </c>
      <c r="N67">
        <v>1.61E-2</v>
      </c>
      <c r="O67">
        <v>91</v>
      </c>
      <c r="P67">
        <v>101</v>
      </c>
      <c r="Q67">
        <v>0.4</v>
      </c>
      <c r="R67">
        <v>2.0472276687333899</v>
      </c>
      <c r="S67">
        <v>0.73838130131308299</v>
      </c>
      <c r="T67">
        <f>evennes_calculation!S67</f>
        <v>0.73838130131308255</v>
      </c>
    </row>
    <row r="68" spans="1:20">
      <c r="A68">
        <v>67</v>
      </c>
      <c r="B68">
        <v>147</v>
      </c>
      <c r="C68" s="14">
        <v>5.0000000000000001E-4</v>
      </c>
      <c r="D68">
        <v>98</v>
      </c>
      <c r="E68">
        <v>1.01</v>
      </c>
      <c r="F68">
        <v>1.63</v>
      </c>
      <c r="G68">
        <v>1.06</v>
      </c>
      <c r="H68">
        <v>0.16</v>
      </c>
      <c r="I68">
        <v>7</v>
      </c>
      <c r="J68">
        <v>109</v>
      </c>
      <c r="K68">
        <v>0.08</v>
      </c>
      <c r="L68">
        <v>1.14E-2</v>
      </c>
      <c r="M68">
        <v>1.18E-2</v>
      </c>
      <c r="N68">
        <v>1.22</v>
      </c>
      <c r="O68">
        <v>126</v>
      </c>
      <c r="P68">
        <v>1.29E-2</v>
      </c>
      <c r="Q68">
        <v>131</v>
      </c>
      <c r="R68">
        <v>1.69097660268773</v>
      </c>
      <c r="S68">
        <v>0.60989088973921501</v>
      </c>
      <c r="T68">
        <f>evennes_calculation!S68</f>
        <v>0.60989088973921479</v>
      </c>
    </row>
    <row r="69" spans="1:20">
      <c r="A69">
        <v>68</v>
      </c>
      <c r="B69">
        <v>1.4200000000000001E-2</v>
      </c>
      <c r="C69">
        <v>1.4999999999999999E-2</v>
      </c>
      <c r="D69">
        <v>4.7000000000000002E-3</v>
      </c>
      <c r="E69">
        <v>1.4E-3</v>
      </c>
      <c r="F69">
        <v>1.5800000000000002E-2</v>
      </c>
      <c r="G69">
        <v>95</v>
      </c>
      <c r="H69">
        <v>0.05</v>
      </c>
      <c r="I69">
        <v>165</v>
      </c>
      <c r="J69">
        <v>1.0999999999999999E-2</v>
      </c>
      <c r="K69">
        <v>1.6000000000000001E-3</v>
      </c>
      <c r="L69">
        <v>1.7299999999999999E-2</v>
      </c>
      <c r="M69">
        <v>1.26</v>
      </c>
      <c r="N69">
        <v>0.24</v>
      </c>
      <c r="O69">
        <v>6.3E-3</v>
      </c>
      <c r="P69">
        <v>1.81</v>
      </c>
      <c r="Q69">
        <v>32</v>
      </c>
      <c r="R69">
        <v>0.99563889898922997</v>
      </c>
      <c r="S69">
        <v>0.35910082552197797</v>
      </c>
      <c r="T69">
        <f>evennes_calculation!S69</f>
        <v>0.35910082552197753</v>
      </c>
    </row>
    <row r="70" spans="1:20">
      <c r="A70">
        <v>69</v>
      </c>
      <c r="B70">
        <v>0.2</v>
      </c>
      <c r="C70">
        <v>2</v>
      </c>
      <c r="D70">
        <v>7</v>
      </c>
      <c r="E70">
        <v>1.33</v>
      </c>
      <c r="F70">
        <v>0.21</v>
      </c>
      <c r="G70">
        <v>2.2200000000000002</v>
      </c>
      <c r="H70">
        <v>0.22</v>
      </c>
      <c r="I70">
        <v>0.27</v>
      </c>
      <c r="J70">
        <v>2.4500000000000001E-2</v>
      </c>
      <c r="K70">
        <v>33</v>
      </c>
      <c r="L70">
        <v>38</v>
      </c>
      <c r="M70">
        <v>1.45</v>
      </c>
      <c r="N70">
        <v>156</v>
      </c>
      <c r="O70" s="14">
        <v>8.9999999999999998E-4</v>
      </c>
      <c r="P70">
        <v>1.78</v>
      </c>
      <c r="Q70">
        <v>4.4000000000000003E-3</v>
      </c>
      <c r="R70">
        <v>1.1520584458882299</v>
      </c>
      <c r="S70">
        <v>0.41551725167429998</v>
      </c>
      <c r="T70">
        <f>evennes_calculation!S70</f>
        <v>0.41551725167429987</v>
      </c>
    </row>
    <row r="71" spans="1:20">
      <c r="A71">
        <v>70</v>
      </c>
      <c r="B71" s="14">
        <v>8.9999999999999998E-4</v>
      </c>
      <c r="C71">
        <v>8.6999999999999994E-3</v>
      </c>
      <c r="D71">
        <v>9</v>
      </c>
      <c r="E71">
        <v>9.2999999999999992E-3</v>
      </c>
      <c r="F71">
        <v>10</v>
      </c>
      <c r="G71">
        <v>0.28999999999999998</v>
      </c>
      <c r="H71">
        <v>1.7500000000000002E-2</v>
      </c>
      <c r="I71">
        <v>12</v>
      </c>
      <c r="J71">
        <v>262</v>
      </c>
      <c r="K71">
        <v>1.02</v>
      </c>
      <c r="L71">
        <v>1.1599999999999999E-2</v>
      </c>
      <c r="M71">
        <v>2.9100000000000001E-2</v>
      </c>
      <c r="N71">
        <v>1.2999999999999999E-3</v>
      </c>
      <c r="O71">
        <v>1.31</v>
      </c>
      <c r="P71">
        <v>0.15</v>
      </c>
      <c r="Q71">
        <v>1.46E-2</v>
      </c>
      <c r="R71">
        <v>0.51564514570728603</v>
      </c>
      <c r="S71">
        <v>0.18597967364259199</v>
      </c>
      <c r="T71">
        <f>evennes_calculation!S71</f>
        <v>0.18597967364259221</v>
      </c>
    </row>
    <row r="72" spans="1:20">
      <c r="A72">
        <v>71</v>
      </c>
      <c r="B72">
        <v>6</v>
      </c>
      <c r="C72">
        <v>1.7500000000000002E-2</v>
      </c>
      <c r="D72">
        <v>185</v>
      </c>
      <c r="E72">
        <v>7</v>
      </c>
      <c r="F72">
        <v>58</v>
      </c>
      <c r="G72">
        <v>0.08</v>
      </c>
      <c r="H72">
        <v>19</v>
      </c>
      <c r="I72">
        <v>78</v>
      </c>
      <c r="J72">
        <v>1.95E-2</v>
      </c>
      <c r="K72">
        <v>2.1399999999999999E-2</v>
      </c>
      <c r="L72">
        <v>117</v>
      </c>
      <c r="M72">
        <v>1.2699999999999999E-2</v>
      </c>
      <c r="N72">
        <v>1.36</v>
      </c>
      <c r="O72" s="14">
        <v>8.9999999999999998E-4</v>
      </c>
      <c r="P72">
        <v>10</v>
      </c>
      <c r="Q72">
        <v>1.56</v>
      </c>
      <c r="R72">
        <v>1.6213639078584801</v>
      </c>
      <c r="S72">
        <v>0.58478341733594297</v>
      </c>
      <c r="T72">
        <f>evennes_calculation!S72</f>
        <v>0.58478341733594297</v>
      </c>
    </row>
    <row r="73" spans="1:20">
      <c r="A73">
        <v>72</v>
      </c>
      <c r="B73">
        <v>2.0899999999999998E-2</v>
      </c>
      <c r="C73">
        <v>221</v>
      </c>
      <c r="D73">
        <v>7.0000000000000007E-2</v>
      </c>
      <c r="E73">
        <v>7.0000000000000001E-3</v>
      </c>
      <c r="F73">
        <v>21</v>
      </c>
      <c r="G73">
        <v>2.3300000000000001E-2</v>
      </c>
      <c r="H73">
        <v>0.93</v>
      </c>
      <c r="I73">
        <v>8</v>
      </c>
      <c r="J73">
        <v>0.23</v>
      </c>
      <c r="K73">
        <v>0.09</v>
      </c>
      <c r="L73">
        <v>1.1599999999999999E-2</v>
      </c>
      <c r="M73">
        <v>35</v>
      </c>
      <c r="N73">
        <v>0.12</v>
      </c>
      <c r="O73">
        <v>1.4</v>
      </c>
      <c r="P73">
        <v>2.5600000000000001E-2</v>
      </c>
      <c r="Q73">
        <v>47</v>
      </c>
      <c r="R73">
        <v>1.1024078774548101</v>
      </c>
      <c r="S73">
        <v>0.39760959446024702</v>
      </c>
      <c r="T73">
        <f>evennes_calculation!S73</f>
        <v>0.3976095944602468</v>
      </c>
    </row>
    <row r="74" spans="1:20">
      <c r="A74">
        <v>73</v>
      </c>
      <c r="B74">
        <v>0.16</v>
      </c>
      <c r="C74">
        <v>0.18</v>
      </c>
      <c r="D74">
        <v>1.63</v>
      </c>
      <c r="E74">
        <v>1.0900000000000001</v>
      </c>
      <c r="F74">
        <v>5</v>
      </c>
      <c r="G74">
        <v>54</v>
      </c>
      <c r="H74">
        <v>22</v>
      </c>
      <c r="I74">
        <v>1.18E-2</v>
      </c>
      <c r="J74">
        <v>27</v>
      </c>
      <c r="K74">
        <v>1.81</v>
      </c>
      <c r="L74">
        <v>1.9900000000000001E-2</v>
      </c>
      <c r="M74">
        <v>36</v>
      </c>
      <c r="N74">
        <v>208</v>
      </c>
      <c r="O74">
        <v>1.2699999999999999E-2</v>
      </c>
      <c r="P74">
        <v>72</v>
      </c>
      <c r="Q74">
        <v>1.4500000000000001E-2</v>
      </c>
      <c r="R74">
        <v>1.5647589719358701</v>
      </c>
      <c r="S74">
        <v>0.56436750224959797</v>
      </c>
      <c r="T74">
        <f>evennes_calculation!S74</f>
        <v>0.56436750224959753</v>
      </c>
    </row>
    <row r="75" spans="1:20">
      <c r="A75">
        <v>74</v>
      </c>
      <c r="B75">
        <v>7.0000000000000007E-2</v>
      </c>
      <c r="C75">
        <v>1.36</v>
      </c>
      <c r="D75">
        <v>6.7999999999999996E-3</v>
      </c>
      <c r="E75">
        <v>0.08</v>
      </c>
      <c r="F75">
        <v>205</v>
      </c>
      <c r="G75">
        <v>8.0000000000000002E-3</v>
      </c>
      <c r="H75">
        <v>2.27</v>
      </c>
      <c r="I75">
        <v>9.1000000000000004E-3</v>
      </c>
      <c r="J75">
        <v>0.09</v>
      </c>
      <c r="K75">
        <v>102</v>
      </c>
      <c r="L75">
        <v>1E-3</v>
      </c>
      <c r="M75">
        <v>159</v>
      </c>
      <c r="N75">
        <v>250</v>
      </c>
      <c r="O75">
        <v>1.1399999999999999</v>
      </c>
      <c r="P75">
        <v>0.23</v>
      </c>
      <c r="Q75">
        <v>1.1000000000000001E-3</v>
      </c>
      <c r="R75">
        <v>1.38092780346568</v>
      </c>
      <c r="S75">
        <v>0.498064423471405</v>
      </c>
      <c r="T75">
        <f>evennes_calculation!S75</f>
        <v>0.49806442347140517</v>
      </c>
    </row>
    <row r="76" spans="1:20">
      <c r="A76">
        <v>75</v>
      </c>
      <c r="B76">
        <v>16</v>
      </c>
      <c r="C76">
        <v>1.5800000000000002E-2</v>
      </c>
      <c r="D76">
        <v>5.3E-3</v>
      </c>
      <c r="E76">
        <v>1.75</v>
      </c>
      <c r="F76">
        <v>18</v>
      </c>
      <c r="G76">
        <v>0.7</v>
      </c>
      <c r="H76">
        <v>1.93</v>
      </c>
      <c r="I76">
        <v>0.05</v>
      </c>
      <c r="J76">
        <v>2.02</v>
      </c>
      <c r="K76" s="14">
        <v>6.9999999999999999E-4</v>
      </c>
      <c r="L76">
        <v>0.35</v>
      </c>
      <c r="M76">
        <v>1.05</v>
      </c>
      <c r="N76">
        <v>114</v>
      </c>
      <c r="O76">
        <v>0.88</v>
      </c>
      <c r="P76">
        <v>123</v>
      </c>
      <c r="Q76">
        <v>140</v>
      </c>
      <c r="R76">
        <v>1.45889610411938</v>
      </c>
      <c r="S76">
        <v>0.52618554364631398</v>
      </c>
      <c r="T76">
        <f>evennes_calculation!S76</f>
        <v>0.52618554364631376</v>
      </c>
    </row>
    <row r="77" spans="1:20">
      <c r="A77">
        <v>76</v>
      </c>
      <c r="B77" s="14">
        <v>6.9999999999999999E-4</v>
      </c>
      <c r="C77">
        <v>1.45</v>
      </c>
      <c r="D77">
        <v>0.22</v>
      </c>
      <c r="E77" s="14">
        <v>8.0000000000000004E-4</v>
      </c>
      <c r="F77">
        <v>24</v>
      </c>
      <c r="G77">
        <v>0.28999999999999998</v>
      </c>
      <c r="H77">
        <v>2.17</v>
      </c>
      <c r="I77">
        <v>169</v>
      </c>
      <c r="J77">
        <v>10</v>
      </c>
      <c r="K77">
        <v>2.41</v>
      </c>
      <c r="L77">
        <v>0.36</v>
      </c>
      <c r="M77">
        <v>0.72</v>
      </c>
      <c r="N77">
        <v>1.93</v>
      </c>
      <c r="O77">
        <v>2.65</v>
      </c>
      <c r="P77">
        <v>0.12</v>
      </c>
      <c r="Q77">
        <v>4.7999999999999996E-3</v>
      </c>
      <c r="R77">
        <v>0.85409897987786298</v>
      </c>
      <c r="S77">
        <v>0.30805109067452902</v>
      </c>
      <c r="T77">
        <f>evennes_calculation!S77</f>
        <v>0.3080510906745289</v>
      </c>
    </row>
    <row r="78" spans="1:20">
      <c r="A78">
        <v>77</v>
      </c>
      <c r="B78">
        <v>4.8999999999999998E-3</v>
      </c>
      <c r="C78">
        <v>58</v>
      </c>
      <c r="D78">
        <v>66</v>
      </c>
      <c r="E78">
        <v>0.74</v>
      </c>
      <c r="F78">
        <v>0.05</v>
      </c>
      <c r="G78">
        <v>0.82</v>
      </c>
      <c r="H78">
        <v>148</v>
      </c>
      <c r="I78">
        <v>0.99</v>
      </c>
      <c r="J78">
        <v>1.56</v>
      </c>
      <c r="K78">
        <v>1.6000000000000001E-3</v>
      </c>
      <c r="L78">
        <v>1.6400000000000001E-2</v>
      </c>
      <c r="M78">
        <v>7</v>
      </c>
      <c r="N78">
        <v>173</v>
      </c>
      <c r="O78">
        <v>1.8100000000000002E-2</v>
      </c>
      <c r="P78">
        <v>1.89</v>
      </c>
      <c r="Q78">
        <v>0.33</v>
      </c>
      <c r="R78">
        <v>1.42128358112473</v>
      </c>
      <c r="S78">
        <v>0.51261969354638803</v>
      </c>
      <c r="T78">
        <f>evennes_calculation!S78</f>
        <v>0.51261969354638826</v>
      </c>
    </row>
    <row r="79" spans="1:20">
      <c r="A79">
        <v>78</v>
      </c>
      <c r="B79">
        <v>6.4000000000000003E-3</v>
      </c>
      <c r="C79">
        <v>0.06</v>
      </c>
      <c r="D79">
        <v>1.29E-2</v>
      </c>
      <c r="E79">
        <v>1.33</v>
      </c>
      <c r="F79">
        <v>1.9E-3</v>
      </c>
      <c r="G79">
        <v>1.4E-2</v>
      </c>
      <c r="H79">
        <v>150</v>
      </c>
      <c r="I79">
        <v>21</v>
      </c>
      <c r="J79">
        <v>161</v>
      </c>
      <c r="K79">
        <v>3.2000000000000002E-3</v>
      </c>
      <c r="L79">
        <v>1.93</v>
      </c>
      <c r="M79">
        <v>9</v>
      </c>
      <c r="N79">
        <v>11</v>
      </c>
      <c r="O79">
        <v>215</v>
      </c>
      <c r="P79">
        <v>172</v>
      </c>
      <c r="Q79">
        <v>4.3E-3</v>
      </c>
      <c r="R79">
        <v>1.5972988808709701</v>
      </c>
      <c r="S79">
        <v>0.57610379356250996</v>
      </c>
      <c r="T79">
        <f>evennes_calculation!S79</f>
        <v>0.57610379356251007</v>
      </c>
    </row>
    <row r="80" spans="1:20">
      <c r="A80">
        <v>79</v>
      </c>
      <c r="B80">
        <v>215</v>
      </c>
      <c r="C80">
        <v>2.0999999999999999E-3</v>
      </c>
      <c r="D80">
        <v>24</v>
      </c>
      <c r="E80">
        <v>2.8999999999999998E-3</v>
      </c>
      <c r="F80">
        <v>0.36</v>
      </c>
      <c r="G80">
        <v>1.43</v>
      </c>
      <c r="H80">
        <v>7.0000000000000007E-2</v>
      </c>
      <c r="I80">
        <v>72</v>
      </c>
      <c r="J80">
        <v>0.1</v>
      </c>
      <c r="K80">
        <v>0.84</v>
      </c>
      <c r="L80">
        <v>48</v>
      </c>
      <c r="M80">
        <v>1.67</v>
      </c>
      <c r="N80">
        <v>96</v>
      </c>
      <c r="O80">
        <v>1.9099999999999999E-2</v>
      </c>
      <c r="P80">
        <v>1.1900000000000001E-2</v>
      </c>
      <c r="Q80">
        <v>2.39</v>
      </c>
      <c r="R80">
        <v>1.44762455129428</v>
      </c>
      <c r="S80">
        <v>0.52212019030534096</v>
      </c>
      <c r="T80">
        <f>evennes_calculation!S80</f>
        <v>0.52212019030534129</v>
      </c>
    </row>
    <row r="81" spans="1:20">
      <c r="A81">
        <v>80</v>
      </c>
      <c r="B81">
        <v>1.09E-2</v>
      </c>
      <c r="C81">
        <v>18</v>
      </c>
      <c r="D81">
        <v>1.1299999999999999E-2</v>
      </c>
      <c r="E81">
        <v>5</v>
      </c>
      <c r="F81">
        <v>1.18</v>
      </c>
      <c r="G81">
        <v>1.2699999999999999E-2</v>
      </c>
      <c r="H81">
        <v>137</v>
      </c>
      <c r="I81">
        <v>5.4999999999999997E-3</v>
      </c>
      <c r="J81">
        <v>1.6400000000000001E-2</v>
      </c>
      <c r="K81">
        <v>146</v>
      </c>
      <c r="L81">
        <v>7</v>
      </c>
      <c r="M81">
        <v>0.73</v>
      </c>
      <c r="N81">
        <v>0.36</v>
      </c>
      <c r="O81">
        <v>182</v>
      </c>
      <c r="P81">
        <v>0.02</v>
      </c>
      <c r="Q81">
        <v>9</v>
      </c>
      <c r="R81">
        <v>1.4054048566126001</v>
      </c>
      <c r="S81">
        <v>0.50689265426906704</v>
      </c>
      <c r="T81">
        <f>evennes_calculation!S81</f>
        <v>0.50689265426906704</v>
      </c>
    </row>
    <row r="82" spans="1:20">
      <c r="A82">
        <v>81</v>
      </c>
      <c r="B82">
        <v>0.79</v>
      </c>
      <c r="C82">
        <v>2.5999999999999999E-3</v>
      </c>
      <c r="D82">
        <v>0.92</v>
      </c>
      <c r="E82">
        <v>0.08</v>
      </c>
      <c r="F82">
        <v>9</v>
      </c>
      <c r="G82">
        <v>1.05</v>
      </c>
      <c r="H82">
        <v>11</v>
      </c>
      <c r="I82">
        <v>158</v>
      </c>
      <c r="J82">
        <v>1.71</v>
      </c>
      <c r="K82">
        <v>132</v>
      </c>
      <c r="L82">
        <v>0.53</v>
      </c>
      <c r="M82">
        <v>1.84E-2</v>
      </c>
      <c r="N82">
        <v>0.12</v>
      </c>
      <c r="O82">
        <v>211</v>
      </c>
      <c r="P82">
        <v>2.3699999999999999E-2</v>
      </c>
      <c r="Q82">
        <v>1.2999999999999999E-3</v>
      </c>
      <c r="R82">
        <v>1.2879823338721601</v>
      </c>
      <c r="S82">
        <v>0.464541431457489</v>
      </c>
      <c r="T82">
        <f>evennes_calculation!S82</f>
        <v>0.46454143145748927</v>
      </c>
    </row>
    <row r="83" spans="1:20">
      <c r="A83">
        <v>82</v>
      </c>
      <c r="B83" s="14">
        <v>5.9999999999999995E-4</v>
      </c>
      <c r="C83">
        <v>180</v>
      </c>
      <c r="D83">
        <v>1.2</v>
      </c>
      <c r="E83">
        <v>0.6</v>
      </c>
      <c r="F83">
        <v>0.08</v>
      </c>
      <c r="G83">
        <v>1E-3</v>
      </c>
      <c r="H83">
        <v>7.0000000000000001E-3</v>
      </c>
      <c r="I83">
        <v>1.99</v>
      </c>
      <c r="J83">
        <v>0.8</v>
      </c>
      <c r="K83">
        <v>2E-3</v>
      </c>
      <c r="L83">
        <v>140</v>
      </c>
      <c r="M83">
        <v>2.19</v>
      </c>
      <c r="N83">
        <v>90</v>
      </c>
      <c r="O83">
        <v>1.6</v>
      </c>
      <c r="P83">
        <v>1</v>
      </c>
      <c r="Q83">
        <v>0.4</v>
      </c>
      <c r="R83">
        <v>1.19443020994072</v>
      </c>
      <c r="S83">
        <v>0.43079963514236003</v>
      </c>
      <c r="T83">
        <f>evennes_calculation!S83</f>
        <v>0.43079963514236025</v>
      </c>
    </row>
    <row r="84" spans="1:20">
      <c r="A84">
        <v>83</v>
      </c>
      <c r="B84">
        <v>6</v>
      </c>
      <c r="C84">
        <v>7</v>
      </c>
      <c r="D84">
        <v>0.19</v>
      </c>
      <c r="E84">
        <v>114</v>
      </c>
      <c r="F84">
        <v>1.7100000000000001E-2</v>
      </c>
      <c r="G84">
        <v>1.33</v>
      </c>
      <c r="H84">
        <v>3.8E-3</v>
      </c>
      <c r="I84">
        <v>57</v>
      </c>
      <c r="J84">
        <v>1.9E-2</v>
      </c>
      <c r="K84">
        <v>152</v>
      </c>
      <c r="L84">
        <v>8</v>
      </c>
      <c r="M84">
        <v>209</v>
      </c>
      <c r="N84">
        <v>0.76</v>
      </c>
      <c r="O84">
        <v>2.18E-2</v>
      </c>
      <c r="P84">
        <v>9</v>
      </c>
      <c r="Q84">
        <v>95</v>
      </c>
      <c r="R84">
        <v>1.7235095686413699</v>
      </c>
      <c r="S84">
        <v>0.62162467690089496</v>
      </c>
      <c r="T84">
        <f>evennes_calculation!S84</f>
        <v>0.62162467690089496</v>
      </c>
    </row>
    <row r="85" spans="1:20">
      <c r="A85">
        <v>84</v>
      </c>
      <c r="B85">
        <v>180</v>
      </c>
      <c r="C85">
        <v>0.06</v>
      </c>
      <c r="D85">
        <v>2</v>
      </c>
      <c r="E85">
        <v>18</v>
      </c>
      <c r="F85">
        <v>1.2</v>
      </c>
      <c r="G85">
        <v>60</v>
      </c>
      <c r="H85">
        <v>8.0000000000000002E-3</v>
      </c>
      <c r="I85">
        <v>1.4E-2</v>
      </c>
      <c r="J85">
        <v>1.6</v>
      </c>
      <c r="K85">
        <v>2.2000000000000002</v>
      </c>
      <c r="L85">
        <v>7</v>
      </c>
      <c r="M85">
        <v>2.2999999999999998</v>
      </c>
      <c r="N85" s="14">
        <v>8.0000000000000004E-4</v>
      </c>
      <c r="O85">
        <v>1E-3</v>
      </c>
      <c r="P85">
        <v>0.2</v>
      </c>
      <c r="Q85">
        <v>40</v>
      </c>
      <c r="R85">
        <v>1.3040989319888501</v>
      </c>
      <c r="S85">
        <v>0.47035426550222698</v>
      </c>
      <c r="T85">
        <f>evennes_calculation!S85</f>
        <v>0.47035426550222709</v>
      </c>
    </row>
    <row r="86" spans="1:20">
      <c r="A86">
        <v>85</v>
      </c>
      <c r="B86" s="14">
        <v>6.9999999999999999E-4</v>
      </c>
      <c r="C86">
        <v>2.3999999999999998E-3</v>
      </c>
      <c r="D86">
        <v>1.4200000000000001E-2</v>
      </c>
      <c r="E86">
        <v>0.08</v>
      </c>
      <c r="F86">
        <v>154</v>
      </c>
      <c r="G86" s="14">
        <v>8.9999999999999998E-4</v>
      </c>
      <c r="H86">
        <v>1.1000000000000001E-3</v>
      </c>
      <c r="I86">
        <v>1.1999999999999999E-3</v>
      </c>
      <c r="J86">
        <v>2.13</v>
      </c>
      <c r="K86">
        <v>1.6500000000000001E-2</v>
      </c>
      <c r="L86">
        <v>189</v>
      </c>
      <c r="M86">
        <v>71</v>
      </c>
      <c r="N86">
        <v>47</v>
      </c>
      <c r="O86">
        <v>0.94</v>
      </c>
      <c r="P86">
        <v>118</v>
      </c>
      <c r="Q86">
        <v>236</v>
      </c>
      <c r="R86">
        <v>1.6916434332152099</v>
      </c>
      <c r="S86">
        <v>0.61013139801298999</v>
      </c>
      <c r="T86">
        <f>evennes_calculation!S86</f>
        <v>0.61013139801298966</v>
      </c>
    </row>
    <row r="87" spans="1:20">
      <c r="A87">
        <v>86</v>
      </c>
      <c r="B87">
        <v>164</v>
      </c>
      <c r="C87">
        <v>182</v>
      </c>
      <c r="D87">
        <v>1.0900000000000001</v>
      </c>
      <c r="E87">
        <v>0.02</v>
      </c>
      <c r="F87">
        <v>5</v>
      </c>
      <c r="G87">
        <v>0.06</v>
      </c>
      <c r="H87">
        <v>7</v>
      </c>
      <c r="I87">
        <v>2.09</v>
      </c>
      <c r="J87">
        <v>0.18</v>
      </c>
      <c r="K87">
        <v>8</v>
      </c>
      <c r="L87">
        <v>1.18</v>
      </c>
      <c r="M87">
        <v>1.2699999999999999E-2</v>
      </c>
      <c r="N87">
        <v>1.3599999999999999E-2</v>
      </c>
      <c r="O87" s="14">
        <v>8.9999999999999998E-4</v>
      </c>
      <c r="P87">
        <v>1.4500000000000001E-2</v>
      </c>
      <c r="Q87">
        <v>0.55000000000000004</v>
      </c>
      <c r="R87">
        <v>1.00697253011847</v>
      </c>
      <c r="S87">
        <v>0.36318856887833201</v>
      </c>
      <c r="T87">
        <f>evennes_calculation!S87</f>
        <v>0.36318856887833195</v>
      </c>
    </row>
    <row r="88" spans="1:20">
      <c r="A88">
        <v>87</v>
      </c>
      <c r="B88">
        <v>4</v>
      </c>
      <c r="C88">
        <v>8.5000000000000006E-3</v>
      </c>
      <c r="D88">
        <v>1.2699999999999999E-2</v>
      </c>
      <c r="E88">
        <v>0.87</v>
      </c>
      <c r="F88">
        <v>1.4E-3</v>
      </c>
      <c r="G88">
        <v>1.34</v>
      </c>
      <c r="H88">
        <v>9.1999999999999998E-3</v>
      </c>
      <c r="I88">
        <v>1.41E-2</v>
      </c>
      <c r="J88">
        <v>0.06</v>
      </c>
      <c r="K88">
        <v>148</v>
      </c>
      <c r="L88">
        <v>1.55</v>
      </c>
      <c r="M88">
        <v>28</v>
      </c>
      <c r="N88">
        <v>99</v>
      </c>
      <c r="O88">
        <v>1.06</v>
      </c>
      <c r="P88">
        <v>1.1299999999999999</v>
      </c>
      <c r="Q88">
        <v>1.62</v>
      </c>
      <c r="R88">
        <v>1.14138489681997</v>
      </c>
      <c r="S88">
        <v>0.41166758259693398</v>
      </c>
      <c r="T88">
        <f>evennes_calculation!S88</f>
        <v>0.41166758259693398</v>
      </c>
    </row>
    <row r="89" spans="1:20">
      <c r="A89">
        <v>88</v>
      </c>
      <c r="B89">
        <v>1.0699999999999999E-2</v>
      </c>
      <c r="C89">
        <v>160</v>
      </c>
      <c r="D89">
        <v>1.69</v>
      </c>
      <c r="E89" s="14">
        <v>5.0000000000000001E-4</v>
      </c>
      <c r="F89">
        <v>5.3E-3</v>
      </c>
      <c r="G89">
        <v>1.78E-2</v>
      </c>
      <c r="H89">
        <v>0.06</v>
      </c>
      <c r="I89">
        <v>0.18</v>
      </c>
      <c r="J89">
        <v>1.95E-2</v>
      </c>
      <c r="K89">
        <v>115</v>
      </c>
      <c r="L89">
        <v>1.24</v>
      </c>
      <c r="M89">
        <v>142</v>
      </c>
      <c r="N89">
        <v>7.0000000000000007E-2</v>
      </c>
      <c r="O89" s="14">
        <v>8.0000000000000004E-4</v>
      </c>
      <c r="P89" s="14">
        <v>8.9999999999999998E-4</v>
      </c>
      <c r="Q89">
        <v>204</v>
      </c>
      <c r="R89">
        <v>1.39643337238663</v>
      </c>
      <c r="S89">
        <v>0.503656875318511</v>
      </c>
      <c r="T89">
        <f>evennes_calculation!S89</f>
        <v>0.50365687531851089</v>
      </c>
    </row>
    <row r="90" spans="1:20">
      <c r="A90">
        <v>89</v>
      </c>
      <c r="B90">
        <v>1.49</v>
      </c>
      <c r="C90">
        <v>154</v>
      </c>
      <c r="D90">
        <v>0.74</v>
      </c>
      <c r="E90">
        <v>2.5000000000000001E-3</v>
      </c>
      <c r="F90">
        <v>1.61</v>
      </c>
      <c r="G90">
        <v>173</v>
      </c>
      <c r="H90">
        <v>7</v>
      </c>
      <c r="I90">
        <v>186</v>
      </c>
      <c r="J90">
        <v>0.08</v>
      </c>
      <c r="K90">
        <v>198</v>
      </c>
      <c r="L90">
        <v>9.9000000000000008E-3</v>
      </c>
      <c r="M90" s="14">
        <v>8.9999999999999998E-4</v>
      </c>
      <c r="N90">
        <v>0.1</v>
      </c>
      <c r="O90">
        <v>11</v>
      </c>
      <c r="P90">
        <v>1.1999999999999999E-3</v>
      </c>
      <c r="Q90">
        <v>2.23</v>
      </c>
      <c r="R90">
        <v>1.5290031280699901</v>
      </c>
      <c r="S90">
        <v>0.55147130759257101</v>
      </c>
      <c r="T90">
        <f>evennes_calculation!S90</f>
        <v>0.55147130759257079</v>
      </c>
    </row>
    <row r="91" spans="1:20">
      <c r="A91">
        <v>90</v>
      </c>
      <c r="B91">
        <v>30</v>
      </c>
      <c r="C91">
        <v>1E-3</v>
      </c>
      <c r="D91">
        <v>100</v>
      </c>
      <c r="E91">
        <v>3.3E-3</v>
      </c>
      <c r="F91">
        <v>1.06E-2</v>
      </c>
      <c r="G91">
        <v>116</v>
      </c>
      <c r="H91">
        <v>12</v>
      </c>
      <c r="I91">
        <v>0.13</v>
      </c>
      <c r="J91">
        <v>299</v>
      </c>
      <c r="K91">
        <v>133</v>
      </c>
      <c r="L91">
        <v>0.5</v>
      </c>
      <c r="M91">
        <v>1.9900000000000001E-2</v>
      </c>
      <c r="N91">
        <v>1.4999999999999999E-2</v>
      </c>
      <c r="O91">
        <v>66</v>
      </c>
      <c r="P91">
        <v>166</v>
      </c>
      <c r="Q91">
        <v>17</v>
      </c>
      <c r="R91">
        <v>1.87460924113886</v>
      </c>
      <c r="S91">
        <v>0.67612236394891401</v>
      </c>
      <c r="T91">
        <f>evennes_calculation!S91</f>
        <v>0.6761223639489139</v>
      </c>
    </row>
    <row r="92" spans="1:20">
      <c r="A92">
        <v>91</v>
      </c>
      <c r="B92" s="14">
        <v>5.9999999999999995E-4</v>
      </c>
      <c r="C92">
        <v>58</v>
      </c>
      <c r="D92">
        <v>1.1599999999999999E-2</v>
      </c>
      <c r="E92">
        <v>0.08</v>
      </c>
      <c r="F92">
        <v>1.6999999999999999E-3</v>
      </c>
      <c r="G92">
        <v>0.19</v>
      </c>
      <c r="H92">
        <v>7.7000000000000002E-3</v>
      </c>
      <c r="I92">
        <v>10</v>
      </c>
      <c r="J92">
        <v>1.35E-2</v>
      </c>
      <c r="K92">
        <v>1.74</v>
      </c>
      <c r="L92">
        <v>1.84</v>
      </c>
      <c r="M92">
        <v>193</v>
      </c>
      <c r="N92">
        <v>2.13</v>
      </c>
      <c r="O92">
        <v>2.2200000000000002</v>
      </c>
      <c r="P92">
        <v>29</v>
      </c>
      <c r="Q92">
        <v>39</v>
      </c>
      <c r="R92">
        <v>1.3148798559082699</v>
      </c>
      <c r="S92">
        <v>0.47424266187091202</v>
      </c>
      <c r="T92">
        <f>evennes_calculation!S92</f>
        <v>0.47424266187091219</v>
      </c>
    </row>
    <row r="93" spans="1:20">
      <c r="A93">
        <v>92</v>
      </c>
      <c r="B93">
        <v>156</v>
      </c>
      <c r="C93">
        <v>1.04E-2</v>
      </c>
      <c r="D93">
        <v>1.6400000000000001E-2</v>
      </c>
      <c r="E93">
        <v>0.16</v>
      </c>
      <c r="F93">
        <v>1.7299999999999999E-2</v>
      </c>
      <c r="G93">
        <v>0.17</v>
      </c>
      <c r="H93">
        <v>0.52</v>
      </c>
      <c r="I93">
        <v>6.1000000000000004E-3</v>
      </c>
      <c r="J93">
        <v>1.9</v>
      </c>
      <c r="K93">
        <v>1.1200000000000001</v>
      </c>
      <c r="L93">
        <v>0.05</v>
      </c>
      <c r="M93">
        <v>6.8999999999999999E-3</v>
      </c>
      <c r="N93">
        <v>35</v>
      </c>
      <c r="O93">
        <v>121</v>
      </c>
      <c r="P93">
        <v>8.6999999999999994E-3</v>
      </c>
      <c r="Q93">
        <v>1.38E-2</v>
      </c>
      <c r="R93">
        <v>1.03289749723313</v>
      </c>
      <c r="S93">
        <v>0.37253902425121599</v>
      </c>
      <c r="T93">
        <f>evennes_calculation!S93</f>
        <v>0.37253902425121599</v>
      </c>
    </row>
    <row r="94" spans="1:20">
      <c r="A94">
        <v>93</v>
      </c>
      <c r="B94">
        <v>216</v>
      </c>
      <c r="C94">
        <v>108</v>
      </c>
      <c r="D94">
        <v>32</v>
      </c>
      <c r="E94">
        <v>11</v>
      </c>
      <c r="F94">
        <v>3.5999999999999999E-3</v>
      </c>
      <c r="G94">
        <v>43</v>
      </c>
      <c r="H94">
        <v>0.13</v>
      </c>
      <c r="I94">
        <v>14</v>
      </c>
      <c r="J94">
        <v>5.4000000000000003E-3</v>
      </c>
      <c r="K94">
        <v>144</v>
      </c>
      <c r="L94">
        <v>1.8</v>
      </c>
      <c r="M94">
        <v>2.52</v>
      </c>
      <c r="N94">
        <v>7.1999999999999998E-3</v>
      </c>
      <c r="O94">
        <v>2.8799999999999999E-2</v>
      </c>
      <c r="P94">
        <v>0.16</v>
      </c>
      <c r="Q94">
        <v>0.18</v>
      </c>
      <c r="R94">
        <v>1.6011041765818901</v>
      </c>
      <c r="S94">
        <v>0.57747626387532702</v>
      </c>
      <c r="T94">
        <f>evennes_calculation!S94</f>
        <v>0.57747626387532691</v>
      </c>
    </row>
    <row r="95" spans="1:20">
      <c r="A95">
        <v>94</v>
      </c>
      <c r="B95">
        <v>1.18</v>
      </c>
      <c r="C95">
        <v>1.77E-2</v>
      </c>
      <c r="D95">
        <v>0.06</v>
      </c>
      <c r="E95">
        <v>18</v>
      </c>
      <c r="F95">
        <v>0.2</v>
      </c>
      <c r="G95">
        <v>7</v>
      </c>
      <c r="H95">
        <v>1.87</v>
      </c>
      <c r="I95">
        <v>8</v>
      </c>
      <c r="J95">
        <v>0.09</v>
      </c>
      <c r="K95">
        <v>3.8999999999999998E-3</v>
      </c>
      <c r="L95">
        <v>10</v>
      </c>
      <c r="M95">
        <v>1.96</v>
      </c>
      <c r="N95">
        <v>2.06E-2</v>
      </c>
      <c r="O95">
        <v>2.16</v>
      </c>
      <c r="P95">
        <v>0.59</v>
      </c>
      <c r="Q95">
        <v>2.2599999999999999E-2</v>
      </c>
      <c r="R95">
        <v>1.8174023826593799</v>
      </c>
      <c r="S95">
        <v>0.65548935119061802</v>
      </c>
      <c r="T95">
        <f>evennes_calculation!S95</f>
        <v>0.65548935119061735</v>
      </c>
    </row>
    <row r="96" spans="1:20">
      <c r="A96">
        <v>95</v>
      </c>
      <c r="B96">
        <v>0.08</v>
      </c>
      <c r="C96">
        <v>0.08</v>
      </c>
      <c r="D96">
        <v>1.5299999999999999E-2</v>
      </c>
      <c r="E96">
        <v>0.09</v>
      </c>
      <c r="F96">
        <v>1.7899999999999999E-2</v>
      </c>
      <c r="G96">
        <v>1E-3</v>
      </c>
      <c r="H96">
        <v>1.1000000000000001E-3</v>
      </c>
      <c r="I96">
        <v>23</v>
      </c>
      <c r="J96">
        <v>2.3E-2</v>
      </c>
      <c r="K96">
        <v>26</v>
      </c>
      <c r="L96">
        <v>255</v>
      </c>
      <c r="M96">
        <v>0.38</v>
      </c>
      <c r="N96">
        <v>51</v>
      </c>
      <c r="O96">
        <v>1.2999999999999999E-3</v>
      </c>
      <c r="P96">
        <v>204</v>
      </c>
      <c r="Q96">
        <v>281</v>
      </c>
      <c r="R96">
        <v>1.45473284845965</v>
      </c>
      <c r="S96">
        <v>0.52468396657275396</v>
      </c>
      <c r="T96">
        <f>evennes_calculation!S96</f>
        <v>0.5246839665727544</v>
      </c>
    </row>
    <row r="97" spans="1:20">
      <c r="A97">
        <v>96</v>
      </c>
      <c r="B97">
        <v>0.19</v>
      </c>
      <c r="C97">
        <v>21</v>
      </c>
      <c r="D97">
        <v>1.9</v>
      </c>
      <c r="E97">
        <v>1.27</v>
      </c>
      <c r="F97">
        <v>1.37E-2</v>
      </c>
      <c r="G97">
        <v>4.1999999999999997E-3</v>
      </c>
      <c r="H97">
        <v>1.4800000000000001E-2</v>
      </c>
      <c r="I97">
        <v>1.5800000000000002E-2</v>
      </c>
      <c r="J97">
        <v>0.63</v>
      </c>
      <c r="K97">
        <v>6</v>
      </c>
      <c r="L97">
        <v>169</v>
      </c>
      <c r="M97">
        <v>8</v>
      </c>
      <c r="N97">
        <v>0.84</v>
      </c>
      <c r="O97">
        <v>1.05</v>
      </c>
      <c r="P97">
        <v>2.11</v>
      </c>
      <c r="Q97">
        <v>1.1000000000000001E-3</v>
      </c>
      <c r="R97">
        <v>0.827177942755704</v>
      </c>
      <c r="S97">
        <v>0.29834137898659702</v>
      </c>
      <c r="T97">
        <f>evennes_calculation!S97</f>
        <v>0.29834137898659724</v>
      </c>
    </row>
    <row r="98" spans="1:20">
      <c r="A98">
        <v>97</v>
      </c>
      <c r="B98">
        <v>1.7100000000000001E-2</v>
      </c>
      <c r="C98">
        <v>17</v>
      </c>
      <c r="D98">
        <v>1.7999999999999999E-2</v>
      </c>
      <c r="E98">
        <v>6</v>
      </c>
      <c r="F98">
        <v>1.9</v>
      </c>
      <c r="G98">
        <v>7</v>
      </c>
      <c r="H98">
        <v>57</v>
      </c>
      <c r="I98">
        <v>7.6E-3</v>
      </c>
      <c r="J98">
        <v>0.08</v>
      </c>
      <c r="K98">
        <v>0.09</v>
      </c>
      <c r="L98">
        <v>1.9900000000000001E-2</v>
      </c>
      <c r="M98">
        <v>95</v>
      </c>
      <c r="N98">
        <v>2.0899999999999998E-2</v>
      </c>
      <c r="O98">
        <v>218</v>
      </c>
      <c r="P98">
        <v>1.9E-3</v>
      </c>
      <c r="Q98">
        <v>0.38</v>
      </c>
      <c r="R98">
        <v>1.2540708018853199</v>
      </c>
      <c r="S98">
        <v>0.45231043170090002</v>
      </c>
      <c r="T98">
        <f>evennes_calculation!S98</f>
        <v>0.45231043170090018</v>
      </c>
    </row>
    <row r="99" spans="1:20">
      <c r="A99">
        <v>98</v>
      </c>
      <c r="B99">
        <v>2.1800000000000002</v>
      </c>
      <c r="C99" s="14">
        <v>6.9999999999999999E-4</v>
      </c>
      <c r="D99">
        <v>0.08</v>
      </c>
      <c r="E99">
        <v>10</v>
      </c>
      <c r="F99">
        <v>1.45</v>
      </c>
      <c r="G99">
        <v>0.22</v>
      </c>
      <c r="H99">
        <v>7.3000000000000001E-3</v>
      </c>
      <c r="I99">
        <v>2.3999999999999998E-3</v>
      </c>
      <c r="J99">
        <v>169</v>
      </c>
      <c r="K99">
        <v>97</v>
      </c>
      <c r="L99">
        <v>121</v>
      </c>
      <c r="M99">
        <v>2.4199999999999999E-2</v>
      </c>
      <c r="N99">
        <v>3.5999999999999999E-3</v>
      </c>
      <c r="O99">
        <v>4.7999999999999996E-3</v>
      </c>
      <c r="P99">
        <v>2.66</v>
      </c>
      <c r="Q99">
        <v>1.1999999999999999E-3</v>
      </c>
      <c r="R99">
        <v>1.2483801378427499</v>
      </c>
      <c r="S99">
        <v>0.450257958502503</v>
      </c>
      <c r="T99">
        <f>evennes_calculation!S99</f>
        <v>0.450257958502503</v>
      </c>
    </row>
    <row r="100" spans="1:20">
      <c r="A100">
        <v>99</v>
      </c>
      <c r="B100">
        <v>21</v>
      </c>
      <c r="C100">
        <v>6</v>
      </c>
      <c r="D100" s="14">
        <v>6.9999999999999999E-4</v>
      </c>
      <c r="E100">
        <v>6.3E-3</v>
      </c>
      <c r="F100">
        <v>1.26E-2</v>
      </c>
      <c r="G100">
        <v>42</v>
      </c>
      <c r="H100">
        <v>1.89</v>
      </c>
      <c r="I100">
        <v>2.1</v>
      </c>
      <c r="J100">
        <v>8</v>
      </c>
      <c r="K100">
        <v>1.47</v>
      </c>
      <c r="L100">
        <v>2.31</v>
      </c>
      <c r="M100">
        <v>9</v>
      </c>
      <c r="N100">
        <v>0.84</v>
      </c>
      <c r="O100">
        <v>0.1</v>
      </c>
      <c r="P100">
        <v>2.41E-2</v>
      </c>
      <c r="Q100">
        <v>1.05</v>
      </c>
      <c r="R100">
        <v>1.71447404359015</v>
      </c>
      <c r="S100">
        <v>0.61836580010509101</v>
      </c>
      <c r="T100">
        <f>evennes_calculation!S100</f>
        <v>0.61836580010509123</v>
      </c>
    </row>
    <row r="101" spans="1:20">
      <c r="A101">
        <v>100</v>
      </c>
      <c r="B101">
        <v>7.0000000000000007E-2</v>
      </c>
      <c r="C101">
        <v>2.0299999999999999E-2</v>
      </c>
      <c r="D101">
        <v>6.7999999999999996E-3</v>
      </c>
      <c r="E101">
        <v>2.2599999999999998</v>
      </c>
      <c r="F101" s="14">
        <v>8.0000000000000004E-4</v>
      </c>
      <c r="G101">
        <v>2.48</v>
      </c>
      <c r="H101">
        <v>0.09</v>
      </c>
      <c r="I101">
        <v>0.2</v>
      </c>
      <c r="J101">
        <v>260</v>
      </c>
      <c r="K101">
        <v>1.1000000000000001E-3</v>
      </c>
      <c r="L101">
        <v>23</v>
      </c>
      <c r="M101">
        <v>34</v>
      </c>
      <c r="N101">
        <v>0.45</v>
      </c>
      <c r="O101">
        <v>8.9999999999999993E-3</v>
      </c>
      <c r="P101">
        <v>1.35E-2</v>
      </c>
      <c r="Q101">
        <v>113</v>
      </c>
      <c r="R101">
        <v>1.0841622954907899</v>
      </c>
      <c r="S101">
        <v>0.39102889180584099</v>
      </c>
      <c r="T101">
        <f>evennes_calculation!S101</f>
        <v>0.39102889180584055</v>
      </c>
    </row>
    <row r="102" spans="1:20">
      <c r="A102">
        <v>101</v>
      </c>
      <c r="B102">
        <v>1.54</v>
      </c>
      <c r="C102">
        <v>0.96</v>
      </c>
      <c r="D102">
        <v>10</v>
      </c>
      <c r="E102">
        <v>1.44</v>
      </c>
      <c r="F102" s="14">
        <v>8.0000000000000004E-4</v>
      </c>
      <c r="G102">
        <v>2.21</v>
      </c>
      <c r="H102">
        <v>0.38</v>
      </c>
      <c r="I102">
        <v>0.77</v>
      </c>
      <c r="J102">
        <v>134</v>
      </c>
      <c r="K102">
        <v>0.19</v>
      </c>
      <c r="L102">
        <v>0.57999999999999996</v>
      </c>
      <c r="M102">
        <v>0.17</v>
      </c>
      <c r="N102">
        <v>2.1100000000000001E-2</v>
      </c>
      <c r="O102">
        <v>0.06</v>
      </c>
      <c r="P102">
        <v>115</v>
      </c>
      <c r="Q102">
        <v>1.92</v>
      </c>
      <c r="R102">
        <v>1.0368776235280499</v>
      </c>
      <c r="S102">
        <v>0.37397455136816299</v>
      </c>
      <c r="T102">
        <f>evennes_calculation!S102</f>
        <v>0.37397455136816321</v>
      </c>
    </row>
    <row r="103" spans="1:20">
      <c r="A103">
        <v>102</v>
      </c>
      <c r="B103">
        <v>1.6299999999999999E-2</v>
      </c>
      <c r="C103">
        <v>1.5299999999999999E-2</v>
      </c>
      <c r="D103">
        <v>1.02</v>
      </c>
      <c r="E103">
        <v>2.2400000000000002</v>
      </c>
      <c r="F103">
        <v>41</v>
      </c>
      <c r="G103">
        <v>1E-3</v>
      </c>
      <c r="H103">
        <v>9.1999999999999998E-3</v>
      </c>
      <c r="I103">
        <v>8.0999999999999996E-3</v>
      </c>
      <c r="J103">
        <v>8</v>
      </c>
      <c r="K103">
        <v>0.06</v>
      </c>
      <c r="L103">
        <v>7.1000000000000004E-3</v>
      </c>
      <c r="M103">
        <v>1.4200000000000001E-2</v>
      </c>
      <c r="N103">
        <v>204</v>
      </c>
      <c r="O103">
        <v>1.22</v>
      </c>
      <c r="P103">
        <v>61</v>
      </c>
      <c r="Q103">
        <v>2E-3</v>
      </c>
      <c r="R103">
        <v>1.0368535474716101</v>
      </c>
      <c r="S103">
        <v>0.37396586776635699</v>
      </c>
      <c r="T103">
        <f>evennes_calculation!S103</f>
        <v>0.3739658677663566</v>
      </c>
    </row>
    <row r="104" spans="1:20">
      <c r="A104">
        <v>103</v>
      </c>
      <c r="B104">
        <v>0.56999999999999995</v>
      </c>
      <c r="C104">
        <v>1.4200000000000001E-2</v>
      </c>
      <c r="D104">
        <v>0.43</v>
      </c>
      <c r="E104">
        <v>312</v>
      </c>
      <c r="F104">
        <v>14</v>
      </c>
      <c r="G104">
        <v>2.27</v>
      </c>
      <c r="H104">
        <v>28</v>
      </c>
      <c r="I104">
        <v>13</v>
      </c>
      <c r="J104">
        <v>0.12</v>
      </c>
      <c r="K104">
        <v>0.26</v>
      </c>
      <c r="L104">
        <v>11</v>
      </c>
      <c r="M104">
        <v>1E-3</v>
      </c>
      <c r="N104">
        <v>284</v>
      </c>
      <c r="O104">
        <v>9</v>
      </c>
      <c r="P104">
        <v>1.1399999999999999</v>
      </c>
      <c r="Q104">
        <v>199</v>
      </c>
      <c r="R104">
        <v>1.44722329089006</v>
      </c>
      <c r="S104">
        <v>0.52197546620652502</v>
      </c>
      <c r="T104">
        <f>evennes_calculation!S104</f>
        <v>0.5219754662065248</v>
      </c>
    </row>
    <row r="105" spans="1:20">
      <c r="A105">
        <v>104</v>
      </c>
      <c r="B105">
        <v>1.1599999999999999E-2</v>
      </c>
      <c r="C105">
        <v>1.85</v>
      </c>
      <c r="D105">
        <v>173</v>
      </c>
      <c r="E105">
        <v>4.5999999999999999E-3</v>
      </c>
      <c r="F105">
        <v>35</v>
      </c>
      <c r="G105">
        <v>28</v>
      </c>
      <c r="H105">
        <v>1.66E-2</v>
      </c>
      <c r="I105">
        <v>162</v>
      </c>
      <c r="J105">
        <v>1.5</v>
      </c>
      <c r="K105">
        <v>1.43E-2</v>
      </c>
      <c r="L105">
        <v>23</v>
      </c>
      <c r="M105">
        <v>2.0999999999999999E-3</v>
      </c>
      <c r="N105">
        <v>1.39</v>
      </c>
      <c r="O105">
        <v>0.12</v>
      </c>
      <c r="P105">
        <v>92</v>
      </c>
      <c r="Q105">
        <v>9</v>
      </c>
      <c r="R105">
        <v>1.6304109318054301</v>
      </c>
      <c r="S105">
        <v>0.58804644148171104</v>
      </c>
      <c r="T105">
        <f>evennes_calculation!S105</f>
        <v>0.58804644148171081</v>
      </c>
    </row>
    <row r="106" spans="1:20">
      <c r="A106">
        <v>105</v>
      </c>
      <c r="B106">
        <v>2.0799999999999999E-2</v>
      </c>
      <c r="C106">
        <v>1.99</v>
      </c>
      <c r="D106">
        <v>1.45</v>
      </c>
      <c r="E106">
        <v>0.09</v>
      </c>
      <c r="F106">
        <v>36</v>
      </c>
      <c r="G106" s="14">
        <v>8.0000000000000004E-4</v>
      </c>
      <c r="H106">
        <v>1.9E-2</v>
      </c>
      <c r="I106">
        <v>1.27</v>
      </c>
      <c r="J106">
        <v>7</v>
      </c>
      <c r="K106">
        <v>90</v>
      </c>
      <c r="L106">
        <v>181</v>
      </c>
      <c r="M106">
        <v>1.6299999999999999E-2</v>
      </c>
      <c r="N106">
        <v>1.8E-3</v>
      </c>
      <c r="O106" s="14">
        <v>5.9999999999999995E-4</v>
      </c>
      <c r="P106">
        <v>0.05</v>
      </c>
      <c r="Q106">
        <v>1.0800000000000001E-2</v>
      </c>
      <c r="R106">
        <v>1.09263961902594</v>
      </c>
      <c r="S106">
        <v>0.39408643996188403</v>
      </c>
      <c r="T106">
        <f>evennes_calculation!S106</f>
        <v>0.39408643996188403</v>
      </c>
    </row>
    <row r="107" spans="1:20">
      <c r="A107">
        <v>106</v>
      </c>
      <c r="B107">
        <v>2.2499999999999999E-2</v>
      </c>
      <c r="C107">
        <v>2.1499999999999998E-2</v>
      </c>
      <c r="D107">
        <v>3.8999999999999998E-3</v>
      </c>
      <c r="E107">
        <v>2.0499999999999998</v>
      </c>
      <c r="F107">
        <v>195</v>
      </c>
      <c r="G107">
        <v>0.28999999999999998</v>
      </c>
      <c r="H107">
        <v>1E-3</v>
      </c>
      <c r="I107">
        <v>23</v>
      </c>
      <c r="J107">
        <v>1.7600000000000001E-2</v>
      </c>
      <c r="K107">
        <v>98</v>
      </c>
      <c r="L107">
        <v>1.5599999999999999E-2</v>
      </c>
      <c r="M107">
        <v>7.7999999999999996E-3</v>
      </c>
      <c r="N107">
        <v>0.2</v>
      </c>
      <c r="O107" s="14">
        <v>8.0000000000000004E-4</v>
      </c>
      <c r="P107">
        <v>18</v>
      </c>
      <c r="Q107" s="14">
        <v>5.9999999999999995E-4</v>
      </c>
      <c r="R107">
        <v>1.0597308754785499</v>
      </c>
      <c r="S107">
        <v>0.38221711968245398</v>
      </c>
      <c r="T107">
        <f>evennes_calculation!S107</f>
        <v>0.38221711968245409</v>
      </c>
    </row>
    <row r="108" spans="1:20">
      <c r="A108">
        <v>107</v>
      </c>
      <c r="B108">
        <v>1.1000000000000001E-3</v>
      </c>
      <c r="C108">
        <v>114</v>
      </c>
      <c r="D108">
        <v>4.5999999999999999E-3</v>
      </c>
      <c r="E108">
        <v>1E-3</v>
      </c>
      <c r="F108">
        <v>0.09</v>
      </c>
      <c r="G108">
        <v>34</v>
      </c>
      <c r="H108">
        <v>262</v>
      </c>
      <c r="I108">
        <v>23</v>
      </c>
      <c r="J108">
        <v>250</v>
      </c>
      <c r="K108">
        <v>228</v>
      </c>
      <c r="L108">
        <v>0.08</v>
      </c>
      <c r="M108">
        <v>9.1000000000000004E-3</v>
      </c>
      <c r="N108">
        <v>2.0500000000000001E-2</v>
      </c>
      <c r="O108">
        <v>20</v>
      </c>
      <c r="P108">
        <v>182</v>
      </c>
      <c r="Q108" s="14">
        <v>6.9999999999999999E-4</v>
      </c>
      <c r="R108">
        <v>1.7908506924616701</v>
      </c>
      <c r="S108">
        <v>0.64591285324675496</v>
      </c>
      <c r="T108">
        <f>evennes_calculation!S108</f>
        <v>0.6459128532467554</v>
      </c>
    </row>
    <row r="109" spans="1:20">
      <c r="A109">
        <v>108</v>
      </c>
      <c r="B109">
        <v>139</v>
      </c>
      <c r="C109">
        <v>5.5999999999999999E-3</v>
      </c>
      <c r="D109">
        <v>42</v>
      </c>
      <c r="E109">
        <v>3.07</v>
      </c>
      <c r="F109">
        <v>2.23E-2</v>
      </c>
      <c r="G109">
        <v>0.14000000000000001</v>
      </c>
      <c r="H109">
        <v>0.33</v>
      </c>
      <c r="I109">
        <v>11</v>
      </c>
      <c r="J109">
        <v>28</v>
      </c>
      <c r="K109">
        <v>125</v>
      </c>
      <c r="L109">
        <v>195</v>
      </c>
      <c r="M109">
        <v>1.1200000000000001</v>
      </c>
      <c r="N109">
        <v>0.98</v>
      </c>
      <c r="O109">
        <v>25</v>
      </c>
      <c r="P109">
        <v>0.08</v>
      </c>
      <c r="Q109">
        <v>84</v>
      </c>
      <c r="R109">
        <v>1.8266089563917101</v>
      </c>
      <c r="S109">
        <v>0.65880992075742195</v>
      </c>
      <c r="T109">
        <f>evennes_calculation!S109</f>
        <v>0.65880992075742195</v>
      </c>
    </row>
    <row r="110" spans="1:20">
      <c r="A110">
        <v>109</v>
      </c>
      <c r="B110">
        <v>12</v>
      </c>
      <c r="C110">
        <v>0.46</v>
      </c>
      <c r="D110">
        <v>0.35</v>
      </c>
      <c r="E110">
        <v>1.85</v>
      </c>
      <c r="F110">
        <v>2.3E-3</v>
      </c>
      <c r="G110">
        <v>1.7299999999999999E-2</v>
      </c>
      <c r="H110">
        <v>1.66E-2</v>
      </c>
      <c r="I110">
        <v>0.09</v>
      </c>
      <c r="J110">
        <v>115</v>
      </c>
      <c r="K110">
        <v>1.62</v>
      </c>
      <c r="L110">
        <v>104</v>
      </c>
      <c r="M110">
        <v>150</v>
      </c>
      <c r="N110">
        <v>21</v>
      </c>
      <c r="O110">
        <v>1.38E-2</v>
      </c>
      <c r="P110">
        <v>92</v>
      </c>
      <c r="Q110">
        <v>6.8999999999999999E-3</v>
      </c>
      <c r="R110">
        <v>1.61545665099461</v>
      </c>
      <c r="S110">
        <v>0.58265282479025404</v>
      </c>
      <c r="T110">
        <f>evennes_calculation!S110</f>
        <v>0.58265282479025426</v>
      </c>
    </row>
    <row r="111" spans="1:20">
      <c r="A111">
        <v>110</v>
      </c>
      <c r="B111">
        <v>0.43</v>
      </c>
      <c r="C111">
        <v>1.0800000000000001E-2</v>
      </c>
      <c r="D111">
        <v>0.87</v>
      </c>
      <c r="E111">
        <v>2.4900000000000002</v>
      </c>
      <c r="F111">
        <v>3.2000000000000002E-3</v>
      </c>
      <c r="G111">
        <v>1.1000000000000001E-3</v>
      </c>
      <c r="H111">
        <v>26</v>
      </c>
      <c r="I111" s="14">
        <v>8.9999999999999998E-4</v>
      </c>
      <c r="J111">
        <v>1.73</v>
      </c>
      <c r="K111">
        <v>2.3800000000000002E-2</v>
      </c>
      <c r="L111">
        <v>0.06</v>
      </c>
      <c r="M111">
        <v>0.65</v>
      </c>
      <c r="N111">
        <v>216</v>
      </c>
      <c r="O111">
        <v>0.22</v>
      </c>
      <c r="P111">
        <v>1.95</v>
      </c>
      <c r="Q111">
        <v>19</v>
      </c>
      <c r="R111">
        <v>0.75370094657669995</v>
      </c>
      <c r="S111">
        <v>0.27184015448488102</v>
      </c>
      <c r="T111">
        <f>evennes_calculation!S111</f>
        <v>0.27184015448488058</v>
      </c>
    </row>
    <row r="112" spans="1:20">
      <c r="A112">
        <v>111</v>
      </c>
      <c r="B112">
        <v>1.7299999999999999E-2</v>
      </c>
      <c r="C112">
        <v>1.6199999999999999E-2</v>
      </c>
      <c r="D112">
        <v>0.43</v>
      </c>
      <c r="E112">
        <v>1.1000000000000001E-3</v>
      </c>
      <c r="F112">
        <v>0.32</v>
      </c>
      <c r="G112">
        <v>1.0800000000000001E-2</v>
      </c>
      <c r="H112">
        <v>2.5999999999999999E-3</v>
      </c>
      <c r="I112">
        <v>0.22</v>
      </c>
      <c r="J112">
        <v>2.3800000000000002E-2</v>
      </c>
      <c r="K112">
        <v>2.1600000000000001E-2</v>
      </c>
      <c r="L112">
        <v>1.51</v>
      </c>
      <c r="M112">
        <v>9</v>
      </c>
      <c r="N112">
        <v>2.0999999999999999E-3</v>
      </c>
      <c r="O112">
        <v>19</v>
      </c>
      <c r="P112">
        <v>140</v>
      </c>
      <c r="Q112">
        <v>1.2999999999999999E-2</v>
      </c>
      <c r="R112">
        <v>0.64504215972878898</v>
      </c>
      <c r="S112">
        <v>0.23264978125125799</v>
      </c>
      <c r="T112">
        <f>evennes_calculation!S112</f>
        <v>0.23264978125125771</v>
      </c>
    </row>
    <row r="113" spans="1:20">
      <c r="A113">
        <v>112</v>
      </c>
      <c r="B113">
        <v>12</v>
      </c>
      <c r="C113">
        <v>1.1499999999999999</v>
      </c>
      <c r="D113">
        <v>104</v>
      </c>
      <c r="E113">
        <v>0.46</v>
      </c>
      <c r="F113">
        <v>185</v>
      </c>
      <c r="G113">
        <v>173</v>
      </c>
      <c r="H113">
        <v>1.66</v>
      </c>
      <c r="I113">
        <v>1.6199999999999999E-2</v>
      </c>
      <c r="J113">
        <v>0.35</v>
      </c>
      <c r="K113">
        <v>92</v>
      </c>
      <c r="L113">
        <v>0.23</v>
      </c>
      <c r="M113">
        <v>0.21</v>
      </c>
      <c r="N113">
        <v>9</v>
      </c>
      <c r="O113">
        <v>150</v>
      </c>
      <c r="P113">
        <v>1.38E-2</v>
      </c>
      <c r="Q113">
        <v>0.69</v>
      </c>
      <c r="R113">
        <v>1.7190477816724301</v>
      </c>
      <c r="S113">
        <v>0.62001542741749704</v>
      </c>
      <c r="T113">
        <f>evennes_calculation!S113</f>
        <v>0.62001542741749693</v>
      </c>
    </row>
    <row r="114" spans="1:20">
      <c r="A114">
        <v>113</v>
      </c>
      <c r="B114">
        <v>1.2999999999999999E-3</v>
      </c>
      <c r="C114">
        <v>0.12</v>
      </c>
      <c r="D114">
        <v>0.11</v>
      </c>
      <c r="E114">
        <v>133</v>
      </c>
      <c r="F114">
        <v>2.1299999999999999E-2</v>
      </c>
      <c r="G114">
        <v>1.07</v>
      </c>
      <c r="H114">
        <v>53</v>
      </c>
      <c r="I114">
        <v>293</v>
      </c>
      <c r="J114">
        <v>1.87</v>
      </c>
      <c r="K114">
        <v>0.4</v>
      </c>
      <c r="L114">
        <v>32</v>
      </c>
      <c r="M114">
        <v>0.27</v>
      </c>
      <c r="N114">
        <v>8</v>
      </c>
      <c r="O114">
        <v>2.6700000000000002E-2</v>
      </c>
      <c r="P114">
        <v>24</v>
      </c>
      <c r="Q114">
        <v>80</v>
      </c>
      <c r="R114">
        <v>1.52866626204476</v>
      </c>
      <c r="S114">
        <v>0.55134980885656304</v>
      </c>
      <c r="T114">
        <f>evennes_calculation!S114</f>
        <v>0.5513498088565626</v>
      </c>
    </row>
    <row r="115" spans="1:20">
      <c r="A115">
        <v>114</v>
      </c>
      <c r="B115">
        <v>167</v>
      </c>
      <c r="C115">
        <v>104</v>
      </c>
      <c r="D115">
        <v>1E-3</v>
      </c>
      <c r="E115">
        <v>156</v>
      </c>
      <c r="F115" s="14">
        <v>8.9999999999999998E-4</v>
      </c>
      <c r="G115">
        <v>2.29</v>
      </c>
      <c r="H115">
        <v>9</v>
      </c>
      <c r="I115" s="14">
        <v>8.0000000000000004E-4</v>
      </c>
      <c r="J115">
        <v>7.0000000000000007E-2</v>
      </c>
      <c r="K115" s="14">
        <v>5.9999999999999995E-4</v>
      </c>
      <c r="L115">
        <v>83</v>
      </c>
      <c r="M115">
        <v>1.46</v>
      </c>
      <c r="N115">
        <v>0.42</v>
      </c>
      <c r="O115">
        <v>209</v>
      </c>
      <c r="P115">
        <v>1.88</v>
      </c>
      <c r="Q115">
        <v>1.2500000000000001E-2</v>
      </c>
      <c r="R115">
        <v>1.6519336979261701</v>
      </c>
      <c r="S115">
        <v>0.59580913846886296</v>
      </c>
      <c r="T115">
        <f>evennes_calculation!S115</f>
        <v>0.59580913846886308</v>
      </c>
    </row>
    <row r="116" spans="1:20">
      <c r="A116">
        <v>115</v>
      </c>
      <c r="B116">
        <v>233</v>
      </c>
      <c r="C116">
        <v>101</v>
      </c>
      <c r="D116">
        <v>0.41</v>
      </c>
      <c r="E116">
        <v>20</v>
      </c>
      <c r="F116">
        <v>162</v>
      </c>
      <c r="G116">
        <v>18</v>
      </c>
      <c r="H116">
        <v>2.23E-2</v>
      </c>
      <c r="I116">
        <v>0.81</v>
      </c>
      <c r="J116">
        <v>0.1</v>
      </c>
      <c r="K116">
        <v>2.0299999999999998</v>
      </c>
      <c r="L116" s="14">
        <v>8.9999999999999998E-4</v>
      </c>
      <c r="M116" s="14">
        <v>8.0000000000000004E-4</v>
      </c>
      <c r="N116">
        <v>6.1000000000000004E-3</v>
      </c>
      <c r="O116" s="14">
        <v>5.9999999999999995E-4</v>
      </c>
      <c r="P116">
        <v>142</v>
      </c>
      <c r="Q116">
        <v>1.8200000000000001E-2</v>
      </c>
      <c r="R116">
        <v>1.5513092625149101</v>
      </c>
      <c r="S116">
        <v>0.55951654497884296</v>
      </c>
      <c r="T116">
        <f>evennes_calculation!S116</f>
        <v>0.55951654497884262</v>
      </c>
    </row>
    <row r="117" spans="1:20">
      <c r="A117">
        <v>116</v>
      </c>
      <c r="B117">
        <v>2.35</v>
      </c>
      <c r="C117">
        <v>41</v>
      </c>
      <c r="D117">
        <v>1.64</v>
      </c>
      <c r="E117">
        <v>0.1</v>
      </c>
      <c r="F117">
        <v>2.25</v>
      </c>
      <c r="G117">
        <v>0.31</v>
      </c>
      <c r="H117">
        <v>8</v>
      </c>
      <c r="I117">
        <v>102</v>
      </c>
      <c r="J117">
        <v>25</v>
      </c>
      <c r="K117">
        <v>6</v>
      </c>
      <c r="L117">
        <v>143</v>
      </c>
      <c r="M117">
        <v>0.82</v>
      </c>
      <c r="N117">
        <v>205</v>
      </c>
      <c r="O117">
        <v>20</v>
      </c>
      <c r="P117">
        <v>1.84</v>
      </c>
      <c r="Q117">
        <v>0.18</v>
      </c>
      <c r="R117">
        <v>1.68461710285018</v>
      </c>
      <c r="S117">
        <v>0.60759718501966997</v>
      </c>
      <c r="T117">
        <f>evennes_calculation!S117</f>
        <v>0.60759718501967042</v>
      </c>
    </row>
    <row r="118" spans="1:20">
      <c r="A118">
        <v>117</v>
      </c>
      <c r="B118">
        <v>1.2</v>
      </c>
      <c r="C118">
        <v>1.08</v>
      </c>
      <c r="D118">
        <v>48</v>
      </c>
      <c r="E118">
        <v>96</v>
      </c>
      <c r="F118">
        <v>1.92</v>
      </c>
      <c r="G118">
        <v>3.5999999999999999E-3</v>
      </c>
      <c r="H118">
        <v>12</v>
      </c>
      <c r="I118">
        <v>0.72</v>
      </c>
      <c r="J118">
        <v>10</v>
      </c>
      <c r="K118">
        <v>2.64E-2</v>
      </c>
      <c r="L118">
        <v>1.7999999999999999E-2</v>
      </c>
      <c r="M118">
        <v>168</v>
      </c>
      <c r="N118">
        <v>24</v>
      </c>
      <c r="O118">
        <v>7</v>
      </c>
      <c r="P118">
        <v>22</v>
      </c>
      <c r="Q118">
        <v>1.44</v>
      </c>
      <c r="R118">
        <v>1.6607057773785201</v>
      </c>
      <c r="S118">
        <v>0.59897299734991005</v>
      </c>
      <c r="T118">
        <f>evennes_calculation!S118</f>
        <v>0.59897299734991039</v>
      </c>
    </row>
    <row r="119" spans="1:20">
      <c r="A119">
        <v>118</v>
      </c>
      <c r="B119">
        <v>1.59</v>
      </c>
      <c r="C119">
        <v>2.1800000000000002</v>
      </c>
      <c r="D119">
        <v>9.9000000000000008E-3</v>
      </c>
      <c r="E119">
        <v>149</v>
      </c>
      <c r="F119">
        <v>1.3899999999999999E-2</v>
      </c>
      <c r="G119">
        <v>0.4</v>
      </c>
      <c r="H119">
        <v>198</v>
      </c>
      <c r="I119">
        <v>1.7899999999999999E-2</v>
      </c>
      <c r="J119">
        <v>10</v>
      </c>
      <c r="K119" s="14">
        <v>8.0000000000000004E-4</v>
      </c>
      <c r="L119">
        <v>0.79</v>
      </c>
      <c r="M119">
        <v>6.0000000000000001E-3</v>
      </c>
      <c r="N119">
        <v>20</v>
      </c>
      <c r="O119">
        <v>0.06</v>
      </c>
      <c r="P119">
        <v>1.8E-3</v>
      </c>
      <c r="Q119">
        <v>119</v>
      </c>
      <c r="R119">
        <v>1.33557330029851</v>
      </c>
      <c r="S119">
        <v>0.48170624427109199</v>
      </c>
      <c r="T119">
        <f>evennes_calculation!S119</f>
        <v>0.48170624427109177</v>
      </c>
    </row>
    <row r="120" spans="1:20">
      <c r="A120">
        <v>119</v>
      </c>
      <c r="B120">
        <v>0.36</v>
      </c>
      <c r="C120">
        <v>2.0499999999999998</v>
      </c>
      <c r="D120">
        <v>143</v>
      </c>
      <c r="E120" s="14">
        <v>8.9999999999999998E-4</v>
      </c>
      <c r="F120">
        <v>1.96</v>
      </c>
      <c r="G120">
        <v>1.34</v>
      </c>
      <c r="H120">
        <v>89</v>
      </c>
      <c r="I120">
        <v>7.1000000000000004E-3</v>
      </c>
      <c r="J120">
        <v>7</v>
      </c>
      <c r="K120">
        <v>0.05</v>
      </c>
      <c r="L120">
        <v>125</v>
      </c>
      <c r="M120">
        <v>1.07</v>
      </c>
      <c r="N120">
        <v>18</v>
      </c>
      <c r="O120">
        <v>1.78</v>
      </c>
      <c r="P120">
        <v>161</v>
      </c>
      <c r="Q120">
        <v>16</v>
      </c>
      <c r="R120">
        <v>1.68241267440901</v>
      </c>
      <c r="S120">
        <v>0.60680210552465397</v>
      </c>
      <c r="T120">
        <f>evennes_calculation!S120</f>
        <v>0.60680210552465397</v>
      </c>
    </row>
    <row r="121" spans="1:20">
      <c r="A121">
        <v>120</v>
      </c>
      <c r="B121">
        <v>1.4800000000000001E-2</v>
      </c>
      <c r="C121">
        <v>1.3899999999999999E-2</v>
      </c>
      <c r="D121">
        <v>2.0299999999999999E-2</v>
      </c>
      <c r="E121">
        <v>9.1999999999999998E-3</v>
      </c>
      <c r="F121">
        <v>0.37</v>
      </c>
      <c r="G121">
        <v>133</v>
      </c>
      <c r="H121">
        <v>0.74</v>
      </c>
      <c r="I121">
        <v>1.29</v>
      </c>
      <c r="J121">
        <v>1.2E-2</v>
      </c>
      <c r="K121">
        <v>28</v>
      </c>
      <c r="L121">
        <v>1.85</v>
      </c>
      <c r="M121" s="14">
        <v>8.9999999999999998E-4</v>
      </c>
      <c r="N121">
        <v>1.11E-2</v>
      </c>
      <c r="O121">
        <v>0.55000000000000004</v>
      </c>
      <c r="P121">
        <v>0.18</v>
      </c>
      <c r="Q121">
        <v>17</v>
      </c>
      <c r="R121">
        <v>0.88469592848053702</v>
      </c>
      <c r="S121">
        <v>0.319086607178382</v>
      </c>
      <c r="T121">
        <f>evennes_calculation!S121</f>
        <v>0.31908660717838189</v>
      </c>
    </row>
    <row r="122" spans="1:20">
      <c r="A122">
        <v>121</v>
      </c>
      <c r="B122">
        <v>1.17</v>
      </c>
      <c r="C122">
        <v>105</v>
      </c>
      <c r="D122">
        <v>0.98</v>
      </c>
      <c r="E122">
        <v>12</v>
      </c>
      <c r="F122">
        <v>47</v>
      </c>
      <c r="G122">
        <v>93</v>
      </c>
      <c r="H122">
        <v>9</v>
      </c>
      <c r="I122">
        <v>1.87</v>
      </c>
      <c r="J122">
        <v>8.2000000000000007E-3</v>
      </c>
      <c r="K122">
        <v>0.75</v>
      </c>
      <c r="L122">
        <v>23</v>
      </c>
      <c r="M122">
        <v>1.6400000000000001E-2</v>
      </c>
      <c r="N122">
        <v>1.4E-2</v>
      </c>
      <c r="O122">
        <v>2.5700000000000001E-2</v>
      </c>
      <c r="P122">
        <v>2.0999999999999999E-3</v>
      </c>
      <c r="Q122">
        <v>0.7</v>
      </c>
      <c r="R122">
        <v>1.5655038131418599</v>
      </c>
      <c r="S122">
        <v>0.56463614692813002</v>
      </c>
      <c r="T122">
        <f>evennes_calculation!S122</f>
        <v>0.5646361469281298</v>
      </c>
    </row>
    <row r="123" spans="1:20">
      <c r="A123">
        <v>122</v>
      </c>
      <c r="B123">
        <v>1.1000000000000001E-3</v>
      </c>
      <c r="C123">
        <v>1.79</v>
      </c>
      <c r="D123">
        <v>1E-3</v>
      </c>
      <c r="E123">
        <v>167</v>
      </c>
      <c r="F123">
        <v>9</v>
      </c>
      <c r="G123">
        <v>1.61</v>
      </c>
      <c r="H123">
        <v>1.12E-2</v>
      </c>
      <c r="I123">
        <v>4.4999999999999997E-3</v>
      </c>
      <c r="J123">
        <v>1.5599999999999999E-2</v>
      </c>
      <c r="K123">
        <v>145</v>
      </c>
      <c r="L123">
        <v>0.89</v>
      </c>
      <c r="M123">
        <v>1.34</v>
      </c>
      <c r="N123">
        <v>2.46</v>
      </c>
      <c r="O123">
        <v>2.2000000000000001E-3</v>
      </c>
      <c r="P123">
        <v>0.08</v>
      </c>
      <c r="Q123">
        <v>7</v>
      </c>
      <c r="R123">
        <v>1.0180703354064</v>
      </c>
      <c r="S123">
        <v>0.36719125604174302</v>
      </c>
      <c r="T123">
        <f>evennes_calculation!S123</f>
        <v>0.36719125604174313</v>
      </c>
    </row>
    <row r="124" spans="1:20">
      <c r="A124">
        <v>123</v>
      </c>
      <c r="B124">
        <v>3.3999999999999998E-3</v>
      </c>
      <c r="C124">
        <v>1.9599999999999999E-2</v>
      </c>
      <c r="D124">
        <v>2.5999999999999999E-3</v>
      </c>
      <c r="E124">
        <v>187</v>
      </c>
      <c r="F124">
        <v>1.7899999999999999E-2</v>
      </c>
      <c r="G124">
        <v>0.85</v>
      </c>
      <c r="H124">
        <v>7.7000000000000002E-3</v>
      </c>
      <c r="I124">
        <v>0.68</v>
      </c>
      <c r="J124">
        <v>6.0000000000000001E-3</v>
      </c>
      <c r="K124">
        <v>20</v>
      </c>
      <c r="L124">
        <v>0.17</v>
      </c>
      <c r="M124">
        <v>1.7</v>
      </c>
      <c r="N124">
        <v>162</v>
      </c>
      <c r="O124">
        <v>15</v>
      </c>
      <c r="P124">
        <v>5.1000000000000004E-3</v>
      </c>
      <c r="Q124">
        <v>1.5299999999999999E-2</v>
      </c>
      <c r="R124">
        <v>1.0489204010475599</v>
      </c>
      <c r="S124">
        <v>0.378318065219646</v>
      </c>
      <c r="T124">
        <f>evennes_calculation!S124</f>
        <v>0.37831806521964578</v>
      </c>
    </row>
    <row r="125" spans="1:20">
      <c r="A125">
        <v>124</v>
      </c>
      <c r="B125">
        <v>4.7000000000000002E-3</v>
      </c>
      <c r="C125">
        <v>118</v>
      </c>
      <c r="D125">
        <v>12</v>
      </c>
      <c r="E125">
        <v>2.6</v>
      </c>
      <c r="F125">
        <v>9.4000000000000004E-3</v>
      </c>
      <c r="G125">
        <v>24</v>
      </c>
      <c r="H125">
        <v>1.89E-2</v>
      </c>
      <c r="I125">
        <v>11</v>
      </c>
      <c r="J125">
        <v>1.77E-2</v>
      </c>
      <c r="K125">
        <v>9</v>
      </c>
      <c r="L125" s="14">
        <v>6.9999999999999999E-4</v>
      </c>
      <c r="M125">
        <v>1.6500000000000001E-2</v>
      </c>
      <c r="N125">
        <v>21</v>
      </c>
      <c r="O125">
        <v>1.53</v>
      </c>
      <c r="P125">
        <v>71</v>
      </c>
      <c r="Q125">
        <v>142</v>
      </c>
      <c r="R125">
        <v>1.68294624905137</v>
      </c>
      <c r="S125">
        <v>0.60699455189727203</v>
      </c>
      <c r="T125">
        <f>evennes_calculation!S125</f>
        <v>0.60699455189727203</v>
      </c>
    </row>
    <row r="126" spans="1:20">
      <c r="A126">
        <v>125</v>
      </c>
      <c r="B126">
        <v>1.1999999999999999E-3</v>
      </c>
      <c r="C126">
        <v>47</v>
      </c>
      <c r="D126">
        <v>40</v>
      </c>
      <c r="E126">
        <v>3.5000000000000001E-3</v>
      </c>
      <c r="F126">
        <v>2.57</v>
      </c>
      <c r="G126">
        <v>234</v>
      </c>
      <c r="H126">
        <v>2.8E-3</v>
      </c>
      <c r="I126">
        <v>187</v>
      </c>
      <c r="J126">
        <v>1.64</v>
      </c>
      <c r="K126">
        <v>2.1</v>
      </c>
      <c r="L126">
        <v>0.23</v>
      </c>
      <c r="M126">
        <v>1.17E-2</v>
      </c>
      <c r="N126">
        <v>9</v>
      </c>
      <c r="O126">
        <v>9.4000000000000004E-3</v>
      </c>
      <c r="P126">
        <v>2.2000000000000001E-3</v>
      </c>
      <c r="Q126">
        <v>2.0999999999999999E-3</v>
      </c>
      <c r="R126">
        <v>1.28077734329171</v>
      </c>
      <c r="S126">
        <v>0.461942780412472</v>
      </c>
      <c r="T126">
        <f>evennes_calculation!S126</f>
        <v>0.46194278041247183</v>
      </c>
    </row>
    <row r="127" spans="1:20">
      <c r="A127">
        <v>126</v>
      </c>
      <c r="B127">
        <v>1.24</v>
      </c>
      <c r="C127">
        <v>199</v>
      </c>
      <c r="D127">
        <v>5.0000000000000001E-3</v>
      </c>
      <c r="E127">
        <v>1.1999999999999999E-3</v>
      </c>
      <c r="F127">
        <v>2.7400000000000001E-2</v>
      </c>
      <c r="G127">
        <v>10</v>
      </c>
      <c r="H127">
        <v>0.37</v>
      </c>
      <c r="I127">
        <v>3.0000000000000001E-3</v>
      </c>
      <c r="J127">
        <v>1.74</v>
      </c>
      <c r="K127">
        <v>249</v>
      </c>
      <c r="L127">
        <v>7</v>
      </c>
      <c r="M127">
        <v>25</v>
      </c>
      <c r="N127">
        <v>112</v>
      </c>
      <c r="O127">
        <v>1</v>
      </c>
      <c r="P127">
        <v>0.22</v>
      </c>
      <c r="Q127">
        <v>0.75</v>
      </c>
      <c r="R127">
        <v>1.34953886676851</v>
      </c>
      <c r="S127">
        <v>0.48674325764345899</v>
      </c>
      <c r="T127">
        <f>evennes_calculation!S127</f>
        <v>0.48674325764345877</v>
      </c>
    </row>
    <row r="128" spans="1:20">
      <c r="A128">
        <v>127</v>
      </c>
      <c r="B128">
        <v>1.97</v>
      </c>
      <c r="C128">
        <v>1.43</v>
      </c>
      <c r="D128">
        <v>179</v>
      </c>
      <c r="E128">
        <v>0.09</v>
      </c>
      <c r="F128">
        <v>7.0000000000000007E-2</v>
      </c>
      <c r="G128">
        <v>0.89</v>
      </c>
      <c r="H128">
        <v>0.8</v>
      </c>
      <c r="I128">
        <v>75</v>
      </c>
      <c r="J128">
        <v>1.34</v>
      </c>
      <c r="K128">
        <v>7.1999999999999998E-3</v>
      </c>
      <c r="L128">
        <v>0.05</v>
      </c>
      <c r="M128">
        <v>1.25</v>
      </c>
      <c r="N128">
        <v>0.63</v>
      </c>
      <c r="O128">
        <v>1.61E-2</v>
      </c>
      <c r="P128">
        <v>1.0699999999999999E-2</v>
      </c>
      <c r="Q128">
        <v>54</v>
      </c>
      <c r="R128">
        <v>1.1168934980671601</v>
      </c>
      <c r="S128">
        <v>0.402834177715654</v>
      </c>
      <c r="T128">
        <f>evennes_calculation!S128</f>
        <v>0.40283417771565433</v>
      </c>
    </row>
    <row r="129" spans="1:20">
      <c r="A129">
        <v>128</v>
      </c>
      <c r="B129">
        <v>0.08</v>
      </c>
      <c r="C129">
        <v>1.9300000000000001E-2</v>
      </c>
      <c r="D129">
        <v>1.34</v>
      </c>
      <c r="E129">
        <v>1.84E-2</v>
      </c>
      <c r="F129" s="14">
        <v>6.9999999999999999E-4</v>
      </c>
      <c r="G129">
        <v>0.84</v>
      </c>
      <c r="H129">
        <v>75</v>
      </c>
      <c r="I129">
        <v>1.17</v>
      </c>
      <c r="J129">
        <v>70</v>
      </c>
      <c r="K129">
        <v>1</v>
      </c>
      <c r="L129">
        <v>167</v>
      </c>
      <c r="M129">
        <v>33</v>
      </c>
      <c r="N129">
        <v>1.5100000000000001E-2</v>
      </c>
      <c r="O129">
        <v>6.7000000000000002E-3</v>
      </c>
      <c r="P129">
        <v>0.59</v>
      </c>
      <c r="Q129">
        <v>50</v>
      </c>
      <c r="R129">
        <v>1.52615648172961</v>
      </c>
      <c r="S129">
        <v>0.55044459695296499</v>
      </c>
      <c r="T129">
        <f>evennes_calculation!S129</f>
        <v>0.55044459695296555</v>
      </c>
    </row>
    <row r="130" spans="1:20">
      <c r="A130">
        <v>129</v>
      </c>
      <c r="B130">
        <v>1.46E-2</v>
      </c>
      <c r="C130">
        <v>36</v>
      </c>
      <c r="D130">
        <v>1.37</v>
      </c>
      <c r="E130">
        <v>9.1000000000000004E-3</v>
      </c>
      <c r="F130">
        <v>1.8E-3</v>
      </c>
      <c r="G130">
        <v>82</v>
      </c>
      <c r="H130">
        <v>2</v>
      </c>
      <c r="I130">
        <v>0.73</v>
      </c>
      <c r="J130">
        <v>0.64</v>
      </c>
      <c r="K130">
        <v>1.82</v>
      </c>
      <c r="L130">
        <v>127</v>
      </c>
      <c r="M130">
        <v>9</v>
      </c>
      <c r="N130">
        <v>1.09E-2</v>
      </c>
      <c r="O130">
        <v>7</v>
      </c>
      <c r="P130">
        <v>1.6400000000000001E-2</v>
      </c>
      <c r="Q130">
        <v>0.55000000000000004</v>
      </c>
      <c r="R130">
        <v>1.3374747965458</v>
      </c>
      <c r="S130">
        <v>0.48239206407265101</v>
      </c>
      <c r="T130">
        <f>evennes_calculation!S130</f>
        <v>0.48239206407265128</v>
      </c>
    </row>
    <row r="131" spans="1:20">
      <c r="A131">
        <v>130</v>
      </c>
      <c r="B131">
        <v>0.77</v>
      </c>
      <c r="C131">
        <v>178</v>
      </c>
      <c r="D131">
        <v>1.24</v>
      </c>
      <c r="E131">
        <v>8</v>
      </c>
      <c r="F131">
        <v>31</v>
      </c>
      <c r="G131">
        <v>1.7000000000000001E-2</v>
      </c>
      <c r="H131">
        <v>0.7</v>
      </c>
      <c r="I131">
        <v>158</v>
      </c>
      <c r="J131">
        <v>0.62</v>
      </c>
      <c r="K131">
        <v>108</v>
      </c>
      <c r="L131">
        <v>1.54</v>
      </c>
      <c r="M131">
        <v>0.15</v>
      </c>
      <c r="N131">
        <v>14</v>
      </c>
      <c r="O131">
        <v>1.47E-2</v>
      </c>
      <c r="P131">
        <v>139</v>
      </c>
      <c r="Q131">
        <v>4.5999999999999999E-3</v>
      </c>
      <c r="R131">
        <v>1.6685474027618099</v>
      </c>
      <c r="S131">
        <v>0.60180126586315497</v>
      </c>
      <c r="T131">
        <f>evennes_calculation!S131</f>
        <v>0.60180126586315508</v>
      </c>
    </row>
    <row r="132" spans="1:20">
      <c r="A132">
        <v>131</v>
      </c>
      <c r="B132">
        <v>1.0999999999999999E-2</v>
      </c>
      <c r="C132">
        <v>176</v>
      </c>
      <c r="D132">
        <v>2.42</v>
      </c>
      <c r="E132">
        <v>11</v>
      </c>
      <c r="F132">
        <v>2.2000000000000002</v>
      </c>
      <c r="G132">
        <v>4.4000000000000003E-3</v>
      </c>
      <c r="H132">
        <v>33</v>
      </c>
      <c r="I132">
        <v>99</v>
      </c>
      <c r="J132">
        <v>88</v>
      </c>
      <c r="K132">
        <v>77</v>
      </c>
      <c r="L132">
        <v>1.54E-2</v>
      </c>
      <c r="M132">
        <v>6.6E-3</v>
      </c>
      <c r="N132">
        <v>2.2000000000000001E-3</v>
      </c>
      <c r="O132">
        <v>0.2</v>
      </c>
      <c r="P132">
        <v>9</v>
      </c>
      <c r="Q132">
        <v>1.32E-2</v>
      </c>
      <c r="R132">
        <v>1.6745529826658101</v>
      </c>
      <c r="S132">
        <v>0.60396732094944805</v>
      </c>
      <c r="T132">
        <f>evennes_calculation!S132</f>
        <v>0.60396732094944783</v>
      </c>
    </row>
    <row r="133" spans="1:20">
      <c r="A133">
        <v>132</v>
      </c>
      <c r="B133">
        <v>220</v>
      </c>
      <c r="C133">
        <v>0.01</v>
      </c>
      <c r="D133">
        <v>160</v>
      </c>
      <c r="E133">
        <v>0.4</v>
      </c>
      <c r="F133">
        <v>1.5</v>
      </c>
      <c r="G133">
        <v>8.0000000000000002E-3</v>
      </c>
      <c r="H133">
        <v>10</v>
      </c>
      <c r="I133">
        <v>1.4E-2</v>
      </c>
      <c r="J133">
        <v>20</v>
      </c>
      <c r="K133">
        <v>6.0000000000000001E-3</v>
      </c>
      <c r="L133">
        <v>1.2</v>
      </c>
      <c r="M133">
        <v>200</v>
      </c>
      <c r="N133">
        <v>0.09</v>
      </c>
      <c r="O133">
        <v>1.7999999999999999E-2</v>
      </c>
      <c r="P133" s="14">
        <v>8.0000000000000004E-4</v>
      </c>
      <c r="Q133">
        <v>0.06</v>
      </c>
      <c r="R133">
        <v>1.29736390106635</v>
      </c>
      <c r="S133">
        <v>0.467925116574197</v>
      </c>
      <c r="T133">
        <f>evennes_calculation!S133</f>
        <v>0.46792511657419733</v>
      </c>
    </row>
    <row r="134" spans="1:20">
      <c r="A134">
        <v>133</v>
      </c>
      <c r="B134">
        <v>1E-3</v>
      </c>
      <c r="C134">
        <v>101</v>
      </c>
      <c r="D134">
        <v>2.33</v>
      </c>
      <c r="E134">
        <v>0.09</v>
      </c>
      <c r="F134">
        <v>1.62</v>
      </c>
      <c r="G134">
        <v>2.23</v>
      </c>
      <c r="H134">
        <v>91</v>
      </c>
      <c r="I134" s="14">
        <v>8.0000000000000004E-4</v>
      </c>
      <c r="J134">
        <v>2.02</v>
      </c>
      <c r="K134">
        <v>1.8200000000000001E-2</v>
      </c>
      <c r="L134">
        <v>6</v>
      </c>
      <c r="M134">
        <v>8.0999999999999996E-3</v>
      </c>
      <c r="N134">
        <v>0.4</v>
      </c>
      <c r="O134">
        <v>20</v>
      </c>
      <c r="P134">
        <v>7.1000000000000004E-3</v>
      </c>
      <c r="Q134">
        <v>0.61</v>
      </c>
      <c r="R134">
        <v>1.23790881515297</v>
      </c>
      <c r="S134">
        <v>0.44648122717348099</v>
      </c>
      <c r="T134">
        <f>evennes_calculation!S134</f>
        <v>0.44648122717348065</v>
      </c>
    </row>
    <row r="135" spans="1:20">
      <c r="A135">
        <v>134</v>
      </c>
      <c r="B135">
        <v>133</v>
      </c>
      <c r="C135">
        <v>3.3E-3</v>
      </c>
      <c r="D135">
        <v>1.9099999999999999E-2</v>
      </c>
      <c r="E135">
        <v>0.08</v>
      </c>
      <c r="F135">
        <v>1.25</v>
      </c>
      <c r="G135">
        <v>17</v>
      </c>
      <c r="H135">
        <v>0.83</v>
      </c>
      <c r="I135">
        <v>1.1599999999999999E-2</v>
      </c>
      <c r="J135">
        <v>7.0000000000000007E-2</v>
      </c>
      <c r="K135">
        <v>1.83</v>
      </c>
      <c r="L135">
        <v>1.5E-3</v>
      </c>
      <c r="M135">
        <v>1.66E-2</v>
      </c>
      <c r="N135">
        <v>150</v>
      </c>
      <c r="O135">
        <v>1.0800000000000001E-2</v>
      </c>
      <c r="P135">
        <v>0.01</v>
      </c>
      <c r="Q135">
        <v>0.66</v>
      </c>
      <c r="R135">
        <v>0.96090886193160996</v>
      </c>
      <c r="S135">
        <v>0.34657461246374799</v>
      </c>
      <c r="T135">
        <f>evennes_calculation!S135</f>
        <v>0.34657461246374782</v>
      </c>
    </row>
    <row r="136" spans="1:20">
      <c r="A136">
        <v>135</v>
      </c>
      <c r="B136">
        <v>279</v>
      </c>
      <c r="C136">
        <v>4.8999999999999998E-3</v>
      </c>
      <c r="D136">
        <v>0.36</v>
      </c>
      <c r="E136">
        <v>0.28999999999999998</v>
      </c>
      <c r="F136">
        <v>0.12</v>
      </c>
      <c r="G136">
        <v>267</v>
      </c>
      <c r="H136">
        <v>121</v>
      </c>
      <c r="I136">
        <v>2.4300000000000002</v>
      </c>
      <c r="J136">
        <v>1.1000000000000001E-3</v>
      </c>
      <c r="K136">
        <v>0.1</v>
      </c>
      <c r="L136">
        <v>97</v>
      </c>
      <c r="M136">
        <v>0.24</v>
      </c>
      <c r="N136">
        <v>7.0000000000000007E-2</v>
      </c>
      <c r="O136">
        <v>2.2000000000000001E-3</v>
      </c>
      <c r="P136">
        <v>0.73</v>
      </c>
      <c r="Q136">
        <v>219</v>
      </c>
      <c r="R136">
        <v>1.56023965001836</v>
      </c>
      <c r="S136">
        <v>0.56273750141995404</v>
      </c>
      <c r="T136">
        <f>evennes_calculation!S136</f>
        <v>0.56273750141995371</v>
      </c>
    </row>
    <row r="137" spans="1:20">
      <c r="A137">
        <v>136</v>
      </c>
      <c r="B137">
        <v>2.6100000000000002E-2</v>
      </c>
      <c r="C137">
        <v>229</v>
      </c>
      <c r="D137">
        <v>65</v>
      </c>
      <c r="E137">
        <v>1.6299999999999999E-2</v>
      </c>
      <c r="F137">
        <v>5.5999999999999999E-3</v>
      </c>
      <c r="G137">
        <v>3.5900000000000001E-2</v>
      </c>
      <c r="H137">
        <v>49</v>
      </c>
      <c r="I137">
        <v>16</v>
      </c>
      <c r="J137">
        <v>39</v>
      </c>
      <c r="K137">
        <v>1.3100000000000001E-2</v>
      </c>
      <c r="L137">
        <v>1.5E-3</v>
      </c>
      <c r="M137">
        <v>3.3E-3</v>
      </c>
      <c r="N137">
        <v>0.13</v>
      </c>
      <c r="O137">
        <v>31</v>
      </c>
      <c r="P137">
        <v>29</v>
      </c>
      <c r="Q137">
        <v>10</v>
      </c>
      <c r="R137">
        <v>1.62114903803282</v>
      </c>
      <c r="S137">
        <v>0.58470591942796701</v>
      </c>
      <c r="T137">
        <f>evennes_calculation!S137</f>
        <v>0.58470591942796724</v>
      </c>
    </row>
    <row r="138" spans="1:20">
      <c r="A138">
        <v>137</v>
      </c>
      <c r="B138">
        <v>5.8999999999999999E-3</v>
      </c>
      <c r="C138">
        <v>15</v>
      </c>
      <c r="D138">
        <v>5.0000000000000001E-3</v>
      </c>
      <c r="E138">
        <v>0.12</v>
      </c>
      <c r="F138">
        <v>45</v>
      </c>
      <c r="G138">
        <v>9</v>
      </c>
      <c r="H138">
        <v>0.36</v>
      </c>
      <c r="I138">
        <v>1.49E-2</v>
      </c>
      <c r="J138">
        <v>1.34E-2</v>
      </c>
      <c r="K138">
        <v>1.1900000000000001E-2</v>
      </c>
      <c r="L138">
        <v>30</v>
      </c>
      <c r="M138">
        <v>2.7000000000000001E-3</v>
      </c>
      <c r="N138">
        <v>104</v>
      </c>
      <c r="O138">
        <v>89</v>
      </c>
      <c r="P138">
        <v>327</v>
      </c>
      <c r="Q138">
        <v>297</v>
      </c>
      <c r="R138">
        <v>1.5837772875080101</v>
      </c>
      <c r="S138">
        <v>0.57122690964009604</v>
      </c>
      <c r="T138">
        <f>evennes_calculation!S138</f>
        <v>0.57122690964009593</v>
      </c>
    </row>
    <row r="139" spans="1:20">
      <c r="A139">
        <v>138</v>
      </c>
      <c r="B139">
        <v>0.89</v>
      </c>
      <c r="C139">
        <v>1.43E-2</v>
      </c>
      <c r="D139" s="14">
        <v>8.9999999999999998E-4</v>
      </c>
      <c r="E139">
        <v>3.5999999999999999E-3</v>
      </c>
      <c r="F139">
        <v>0.08</v>
      </c>
      <c r="G139">
        <v>7.0000000000000007E-2</v>
      </c>
      <c r="H139">
        <v>2.0500000000000001E-2</v>
      </c>
      <c r="I139">
        <v>6</v>
      </c>
      <c r="J139">
        <v>2</v>
      </c>
      <c r="K139">
        <v>1.9599999999999999E-2</v>
      </c>
      <c r="L139">
        <v>1.78E-2</v>
      </c>
      <c r="M139">
        <v>1.6899999999999998E-2</v>
      </c>
      <c r="N139">
        <v>1.6E-2</v>
      </c>
      <c r="O139">
        <v>7.1000000000000004E-3</v>
      </c>
      <c r="P139" s="14">
        <v>5.0000000000000001E-4</v>
      </c>
      <c r="Q139">
        <v>1.8E-3</v>
      </c>
      <c r="R139">
        <v>0.998040320054011</v>
      </c>
      <c r="S139">
        <v>0.35996695508728899</v>
      </c>
      <c r="T139">
        <f>evennes_calculation!S139</f>
        <v>0.35996695508728888</v>
      </c>
    </row>
    <row r="140" spans="1:20">
      <c r="A140">
        <v>139</v>
      </c>
      <c r="B140">
        <v>2.1499999999999998E-2</v>
      </c>
      <c r="C140">
        <v>3.8999999999999998E-3</v>
      </c>
      <c r="D140">
        <v>1.56</v>
      </c>
      <c r="E140">
        <v>1.46E-2</v>
      </c>
      <c r="F140">
        <v>0.1</v>
      </c>
      <c r="G140">
        <v>195</v>
      </c>
      <c r="H140">
        <v>1.4</v>
      </c>
      <c r="I140">
        <v>1.37E-2</v>
      </c>
      <c r="J140">
        <v>0.08</v>
      </c>
      <c r="K140">
        <v>1.27</v>
      </c>
      <c r="L140">
        <v>1.21</v>
      </c>
      <c r="M140">
        <v>2.8999999999999998E-3</v>
      </c>
      <c r="N140">
        <v>1.17E-2</v>
      </c>
      <c r="O140">
        <v>0.23</v>
      </c>
      <c r="P140">
        <v>0.2</v>
      </c>
      <c r="Q140">
        <v>1.8E-3</v>
      </c>
      <c r="R140">
        <v>0.189860340824929</v>
      </c>
      <c r="S140">
        <v>6.8477643042403405E-2</v>
      </c>
      <c r="T140">
        <f>evennes_calculation!S140</f>
        <v>6.8477643042403377E-2</v>
      </c>
    </row>
    <row r="141" spans="1:20">
      <c r="A141">
        <v>140</v>
      </c>
      <c r="B141">
        <v>2.1</v>
      </c>
      <c r="C141">
        <v>0.36</v>
      </c>
      <c r="D141">
        <v>0.91</v>
      </c>
      <c r="E141">
        <v>2.7000000000000001E-3</v>
      </c>
      <c r="F141">
        <v>18</v>
      </c>
      <c r="G141">
        <v>2.04</v>
      </c>
      <c r="H141">
        <v>9</v>
      </c>
      <c r="I141">
        <v>0.08</v>
      </c>
      <c r="J141" s="14">
        <v>6.9999999999999999E-4</v>
      </c>
      <c r="K141">
        <v>2.0099999999999998</v>
      </c>
      <c r="L141">
        <v>0.05</v>
      </c>
      <c r="M141">
        <v>1.8200000000000001E-2</v>
      </c>
      <c r="N141">
        <v>1.46E-2</v>
      </c>
      <c r="O141">
        <v>1.7299999999999999E-2</v>
      </c>
      <c r="P141">
        <v>16</v>
      </c>
      <c r="Q141">
        <v>164</v>
      </c>
      <c r="R141">
        <v>0.91441169126597899</v>
      </c>
      <c r="S141">
        <v>0.32980430308007902</v>
      </c>
      <c r="T141">
        <f>evennes_calculation!S141</f>
        <v>0.3298043030800793</v>
      </c>
    </row>
    <row r="142" spans="1:20">
      <c r="A142">
        <v>141</v>
      </c>
      <c r="B142">
        <v>41</v>
      </c>
      <c r="C142">
        <v>103</v>
      </c>
      <c r="D142">
        <v>10</v>
      </c>
      <c r="E142">
        <v>2.2799999999999998</v>
      </c>
      <c r="F142">
        <v>2.0699999999999998</v>
      </c>
      <c r="G142">
        <v>1.66</v>
      </c>
      <c r="H142">
        <v>0.09</v>
      </c>
      <c r="I142">
        <v>8</v>
      </c>
      <c r="J142">
        <v>1.55</v>
      </c>
      <c r="K142">
        <v>21</v>
      </c>
      <c r="L142">
        <v>7.0000000000000007E-2</v>
      </c>
      <c r="M142" s="14">
        <v>5.9999999999999995E-4</v>
      </c>
      <c r="N142">
        <v>0.83</v>
      </c>
      <c r="O142">
        <v>1.4500000000000001E-2</v>
      </c>
      <c r="P142">
        <v>1.24E-2</v>
      </c>
      <c r="Q142">
        <v>1.86</v>
      </c>
      <c r="R142">
        <v>1.4466041781407499</v>
      </c>
      <c r="S142">
        <v>0.52175216848322903</v>
      </c>
      <c r="T142">
        <f>evennes_calculation!S142</f>
        <v>0.52175216848322858</v>
      </c>
    </row>
    <row r="143" spans="1:20">
      <c r="A143">
        <v>142</v>
      </c>
      <c r="B143">
        <v>1.1000000000000001E-3</v>
      </c>
      <c r="C143">
        <v>0.1</v>
      </c>
      <c r="D143">
        <v>169</v>
      </c>
      <c r="E143">
        <v>233</v>
      </c>
      <c r="F143">
        <v>159</v>
      </c>
      <c r="G143">
        <v>1.4800000000000001E-2</v>
      </c>
      <c r="H143">
        <v>0.08</v>
      </c>
      <c r="I143">
        <v>212</v>
      </c>
      <c r="J143">
        <v>1.9</v>
      </c>
      <c r="K143">
        <v>0.42</v>
      </c>
      <c r="L143">
        <v>138</v>
      </c>
      <c r="M143">
        <v>7</v>
      </c>
      <c r="N143">
        <v>0.21</v>
      </c>
      <c r="O143">
        <v>0.06</v>
      </c>
      <c r="P143">
        <v>19</v>
      </c>
      <c r="Q143">
        <v>1.27</v>
      </c>
      <c r="R143">
        <v>1.7162939001750099</v>
      </c>
      <c r="S143">
        <v>0.61902217462261599</v>
      </c>
      <c r="T143">
        <f>evennes_calculation!S143</f>
        <v>0.61902217462261577</v>
      </c>
    </row>
    <row r="144" spans="1:20">
      <c r="A144">
        <v>143</v>
      </c>
      <c r="B144">
        <v>0.11</v>
      </c>
      <c r="C144">
        <v>1.7</v>
      </c>
      <c r="D144">
        <v>1.59</v>
      </c>
      <c r="E144">
        <v>1.06</v>
      </c>
      <c r="F144">
        <v>2.34</v>
      </c>
      <c r="G144">
        <v>4.1999999999999997E-3</v>
      </c>
      <c r="H144">
        <v>96</v>
      </c>
      <c r="I144">
        <v>85</v>
      </c>
      <c r="J144">
        <v>0.21</v>
      </c>
      <c r="K144">
        <v>0.1</v>
      </c>
      <c r="L144" s="14">
        <v>8.0000000000000004E-4</v>
      </c>
      <c r="M144">
        <v>2.12E-2</v>
      </c>
      <c r="N144">
        <v>6.4000000000000003E-3</v>
      </c>
      <c r="O144">
        <v>1.49E-2</v>
      </c>
      <c r="P144" s="14">
        <v>5.9999999999999995E-4</v>
      </c>
      <c r="Q144">
        <v>127</v>
      </c>
      <c r="R144">
        <v>1.20394676889846</v>
      </c>
      <c r="S144">
        <v>0.43423200824602498</v>
      </c>
      <c r="T144">
        <f>evennes_calculation!S144</f>
        <v>0.43423200824602481</v>
      </c>
    </row>
    <row r="145" spans="1:20">
      <c r="A145">
        <v>144</v>
      </c>
      <c r="B145">
        <v>2.63E-2</v>
      </c>
      <c r="C145">
        <v>12</v>
      </c>
      <c r="D145">
        <v>239</v>
      </c>
      <c r="E145">
        <v>1.1000000000000001E-3</v>
      </c>
      <c r="F145">
        <v>0.1</v>
      </c>
      <c r="G145">
        <v>0.48</v>
      </c>
      <c r="H145">
        <v>0.36</v>
      </c>
      <c r="I145">
        <v>29</v>
      </c>
      <c r="J145">
        <v>1.2</v>
      </c>
      <c r="K145">
        <v>7</v>
      </c>
      <c r="L145">
        <v>1.91</v>
      </c>
      <c r="M145">
        <v>24</v>
      </c>
      <c r="N145">
        <v>1.7899999999999999E-2</v>
      </c>
      <c r="O145">
        <v>1.67E-2</v>
      </c>
      <c r="P145">
        <v>1.43E-2</v>
      </c>
      <c r="Q145">
        <v>2.2000000000000001E-3</v>
      </c>
      <c r="R145">
        <v>0.90915782000423595</v>
      </c>
      <c r="S145">
        <v>0.327909369576383</v>
      </c>
      <c r="T145">
        <f>evennes_calculation!S145</f>
        <v>0.327909369576383</v>
      </c>
    </row>
    <row r="146" spans="1:20">
      <c r="A146">
        <v>145</v>
      </c>
      <c r="B146">
        <v>1.38</v>
      </c>
      <c r="C146">
        <v>35</v>
      </c>
      <c r="D146" s="14">
        <v>8.9999999999999998E-4</v>
      </c>
      <c r="E146">
        <v>1.6999999999999999E-3</v>
      </c>
      <c r="F146">
        <v>1.99</v>
      </c>
      <c r="G146">
        <v>8.6E-3</v>
      </c>
      <c r="H146">
        <v>6.8999999999999999E-3</v>
      </c>
      <c r="I146">
        <v>190</v>
      </c>
      <c r="J146">
        <v>1.2999999999999999E-2</v>
      </c>
      <c r="K146">
        <v>1.73</v>
      </c>
      <c r="L146">
        <v>0.52</v>
      </c>
      <c r="M146">
        <v>1.21</v>
      </c>
      <c r="N146">
        <v>156</v>
      </c>
      <c r="O146" s="14">
        <v>6.9999999999999999E-4</v>
      </c>
      <c r="P146">
        <v>0.16</v>
      </c>
      <c r="Q146">
        <v>104</v>
      </c>
      <c r="R146">
        <v>1.3321298616176001</v>
      </c>
      <c r="S146">
        <v>0.48046428629395299</v>
      </c>
      <c r="T146">
        <f>evennes_calculation!S146</f>
        <v>0.48046428629395271</v>
      </c>
    </row>
    <row r="147" spans="1:20">
      <c r="A147">
        <v>146</v>
      </c>
      <c r="B147">
        <v>1.64</v>
      </c>
      <c r="C147">
        <v>154</v>
      </c>
      <c r="D147">
        <v>144</v>
      </c>
      <c r="E147">
        <v>1.03E-2</v>
      </c>
      <c r="F147">
        <v>1E-3</v>
      </c>
      <c r="G147">
        <v>8.2000000000000007E-3</v>
      </c>
      <c r="H147">
        <v>41</v>
      </c>
      <c r="I147">
        <v>1.33</v>
      </c>
      <c r="J147" s="14">
        <v>8.0000000000000004E-4</v>
      </c>
      <c r="K147">
        <v>226</v>
      </c>
      <c r="L147">
        <v>0.62</v>
      </c>
      <c r="M147">
        <v>0.06</v>
      </c>
      <c r="N147">
        <v>0.21</v>
      </c>
      <c r="O147">
        <v>1.8E-3</v>
      </c>
      <c r="P147">
        <v>205</v>
      </c>
      <c r="Q147">
        <v>1.23E-2</v>
      </c>
      <c r="R147">
        <v>1.53434026972218</v>
      </c>
      <c r="S147">
        <v>0.55339627454110796</v>
      </c>
      <c r="T147">
        <f>evennes_calculation!S147</f>
        <v>0.55339627454110762</v>
      </c>
    </row>
    <row r="148" spans="1:20">
      <c r="A148">
        <v>147</v>
      </c>
      <c r="B148">
        <v>1.05</v>
      </c>
      <c r="C148">
        <v>2.2999999999999998</v>
      </c>
      <c r="D148">
        <v>1.68</v>
      </c>
      <c r="E148">
        <v>4.1999999999999997E-3</v>
      </c>
      <c r="F148">
        <v>1.57</v>
      </c>
      <c r="G148">
        <v>0.84</v>
      </c>
      <c r="H148">
        <v>147</v>
      </c>
      <c r="I148">
        <v>0.31</v>
      </c>
      <c r="J148">
        <v>2.09</v>
      </c>
      <c r="K148">
        <v>1E-3</v>
      </c>
      <c r="L148">
        <v>8</v>
      </c>
      <c r="M148">
        <v>136</v>
      </c>
      <c r="N148">
        <v>2.0999999999999999E-3</v>
      </c>
      <c r="O148">
        <v>0.06</v>
      </c>
      <c r="P148">
        <v>1.26E-2</v>
      </c>
      <c r="Q148">
        <v>0.19</v>
      </c>
      <c r="R148">
        <v>0.98379893765821602</v>
      </c>
      <c r="S148">
        <v>0.35483046214783498</v>
      </c>
      <c r="T148">
        <f>evennes_calculation!S148</f>
        <v>0.35483046214783476</v>
      </c>
    </row>
    <row r="149" spans="1:20">
      <c r="A149">
        <v>148</v>
      </c>
      <c r="B149">
        <v>1.4E-3</v>
      </c>
      <c r="C149">
        <v>1.41E-2</v>
      </c>
      <c r="D149">
        <v>1.27</v>
      </c>
      <c r="E149">
        <v>1.1299999999999999</v>
      </c>
      <c r="F149">
        <v>57</v>
      </c>
      <c r="G149">
        <v>0.99</v>
      </c>
      <c r="H149">
        <v>3.1099999999999999E-2</v>
      </c>
      <c r="I149">
        <v>4.1999999999999997E-3</v>
      </c>
      <c r="J149">
        <v>2.2599999999999998</v>
      </c>
      <c r="K149">
        <v>0.85</v>
      </c>
      <c r="L149">
        <v>2.8E-3</v>
      </c>
      <c r="M149">
        <v>0.13</v>
      </c>
      <c r="N149">
        <v>11</v>
      </c>
      <c r="O149" s="14">
        <v>8.0000000000000004E-4</v>
      </c>
      <c r="P149">
        <v>1.9800000000000002E-2</v>
      </c>
      <c r="Q149">
        <v>2.5000000000000001E-3</v>
      </c>
      <c r="R149">
        <v>0.85488634263576702</v>
      </c>
      <c r="S149">
        <v>0.30833507176108099</v>
      </c>
      <c r="T149">
        <f>evennes_calculation!S149</f>
        <v>0.3083350717610811</v>
      </c>
    </row>
    <row r="150" spans="1:20">
      <c r="A150">
        <v>149</v>
      </c>
      <c r="B150">
        <v>0.64</v>
      </c>
      <c r="C150">
        <v>5.7999999999999996E-3</v>
      </c>
      <c r="D150">
        <v>0.55000000000000004</v>
      </c>
      <c r="E150">
        <v>4.7999999999999996E-3</v>
      </c>
      <c r="F150">
        <v>2.5700000000000001E-2</v>
      </c>
      <c r="G150">
        <v>0.16</v>
      </c>
      <c r="H150">
        <v>0.14000000000000001</v>
      </c>
      <c r="I150">
        <v>0.39</v>
      </c>
      <c r="J150">
        <v>0.13</v>
      </c>
      <c r="K150">
        <v>161</v>
      </c>
      <c r="L150">
        <v>353</v>
      </c>
      <c r="M150">
        <v>3.21</v>
      </c>
      <c r="N150">
        <v>1E-3</v>
      </c>
      <c r="O150">
        <v>0.32</v>
      </c>
      <c r="P150">
        <v>0.31</v>
      </c>
      <c r="Q150">
        <v>0.28999999999999998</v>
      </c>
      <c r="R150">
        <v>0.69903586194519096</v>
      </c>
      <c r="S150">
        <v>0.25212389285796699</v>
      </c>
      <c r="T150">
        <f>evennes_calculation!S150</f>
        <v>0.25212389285796716</v>
      </c>
    </row>
    <row r="151" spans="1:20">
      <c r="A151">
        <v>150</v>
      </c>
      <c r="B151">
        <v>1.58</v>
      </c>
      <c r="C151">
        <v>1.54E-2</v>
      </c>
      <c r="D151">
        <v>1.5100000000000001E-2</v>
      </c>
      <c r="E151">
        <v>69</v>
      </c>
      <c r="F151">
        <v>1.44E-2</v>
      </c>
      <c r="G151">
        <v>0.55000000000000004</v>
      </c>
      <c r="H151">
        <v>2.7000000000000001E-3</v>
      </c>
      <c r="I151">
        <v>1.37E-2</v>
      </c>
      <c r="J151">
        <v>131</v>
      </c>
      <c r="K151">
        <v>110</v>
      </c>
      <c r="L151">
        <v>7.0000000000000007E-2</v>
      </c>
      <c r="M151">
        <v>1.26E-2</v>
      </c>
      <c r="N151">
        <v>0.96</v>
      </c>
      <c r="O151">
        <v>1.24E-2</v>
      </c>
      <c r="P151">
        <v>0.05</v>
      </c>
      <c r="Q151" s="14">
        <v>4.0000000000000002E-4</v>
      </c>
      <c r="R151">
        <v>1.1269304077534099</v>
      </c>
      <c r="S151">
        <v>0.40645422767320599</v>
      </c>
      <c r="T151">
        <f>evennes_calculation!S151</f>
        <v>0.40645422767320621</v>
      </c>
    </row>
    <row r="152" spans="1:20">
      <c r="A152">
        <v>151</v>
      </c>
      <c r="B152">
        <v>34</v>
      </c>
      <c r="C152">
        <v>8.5000000000000006E-3</v>
      </c>
      <c r="D152">
        <v>25</v>
      </c>
      <c r="E152">
        <v>1.95E-2</v>
      </c>
      <c r="F152">
        <v>17</v>
      </c>
      <c r="G152">
        <v>1.9</v>
      </c>
      <c r="H152">
        <v>1.86</v>
      </c>
      <c r="I152">
        <v>1.6899999999999998E-2</v>
      </c>
      <c r="J152">
        <v>1.61E-2</v>
      </c>
      <c r="K152">
        <v>1.5299999999999999E-2</v>
      </c>
      <c r="L152">
        <v>8</v>
      </c>
      <c r="M152" s="14">
        <v>6.9999999999999999E-4</v>
      </c>
      <c r="N152">
        <v>0.68</v>
      </c>
      <c r="O152">
        <v>5.1000000000000004E-3</v>
      </c>
      <c r="P152">
        <v>15</v>
      </c>
      <c r="Q152">
        <v>1.36</v>
      </c>
      <c r="R152">
        <v>1.71649126892168</v>
      </c>
      <c r="S152">
        <v>0.61909336035062801</v>
      </c>
      <c r="T152">
        <f>evennes_calculation!S152</f>
        <v>0.61909336035062779</v>
      </c>
    </row>
    <row r="153" spans="1:20">
      <c r="A153">
        <v>152</v>
      </c>
      <c r="B153">
        <v>1.7000000000000001E-2</v>
      </c>
      <c r="C153">
        <v>166</v>
      </c>
      <c r="D153">
        <v>1.6299999999999999E-2</v>
      </c>
      <c r="E153">
        <v>0.74</v>
      </c>
      <c r="F153">
        <v>148</v>
      </c>
      <c r="G153">
        <v>7.0000000000000007E-2</v>
      </c>
      <c r="H153">
        <v>3.0000000000000001E-3</v>
      </c>
      <c r="I153">
        <v>143</v>
      </c>
      <c r="J153">
        <v>140</v>
      </c>
      <c r="K153">
        <v>1.36</v>
      </c>
      <c r="L153">
        <v>0.67</v>
      </c>
      <c r="M153">
        <v>1.5E-3</v>
      </c>
      <c r="N153">
        <v>1.3299999999999999E-2</v>
      </c>
      <c r="O153">
        <v>0.59</v>
      </c>
      <c r="P153">
        <v>0.06</v>
      </c>
      <c r="Q153">
        <v>44</v>
      </c>
      <c r="R153">
        <v>1.5732134741607999</v>
      </c>
      <c r="S153">
        <v>0.56741681935787003</v>
      </c>
      <c r="T153">
        <f>evennes_calculation!S153</f>
        <v>0.56741681935787003</v>
      </c>
    </row>
    <row r="154" spans="1:20">
      <c r="A154">
        <v>153</v>
      </c>
      <c r="B154">
        <v>239</v>
      </c>
      <c r="C154">
        <v>174</v>
      </c>
      <c r="D154">
        <v>1.09E-2</v>
      </c>
      <c r="E154">
        <v>2.1700000000000001E-2</v>
      </c>
      <c r="F154">
        <v>4.3E-3</v>
      </c>
      <c r="G154">
        <v>1.52</v>
      </c>
      <c r="H154">
        <v>9.7999999999999997E-3</v>
      </c>
      <c r="I154">
        <v>87</v>
      </c>
      <c r="J154">
        <v>33</v>
      </c>
      <c r="K154">
        <v>26</v>
      </c>
      <c r="L154">
        <v>1.9599999999999999E-2</v>
      </c>
      <c r="M154">
        <v>22</v>
      </c>
      <c r="N154">
        <v>6.4999999999999997E-3</v>
      </c>
      <c r="O154">
        <v>0.2</v>
      </c>
      <c r="P154">
        <v>0.11</v>
      </c>
      <c r="Q154">
        <v>9</v>
      </c>
      <c r="R154">
        <v>1.5130859628031199</v>
      </c>
      <c r="S154">
        <v>0.54573040374369197</v>
      </c>
      <c r="T154">
        <f>evennes_calculation!S154</f>
        <v>0.54573040374369186</v>
      </c>
    </row>
    <row r="155" spans="1:20">
      <c r="A155">
        <v>154</v>
      </c>
      <c r="B155">
        <v>95</v>
      </c>
      <c r="C155">
        <v>38</v>
      </c>
      <c r="D155">
        <v>10</v>
      </c>
      <c r="E155" s="14">
        <v>8.9999999999999998E-4</v>
      </c>
      <c r="F155">
        <v>2.1000000000000001E-2</v>
      </c>
      <c r="G155">
        <v>8</v>
      </c>
      <c r="H155">
        <v>153</v>
      </c>
      <c r="I155">
        <v>1.9099999999999999E-2</v>
      </c>
      <c r="J155">
        <v>19</v>
      </c>
      <c r="K155">
        <v>143</v>
      </c>
      <c r="L155">
        <v>1.72E-2</v>
      </c>
      <c r="M155">
        <v>1.34E-2</v>
      </c>
      <c r="N155">
        <v>0.06</v>
      </c>
      <c r="O155">
        <v>124</v>
      </c>
      <c r="P155">
        <v>1.14E-2</v>
      </c>
      <c r="Q155">
        <v>7.6E-3</v>
      </c>
      <c r="R155">
        <v>1.73247364939296</v>
      </c>
      <c r="S155">
        <v>0.62485778561250704</v>
      </c>
      <c r="T155">
        <f>evennes_calculation!S155</f>
        <v>0.62485778561250749</v>
      </c>
    </row>
    <row r="156" spans="1:20">
      <c r="A156">
        <v>155</v>
      </c>
      <c r="B156">
        <v>1.99</v>
      </c>
      <c r="C156">
        <v>1.45</v>
      </c>
      <c r="D156">
        <v>136</v>
      </c>
      <c r="E156">
        <v>90</v>
      </c>
      <c r="F156">
        <v>1.2999999999999999E-2</v>
      </c>
      <c r="G156">
        <v>181</v>
      </c>
      <c r="H156">
        <v>0.09</v>
      </c>
      <c r="I156">
        <v>7</v>
      </c>
      <c r="J156">
        <v>0.05</v>
      </c>
      <c r="K156">
        <v>0.81</v>
      </c>
      <c r="L156">
        <v>127</v>
      </c>
      <c r="M156">
        <v>118</v>
      </c>
      <c r="N156">
        <v>72</v>
      </c>
      <c r="O156">
        <v>1.0900000000000001</v>
      </c>
      <c r="P156">
        <v>54</v>
      </c>
      <c r="Q156">
        <v>0.36</v>
      </c>
      <c r="R156">
        <v>1.9564687318920799</v>
      </c>
      <c r="S156">
        <v>0.70564693428875402</v>
      </c>
      <c r="T156">
        <f>evennes_calculation!S156</f>
        <v>0.70564693428875414</v>
      </c>
    </row>
    <row r="157" spans="1:20">
      <c r="A157">
        <v>156</v>
      </c>
      <c r="B157">
        <v>1E-3</v>
      </c>
      <c r="C157">
        <v>165</v>
      </c>
      <c r="D157">
        <v>1.44E-2</v>
      </c>
      <c r="E157">
        <v>2.3699999999999999E-2</v>
      </c>
      <c r="F157" s="14">
        <v>8.9999999999999998E-4</v>
      </c>
      <c r="G157">
        <v>1.23E-2</v>
      </c>
      <c r="H157">
        <v>9</v>
      </c>
      <c r="I157">
        <v>4.1000000000000003E-3</v>
      </c>
      <c r="J157">
        <v>8</v>
      </c>
      <c r="K157">
        <v>0.21</v>
      </c>
      <c r="L157">
        <v>226</v>
      </c>
      <c r="M157">
        <v>1.03</v>
      </c>
      <c r="N157">
        <v>7.0000000000000007E-2</v>
      </c>
      <c r="O157">
        <v>2.06E-2</v>
      </c>
      <c r="P157">
        <v>6</v>
      </c>
      <c r="Q157">
        <v>1.8499999999999999E-2</v>
      </c>
      <c r="R157">
        <v>0.94071833162042595</v>
      </c>
      <c r="S157">
        <v>0.339292417975532</v>
      </c>
      <c r="T157">
        <f>evennes_calculation!S157</f>
        <v>0.33929241797553183</v>
      </c>
    </row>
    <row r="158" spans="1:20">
      <c r="A158">
        <v>157</v>
      </c>
      <c r="B158">
        <v>1.2999999999999999E-3</v>
      </c>
      <c r="C158">
        <v>1.2800000000000001E-2</v>
      </c>
      <c r="D158">
        <v>5.1000000000000004E-3</v>
      </c>
      <c r="E158">
        <v>2.81</v>
      </c>
      <c r="F158">
        <v>43</v>
      </c>
      <c r="G158">
        <v>1.15E-2</v>
      </c>
      <c r="H158">
        <v>0.38</v>
      </c>
      <c r="I158">
        <v>102</v>
      </c>
      <c r="J158">
        <v>3.0999999999999999E-3</v>
      </c>
      <c r="K158">
        <v>8.8999999999999999E-3</v>
      </c>
      <c r="L158">
        <v>2.5499999999999998</v>
      </c>
      <c r="M158">
        <v>7.7000000000000002E-3</v>
      </c>
      <c r="N158">
        <v>26</v>
      </c>
      <c r="O158">
        <v>2.0400000000000001E-2</v>
      </c>
      <c r="P158">
        <v>24</v>
      </c>
      <c r="Q158">
        <v>0.23</v>
      </c>
      <c r="R158">
        <v>1.33054461614737</v>
      </c>
      <c r="S158">
        <v>0.47989252984933101</v>
      </c>
      <c r="T158">
        <f>evennes_calculation!S158</f>
        <v>0.47989252984933051</v>
      </c>
    </row>
    <row r="159" spans="1:20">
      <c r="A159">
        <v>158</v>
      </c>
      <c r="B159">
        <v>269</v>
      </c>
      <c r="C159">
        <v>49</v>
      </c>
      <c r="D159">
        <v>0.37</v>
      </c>
      <c r="E159">
        <v>195</v>
      </c>
      <c r="F159">
        <v>0.12</v>
      </c>
      <c r="G159">
        <v>0.11</v>
      </c>
      <c r="H159">
        <v>2.44</v>
      </c>
      <c r="I159">
        <v>2.1999999999999999E-2</v>
      </c>
      <c r="J159">
        <v>10</v>
      </c>
      <c r="K159">
        <v>0.24</v>
      </c>
      <c r="L159">
        <v>22</v>
      </c>
      <c r="M159">
        <v>1.2200000000000001E-2</v>
      </c>
      <c r="N159">
        <v>171</v>
      </c>
      <c r="O159">
        <v>98</v>
      </c>
      <c r="P159" s="14">
        <v>8.9999999999999998E-4</v>
      </c>
      <c r="Q159" s="14">
        <v>6.9999999999999999E-4</v>
      </c>
      <c r="R159">
        <v>1.63538911928038</v>
      </c>
      <c r="S159">
        <v>0.58984194307739202</v>
      </c>
      <c r="T159">
        <f>evennes_calculation!S159</f>
        <v>0.58984194307739213</v>
      </c>
    </row>
    <row r="160" spans="1:20">
      <c r="A160">
        <v>159</v>
      </c>
      <c r="B160">
        <v>0.52</v>
      </c>
      <c r="C160">
        <v>39</v>
      </c>
      <c r="D160">
        <v>2.8799999999999999E-2</v>
      </c>
      <c r="E160">
        <v>31</v>
      </c>
      <c r="F160">
        <v>131</v>
      </c>
      <c r="G160">
        <v>13</v>
      </c>
      <c r="H160">
        <v>26</v>
      </c>
      <c r="I160">
        <v>25</v>
      </c>
      <c r="J160">
        <v>2.1000000000000001E-2</v>
      </c>
      <c r="K160">
        <v>1.97</v>
      </c>
      <c r="L160">
        <v>10</v>
      </c>
      <c r="M160">
        <v>1.83</v>
      </c>
      <c r="N160">
        <v>105</v>
      </c>
      <c r="O160">
        <v>24</v>
      </c>
      <c r="P160">
        <v>1.57</v>
      </c>
      <c r="Q160">
        <v>0.08</v>
      </c>
      <c r="R160">
        <v>1.9264041677275801</v>
      </c>
      <c r="S160">
        <v>0.69480343488210305</v>
      </c>
      <c r="T160">
        <f>evennes_calculation!S160</f>
        <v>0.69480343488210272</v>
      </c>
    </row>
    <row r="161" spans="1:20">
      <c r="A161">
        <v>160</v>
      </c>
      <c r="B161">
        <v>11</v>
      </c>
      <c r="C161">
        <v>1.69</v>
      </c>
      <c r="D161">
        <v>2.33</v>
      </c>
      <c r="E161">
        <v>2.12</v>
      </c>
      <c r="F161">
        <v>1.9E-2</v>
      </c>
      <c r="G161">
        <v>1E-3</v>
      </c>
      <c r="H161">
        <v>1.59</v>
      </c>
      <c r="I161">
        <v>1.4800000000000001E-2</v>
      </c>
      <c r="J161">
        <v>0.42</v>
      </c>
      <c r="K161">
        <v>138</v>
      </c>
      <c r="L161">
        <v>0.08</v>
      </c>
      <c r="M161">
        <v>0.21</v>
      </c>
      <c r="N161">
        <v>7</v>
      </c>
      <c r="O161">
        <v>127</v>
      </c>
      <c r="P161">
        <v>0.06</v>
      </c>
      <c r="Q161">
        <v>1.9E-3</v>
      </c>
      <c r="R161">
        <v>1.08178341317801</v>
      </c>
      <c r="S161">
        <v>0.39017089137696098</v>
      </c>
      <c r="T161">
        <f>evennes_calculation!S161</f>
        <v>0.39017089137696115</v>
      </c>
    </row>
    <row r="162" spans="1:20">
      <c r="A162">
        <v>161</v>
      </c>
      <c r="B162">
        <v>0.09</v>
      </c>
      <c r="C162">
        <v>37</v>
      </c>
      <c r="D162">
        <v>2.14</v>
      </c>
      <c r="E162">
        <v>7</v>
      </c>
      <c r="F162">
        <v>1.49</v>
      </c>
      <c r="G162">
        <v>205</v>
      </c>
      <c r="H162">
        <v>93</v>
      </c>
      <c r="I162">
        <v>1.9E-3</v>
      </c>
      <c r="J162">
        <v>1.8599999999999998E-2</v>
      </c>
      <c r="K162" s="14">
        <v>5.9999999999999995E-4</v>
      </c>
      <c r="L162">
        <v>8.3999999999999995E-3</v>
      </c>
      <c r="M162">
        <v>1.6999999999999999E-3</v>
      </c>
      <c r="N162">
        <v>74</v>
      </c>
      <c r="O162">
        <v>177</v>
      </c>
      <c r="P162">
        <v>5.5999999999999999E-3</v>
      </c>
      <c r="Q162">
        <v>1.67E-2</v>
      </c>
      <c r="R162">
        <v>1.53807112704372</v>
      </c>
      <c r="S162">
        <v>0.55474189688011799</v>
      </c>
      <c r="T162">
        <f>evennes_calculation!S162</f>
        <v>0.55474189688011766</v>
      </c>
    </row>
    <row r="163" spans="1:20">
      <c r="A163">
        <v>162</v>
      </c>
      <c r="B163">
        <v>1.6</v>
      </c>
      <c r="C163">
        <v>1.5</v>
      </c>
      <c r="D163">
        <v>100</v>
      </c>
      <c r="E163">
        <v>40</v>
      </c>
      <c r="F163">
        <v>10</v>
      </c>
      <c r="G163">
        <v>2.1999999999999999E-2</v>
      </c>
      <c r="H163">
        <v>0.8</v>
      </c>
      <c r="I163">
        <v>0.09</v>
      </c>
      <c r="J163">
        <v>0.08</v>
      </c>
      <c r="K163">
        <v>6.0000000000000001E-3</v>
      </c>
      <c r="L163">
        <v>20</v>
      </c>
      <c r="M163">
        <v>0.02</v>
      </c>
      <c r="N163">
        <v>1.4E-2</v>
      </c>
      <c r="O163">
        <v>0.06</v>
      </c>
      <c r="P163">
        <v>1.2E-2</v>
      </c>
      <c r="Q163">
        <v>1.7999999999999999E-2</v>
      </c>
      <c r="R163">
        <v>1.1928133250831801</v>
      </c>
      <c r="S163">
        <v>0.43021646720094497</v>
      </c>
      <c r="T163">
        <f>evennes_calculation!S163</f>
        <v>0.4302164672009452</v>
      </c>
    </row>
    <row r="164" spans="1:20">
      <c r="A164">
        <v>163</v>
      </c>
      <c r="B164">
        <v>105</v>
      </c>
      <c r="C164">
        <v>231</v>
      </c>
      <c r="D164">
        <v>9.4000000000000004E-3</v>
      </c>
      <c r="E164">
        <v>84</v>
      </c>
      <c r="F164">
        <v>0.1</v>
      </c>
      <c r="G164">
        <v>1.6799999999999999E-2</v>
      </c>
      <c r="H164">
        <v>2.1</v>
      </c>
      <c r="I164">
        <v>0.09</v>
      </c>
      <c r="J164" s="14">
        <v>8.0000000000000004E-4</v>
      </c>
      <c r="K164">
        <v>1.47E-2</v>
      </c>
      <c r="L164">
        <v>1.89E-2</v>
      </c>
      <c r="M164">
        <v>126</v>
      </c>
      <c r="N164">
        <v>7.0000000000000007E-2</v>
      </c>
      <c r="O164">
        <v>4.1999999999999997E-3</v>
      </c>
      <c r="P164">
        <v>63</v>
      </c>
      <c r="Q164" s="14">
        <v>5.9999999999999995E-4</v>
      </c>
      <c r="R164">
        <v>1.52707849592953</v>
      </c>
      <c r="S164">
        <v>0.55077714328142902</v>
      </c>
      <c r="T164">
        <f>evennes_calculation!S164</f>
        <v>0.55077714328142879</v>
      </c>
    </row>
    <row r="165" spans="1:20">
      <c r="A165">
        <v>164</v>
      </c>
      <c r="B165">
        <v>2.2400000000000002</v>
      </c>
      <c r="C165">
        <v>97</v>
      </c>
      <c r="D165">
        <v>39</v>
      </c>
      <c r="E165">
        <v>8.8000000000000005E-3</v>
      </c>
      <c r="F165">
        <v>0.1</v>
      </c>
      <c r="G165">
        <v>2.14</v>
      </c>
      <c r="H165">
        <v>19</v>
      </c>
      <c r="I165">
        <v>2.04</v>
      </c>
      <c r="J165">
        <v>78</v>
      </c>
      <c r="K165">
        <v>1.95</v>
      </c>
      <c r="L165">
        <v>8</v>
      </c>
      <c r="M165">
        <v>0.18</v>
      </c>
      <c r="N165">
        <v>6.7999999999999996E-3</v>
      </c>
      <c r="O165">
        <v>1.7500000000000002E-2</v>
      </c>
      <c r="P165" s="14">
        <v>5.9999999999999995E-4</v>
      </c>
      <c r="Q165">
        <v>0.57999999999999996</v>
      </c>
      <c r="R165">
        <v>1.50988909832577</v>
      </c>
      <c r="S165">
        <v>0.54457737861172595</v>
      </c>
      <c r="T165">
        <f>evennes_calculation!S165</f>
        <v>0.5445773786117255</v>
      </c>
    </row>
    <row r="166" spans="1:20">
      <c r="A166">
        <v>165</v>
      </c>
      <c r="B166">
        <v>1.51</v>
      </c>
      <c r="C166">
        <v>132</v>
      </c>
      <c r="D166">
        <v>9</v>
      </c>
      <c r="E166">
        <v>2.17</v>
      </c>
      <c r="F166">
        <v>3.8E-3</v>
      </c>
      <c r="G166">
        <v>0.94</v>
      </c>
      <c r="H166">
        <v>8</v>
      </c>
      <c r="I166">
        <v>6</v>
      </c>
      <c r="J166">
        <v>207</v>
      </c>
      <c r="K166">
        <v>1.8800000000000001E-2</v>
      </c>
      <c r="L166">
        <v>75</v>
      </c>
      <c r="M166">
        <v>19</v>
      </c>
      <c r="N166">
        <v>0.17</v>
      </c>
      <c r="O166">
        <v>170</v>
      </c>
      <c r="P166">
        <v>57</v>
      </c>
      <c r="Q166">
        <v>1.1299999999999999</v>
      </c>
      <c r="R166">
        <v>1.77301140487065</v>
      </c>
      <c r="S166">
        <v>0.63947869031161397</v>
      </c>
      <c r="T166">
        <f>evennes_calculation!S166</f>
        <v>0.63947869031161342</v>
      </c>
    </row>
    <row r="167" spans="1:20">
      <c r="A167">
        <v>166</v>
      </c>
      <c r="B167">
        <v>1.55</v>
      </c>
      <c r="C167">
        <v>1.45</v>
      </c>
      <c r="D167">
        <v>39</v>
      </c>
      <c r="E167">
        <v>0.97</v>
      </c>
      <c r="F167">
        <v>139</v>
      </c>
      <c r="G167">
        <v>8.6999999999999994E-3</v>
      </c>
      <c r="H167">
        <v>2.13</v>
      </c>
      <c r="I167">
        <v>1.35</v>
      </c>
      <c r="J167">
        <v>0.1</v>
      </c>
      <c r="K167">
        <v>126</v>
      </c>
      <c r="L167">
        <v>1.9E-3</v>
      </c>
      <c r="M167">
        <v>77</v>
      </c>
      <c r="N167">
        <v>1.1599999999999999</v>
      </c>
      <c r="O167">
        <v>68</v>
      </c>
      <c r="P167">
        <v>58</v>
      </c>
      <c r="Q167">
        <v>17</v>
      </c>
      <c r="R167">
        <v>1.87361495792431</v>
      </c>
      <c r="S167">
        <v>0.67576375208319595</v>
      </c>
      <c r="T167">
        <f>evennes_calculation!S167</f>
        <v>0.67576375208319539</v>
      </c>
    </row>
    <row r="168" spans="1:20">
      <c r="A168">
        <v>167</v>
      </c>
      <c r="B168">
        <v>1.7399999999999999E-2</v>
      </c>
      <c r="C168">
        <v>0.08</v>
      </c>
      <c r="D168">
        <v>1.26</v>
      </c>
      <c r="E168">
        <v>125</v>
      </c>
      <c r="F168">
        <v>158</v>
      </c>
      <c r="G168">
        <v>1.22</v>
      </c>
      <c r="H168">
        <v>32</v>
      </c>
      <c r="I168" s="14">
        <v>5.9999999999999995E-4</v>
      </c>
      <c r="J168">
        <v>1.19</v>
      </c>
      <c r="K168">
        <v>0.05</v>
      </c>
      <c r="L168">
        <v>114</v>
      </c>
      <c r="M168">
        <v>1.11E-2</v>
      </c>
      <c r="N168">
        <v>1.06</v>
      </c>
      <c r="O168">
        <v>1.03</v>
      </c>
      <c r="P168">
        <v>9.7999999999999997E-3</v>
      </c>
      <c r="Q168">
        <v>95</v>
      </c>
      <c r="R168">
        <v>1.57930444970017</v>
      </c>
      <c r="S168">
        <v>0.56961367440907795</v>
      </c>
      <c r="T168">
        <f>evennes_calculation!S168</f>
        <v>0.56961367440907817</v>
      </c>
    </row>
    <row r="169" spans="1:20">
      <c r="A169">
        <v>168</v>
      </c>
      <c r="B169">
        <v>1.77E-2</v>
      </c>
      <c r="C169">
        <v>169</v>
      </c>
      <c r="D169">
        <v>7.7000000000000002E-3</v>
      </c>
      <c r="E169">
        <v>0.31</v>
      </c>
      <c r="F169">
        <v>1.6199999999999999E-2</v>
      </c>
      <c r="G169">
        <v>123</v>
      </c>
      <c r="H169" s="14">
        <v>8.0000000000000004E-4</v>
      </c>
      <c r="I169">
        <v>1.54E-2</v>
      </c>
      <c r="J169">
        <v>108</v>
      </c>
      <c r="K169">
        <v>0.23</v>
      </c>
      <c r="L169">
        <v>146</v>
      </c>
      <c r="M169">
        <v>0.92</v>
      </c>
      <c r="N169">
        <v>15</v>
      </c>
      <c r="O169">
        <v>0.62</v>
      </c>
      <c r="P169">
        <v>139</v>
      </c>
      <c r="Q169">
        <v>14</v>
      </c>
      <c r="R169">
        <v>1.75040440830539</v>
      </c>
      <c r="S169">
        <v>0.63132493985309002</v>
      </c>
      <c r="T169">
        <f>evennes_calculation!S169</f>
        <v>0.63132493985309057</v>
      </c>
    </row>
    <row r="170" spans="1:20">
      <c r="A170">
        <v>169</v>
      </c>
      <c r="B170">
        <v>0.43</v>
      </c>
      <c r="C170">
        <v>237</v>
      </c>
      <c r="D170">
        <v>1.1000000000000001E-3</v>
      </c>
      <c r="E170">
        <v>1.72E-2</v>
      </c>
      <c r="F170">
        <v>4.1000000000000003E-3</v>
      </c>
      <c r="G170">
        <v>2.16</v>
      </c>
      <c r="H170">
        <v>0.37</v>
      </c>
      <c r="I170">
        <v>32</v>
      </c>
      <c r="J170">
        <v>194</v>
      </c>
      <c r="K170">
        <v>26</v>
      </c>
      <c r="L170">
        <v>2.2000000000000001E-3</v>
      </c>
      <c r="M170">
        <v>162</v>
      </c>
      <c r="N170">
        <v>1.51</v>
      </c>
      <c r="O170">
        <v>9</v>
      </c>
      <c r="P170">
        <v>129</v>
      </c>
      <c r="Q170">
        <v>19</v>
      </c>
      <c r="R170">
        <v>1.72558250997723</v>
      </c>
      <c r="S170">
        <v>0.62237233244722201</v>
      </c>
      <c r="T170">
        <f>evennes_calculation!S170</f>
        <v>0.62237233244722168</v>
      </c>
    </row>
    <row r="171" spans="1:20">
      <c r="A171">
        <v>170</v>
      </c>
      <c r="B171">
        <v>0.13</v>
      </c>
      <c r="C171">
        <v>1.29</v>
      </c>
      <c r="D171">
        <v>1.1999999999999999E-3</v>
      </c>
      <c r="E171">
        <v>1.21E-2</v>
      </c>
      <c r="F171">
        <v>0.12</v>
      </c>
      <c r="G171">
        <v>0.52</v>
      </c>
      <c r="H171">
        <v>2.06</v>
      </c>
      <c r="I171">
        <v>1E-3</v>
      </c>
      <c r="J171">
        <v>2.8400000000000002E-2</v>
      </c>
      <c r="K171">
        <v>1.1599999999999999</v>
      </c>
      <c r="L171">
        <v>1.03E-2</v>
      </c>
      <c r="M171">
        <v>2.58E-2</v>
      </c>
      <c r="N171" s="14">
        <v>8.9999999999999998E-4</v>
      </c>
      <c r="O171">
        <v>90</v>
      </c>
      <c r="P171">
        <v>0.08</v>
      </c>
      <c r="Q171">
        <v>77</v>
      </c>
      <c r="R171">
        <v>0.85830841513398104</v>
      </c>
      <c r="S171">
        <v>0.30956932351676503</v>
      </c>
      <c r="T171">
        <f>evennes_calculation!S171</f>
        <v>0.30956932351676503</v>
      </c>
    </row>
    <row r="172" spans="1:20">
      <c r="A172">
        <v>171</v>
      </c>
      <c r="B172" s="14">
        <v>8.9999999999999998E-4</v>
      </c>
      <c r="C172">
        <v>208</v>
      </c>
      <c r="D172">
        <v>199</v>
      </c>
      <c r="E172">
        <v>8</v>
      </c>
      <c r="F172">
        <v>0.9</v>
      </c>
      <c r="G172" s="14">
        <v>6.9999999999999999E-4</v>
      </c>
      <c r="H172">
        <v>36</v>
      </c>
      <c r="I172">
        <v>72</v>
      </c>
      <c r="J172">
        <v>1.8100000000000002E-2</v>
      </c>
      <c r="K172">
        <v>1.6299999999999999E-2</v>
      </c>
      <c r="L172">
        <v>145</v>
      </c>
      <c r="M172">
        <v>1.3599999999999999E-2</v>
      </c>
      <c r="N172">
        <v>1.27</v>
      </c>
      <c r="O172">
        <v>6</v>
      </c>
      <c r="P172" s="14">
        <v>5.0000000000000001E-4</v>
      </c>
      <c r="Q172">
        <v>1.0800000000000001E-2</v>
      </c>
      <c r="R172">
        <v>1.5634022066828901</v>
      </c>
      <c r="S172">
        <v>0.56387815262406804</v>
      </c>
      <c r="T172">
        <f>evennes_calculation!S172</f>
        <v>0.56387815262406848</v>
      </c>
    </row>
    <row r="173" spans="1:20">
      <c r="A173">
        <v>172</v>
      </c>
      <c r="B173">
        <v>252</v>
      </c>
      <c r="C173">
        <v>241</v>
      </c>
      <c r="D173">
        <v>0.11</v>
      </c>
      <c r="E173">
        <v>1.0900000000000001</v>
      </c>
      <c r="F173">
        <v>44</v>
      </c>
      <c r="G173">
        <v>219</v>
      </c>
      <c r="H173">
        <v>88</v>
      </c>
      <c r="I173">
        <v>0.1</v>
      </c>
      <c r="J173">
        <v>33</v>
      </c>
      <c r="K173" s="14">
        <v>8.9999999999999998E-4</v>
      </c>
      <c r="L173">
        <v>66</v>
      </c>
      <c r="M173">
        <v>2.2000000000000001E-3</v>
      </c>
      <c r="N173">
        <v>7</v>
      </c>
      <c r="O173">
        <v>1.75</v>
      </c>
      <c r="P173">
        <v>197</v>
      </c>
      <c r="Q173">
        <v>0.2</v>
      </c>
      <c r="R173">
        <v>1.9162215400822</v>
      </c>
      <c r="S173">
        <v>0.69113082828030103</v>
      </c>
      <c r="T173">
        <f>evennes_calculation!S173</f>
        <v>0.69113082828030081</v>
      </c>
    </row>
    <row r="174" spans="1:20">
      <c r="A174">
        <v>173</v>
      </c>
      <c r="B174">
        <v>0.35</v>
      </c>
      <c r="C174">
        <v>0.26</v>
      </c>
      <c r="D174">
        <v>0.02</v>
      </c>
      <c r="E174">
        <v>1.39</v>
      </c>
      <c r="F174" s="14">
        <v>8.9999999999999998E-4</v>
      </c>
      <c r="G174">
        <v>0.87</v>
      </c>
      <c r="H174">
        <v>21</v>
      </c>
      <c r="I174">
        <v>1.31</v>
      </c>
      <c r="J174">
        <v>17</v>
      </c>
      <c r="K174">
        <v>1.9199999999999998E-2</v>
      </c>
      <c r="L174">
        <v>1.74</v>
      </c>
      <c r="M174">
        <v>16</v>
      </c>
      <c r="N174">
        <v>1.57</v>
      </c>
      <c r="O174">
        <v>122</v>
      </c>
      <c r="P174">
        <v>7.0000000000000001E-3</v>
      </c>
      <c r="Q174">
        <v>1.05</v>
      </c>
      <c r="R174">
        <v>1.18722103130138</v>
      </c>
      <c r="S174">
        <v>0.42819947357439497</v>
      </c>
      <c r="T174">
        <f>evennes_calculation!S174</f>
        <v>0.4281994735743952</v>
      </c>
    </row>
    <row r="175" spans="1:20">
      <c r="A175">
        <v>174</v>
      </c>
      <c r="B175">
        <v>1.1000000000000001E-3</v>
      </c>
      <c r="C175">
        <v>1.7399999999999999E-2</v>
      </c>
      <c r="D175">
        <v>109</v>
      </c>
      <c r="E175">
        <v>0.1</v>
      </c>
      <c r="F175">
        <v>2.3900000000000001E-2</v>
      </c>
      <c r="G175">
        <v>98</v>
      </c>
      <c r="H175">
        <v>2.17</v>
      </c>
      <c r="I175">
        <v>87</v>
      </c>
      <c r="J175">
        <v>9</v>
      </c>
      <c r="K175">
        <v>0.76</v>
      </c>
      <c r="L175" s="14">
        <v>8.0000000000000004E-4</v>
      </c>
      <c r="M175">
        <v>1.52</v>
      </c>
      <c r="N175">
        <v>1.9599999999999999E-2</v>
      </c>
      <c r="O175">
        <v>65</v>
      </c>
      <c r="P175">
        <v>0.43</v>
      </c>
      <c r="Q175">
        <v>7</v>
      </c>
      <c r="R175">
        <v>1.58494505519886</v>
      </c>
      <c r="S175">
        <v>0.57164809280422002</v>
      </c>
      <c r="T175">
        <f>evennes_calculation!S175</f>
        <v>0.57164809280421969</v>
      </c>
    </row>
    <row r="176" spans="1:20">
      <c r="A176">
        <v>175</v>
      </c>
      <c r="B176">
        <v>3.5000000000000001E-3</v>
      </c>
      <c r="C176">
        <v>1.9900000000000001E-2</v>
      </c>
      <c r="D176">
        <v>8.6E-3</v>
      </c>
      <c r="E176">
        <v>1.9E-2</v>
      </c>
      <c r="F176">
        <v>1.6999999999999999E-3</v>
      </c>
      <c r="G176">
        <v>0.69</v>
      </c>
      <c r="H176">
        <v>173</v>
      </c>
      <c r="I176" s="14">
        <v>8.9999999999999998E-4</v>
      </c>
      <c r="J176">
        <v>1.5599999999999999E-2</v>
      </c>
      <c r="K176">
        <v>7</v>
      </c>
      <c r="L176">
        <v>0.16</v>
      </c>
      <c r="M176">
        <v>138</v>
      </c>
      <c r="N176">
        <v>1.2999999999999999E-2</v>
      </c>
      <c r="O176">
        <v>5.1999999999999998E-3</v>
      </c>
      <c r="P176">
        <v>121</v>
      </c>
      <c r="Q176">
        <v>1.04</v>
      </c>
      <c r="R176">
        <v>1.1805692547865501</v>
      </c>
      <c r="S176">
        <v>0.42580035232663199</v>
      </c>
      <c r="T176">
        <f>evennes_calculation!S176</f>
        <v>0.42580035232663221</v>
      </c>
    </row>
    <row r="177" spans="1:20">
      <c r="A177">
        <v>176</v>
      </c>
      <c r="B177">
        <v>13</v>
      </c>
      <c r="C177">
        <v>214</v>
      </c>
      <c r="D177">
        <v>53</v>
      </c>
      <c r="E177">
        <v>1.1999999999999999E-3</v>
      </c>
      <c r="F177">
        <v>4.0000000000000001E-3</v>
      </c>
      <c r="G177">
        <v>32</v>
      </c>
      <c r="H177">
        <v>2.94</v>
      </c>
      <c r="I177">
        <v>1.87</v>
      </c>
      <c r="J177">
        <v>0.11</v>
      </c>
      <c r="K177">
        <v>2.6700000000000002E-2</v>
      </c>
      <c r="L177">
        <v>2.7000000000000001E-3</v>
      </c>
      <c r="M177">
        <v>1.34E-2</v>
      </c>
      <c r="N177">
        <v>160</v>
      </c>
      <c r="O177">
        <v>0.24</v>
      </c>
      <c r="P177">
        <v>8</v>
      </c>
      <c r="Q177">
        <v>0.24</v>
      </c>
      <c r="R177">
        <v>1.37535386354746</v>
      </c>
      <c r="S177">
        <v>0.49605404960185001</v>
      </c>
      <c r="T177">
        <f>evennes_calculation!S177</f>
        <v>0.49605404960184973</v>
      </c>
    </row>
    <row r="178" spans="1:20">
      <c r="A178">
        <v>177</v>
      </c>
      <c r="B178">
        <v>80</v>
      </c>
      <c r="C178">
        <v>7.1999999999999998E-3</v>
      </c>
      <c r="D178">
        <v>64</v>
      </c>
      <c r="E178">
        <v>0.56000000000000005</v>
      </c>
      <c r="F178">
        <v>8</v>
      </c>
      <c r="G178">
        <v>48</v>
      </c>
      <c r="H178">
        <v>1.8499999999999999E-2</v>
      </c>
      <c r="I178">
        <v>1.2800000000000001E-2</v>
      </c>
      <c r="J178">
        <v>1.77E-2</v>
      </c>
      <c r="K178">
        <v>3.2000000000000002E-3</v>
      </c>
      <c r="L178">
        <v>1.6899999999999998E-2</v>
      </c>
      <c r="M178">
        <v>0.06</v>
      </c>
      <c r="N178">
        <v>1.61</v>
      </c>
      <c r="O178">
        <v>1.5299999999999999E-2</v>
      </c>
      <c r="P178">
        <v>1.45</v>
      </c>
      <c r="Q178">
        <v>0.16</v>
      </c>
      <c r="R178">
        <v>1.3001885784587099</v>
      </c>
      <c r="S178">
        <v>0.46894390359071197</v>
      </c>
      <c r="T178">
        <f>evennes_calculation!S178</f>
        <v>0.46894390359071175</v>
      </c>
    </row>
    <row r="179" spans="1:20">
      <c r="A179">
        <v>178</v>
      </c>
      <c r="B179">
        <v>1</v>
      </c>
      <c r="C179">
        <v>1E-3</v>
      </c>
      <c r="D179">
        <v>160</v>
      </c>
      <c r="E179">
        <v>1.4999999999999999E-2</v>
      </c>
      <c r="F179">
        <v>40</v>
      </c>
      <c r="G179">
        <v>1.44</v>
      </c>
      <c r="H179">
        <v>1.4</v>
      </c>
      <c r="I179">
        <v>3.0000000000000001E-3</v>
      </c>
      <c r="J179">
        <v>1.3</v>
      </c>
      <c r="K179">
        <v>0.2</v>
      </c>
      <c r="L179">
        <v>2.2100000000000002E-2</v>
      </c>
      <c r="M179">
        <v>8</v>
      </c>
      <c r="N179">
        <v>6</v>
      </c>
      <c r="O179">
        <v>2.0099999999999998</v>
      </c>
      <c r="P179">
        <v>1.2E-2</v>
      </c>
      <c r="Q179">
        <v>18</v>
      </c>
      <c r="R179">
        <v>1.1290417368235499</v>
      </c>
      <c r="S179">
        <v>0.40721572866799999</v>
      </c>
      <c r="T179">
        <f>evennes_calculation!S179</f>
        <v>0.40721572866800043</v>
      </c>
    </row>
    <row r="180" spans="1:20">
      <c r="A180">
        <v>179</v>
      </c>
      <c r="B180">
        <v>250</v>
      </c>
      <c r="C180">
        <v>4.4999999999999997E-3</v>
      </c>
      <c r="D180">
        <v>3.3999999999999998E-3</v>
      </c>
      <c r="E180">
        <v>0.27</v>
      </c>
      <c r="F180">
        <v>0.23</v>
      </c>
      <c r="G180">
        <v>1.82</v>
      </c>
      <c r="H180">
        <v>0.11</v>
      </c>
      <c r="I180">
        <v>1.14E-2</v>
      </c>
      <c r="J180" s="14">
        <v>8.9999999999999998E-4</v>
      </c>
      <c r="K180">
        <v>1.02</v>
      </c>
      <c r="L180">
        <v>2E-3</v>
      </c>
      <c r="M180">
        <v>1.59</v>
      </c>
      <c r="N180">
        <v>9.1000000000000004E-3</v>
      </c>
      <c r="O180">
        <v>1.3599999999999999E-2</v>
      </c>
      <c r="P180">
        <v>6.7999999999999996E-3</v>
      </c>
      <c r="Q180">
        <v>2.27</v>
      </c>
      <c r="R180">
        <v>0.17714736363596201</v>
      </c>
      <c r="S180">
        <v>6.3892405756039106E-2</v>
      </c>
      <c r="T180">
        <f>evennes_calculation!S180</f>
        <v>6.3892405756039231E-2</v>
      </c>
    </row>
    <row r="181" spans="1:20">
      <c r="A181">
        <v>180</v>
      </c>
      <c r="B181">
        <v>1.41E-2</v>
      </c>
      <c r="C181">
        <v>3.5000000000000001E-3</v>
      </c>
      <c r="D181">
        <v>1.32E-2</v>
      </c>
      <c r="E181">
        <v>0.09</v>
      </c>
      <c r="F181">
        <v>1.26E-2</v>
      </c>
      <c r="G181">
        <v>123</v>
      </c>
      <c r="H181">
        <v>1.1399999999999999</v>
      </c>
      <c r="I181">
        <v>8.8000000000000005E-3</v>
      </c>
      <c r="J181">
        <v>1.9300000000000001E-2</v>
      </c>
      <c r="K181">
        <v>1.05</v>
      </c>
      <c r="L181">
        <v>7.0000000000000007E-2</v>
      </c>
      <c r="M181">
        <v>0.7</v>
      </c>
      <c r="N181">
        <v>0.18</v>
      </c>
      <c r="O181">
        <v>176</v>
      </c>
      <c r="P181">
        <v>1.58</v>
      </c>
      <c r="Q181">
        <v>0.05</v>
      </c>
      <c r="R181">
        <v>0.77685289001449198</v>
      </c>
      <c r="S181">
        <v>0.280190452981042</v>
      </c>
      <c r="T181">
        <f>evennes_calculation!S181</f>
        <v>0.28019045298104178</v>
      </c>
    </row>
    <row r="182" spans="1:20">
      <c r="A182">
        <v>181</v>
      </c>
      <c r="B182">
        <v>1.23</v>
      </c>
      <c r="C182">
        <v>4.8999999999999998E-3</v>
      </c>
      <c r="D182">
        <v>1.1100000000000001</v>
      </c>
      <c r="E182">
        <v>0.12</v>
      </c>
      <c r="F182">
        <v>0.11</v>
      </c>
      <c r="G182">
        <v>0.98</v>
      </c>
      <c r="H182">
        <v>0.1</v>
      </c>
      <c r="I182">
        <v>1.97</v>
      </c>
      <c r="J182">
        <v>1.84</v>
      </c>
      <c r="K182">
        <v>7.4000000000000003E-3</v>
      </c>
      <c r="L182">
        <v>0.25</v>
      </c>
      <c r="M182">
        <v>1.72</v>
      </c>
      <c r="N182">
        <v>0.09</v>
      </c>
      <c r="O182">
        <v>148</v>
      </c>
      <c r="P182">
        <v>2.7</v>
      </c>
      <c r="Q182" s="14">
        <v>6.9999999999999999E-4</v>
      </c>
      <c r="R182">
        <v>0.429320861840635</v>
      </c>
      <c r="S182">
        <v>0.15484476958191501</v>
      </c>
      <c r="T182">
        <f>evennes_calculation!S182</f>
        <v>0.15484476958191487</v>
      </c>
    </row>
    <row r="183" spans="1:20">
      <c r="A183">
        <v>182</v>
      </c>
      <c r="B183">
        <v>10</v>
      </c>
      <c r="C183">
        <v>219</v>
      </c>
      <c r="D183">
        <v>160</v>
      </c>
      <c r="E183">
        <v>100</v>
      </c>
      <c r="F183">
        <v>8</v>
      </c>
      <c r="G183">
        <v>6</v>
      </c>
      <c r="H183">
        <v>8.9999999999999993E-3</v>
      </c>
      <c r="I183">
        <v>1.99</v>
      </c>
      <c r="J183">
        <v>0.8</v>
      </c>
      <c r="K183">
        <v>40</v>
      </c>
      <c r="L183">
        <v>1.4</v>
      </c>
      <c r="M183">
        <v>1.7999999999999999E-2</v>
      </c>
      <c r="N183">
        <v>7.0000000000000001E-3</v>
      </c>
      <c r="O183">
        <v>1.2E-2</v>
      </c>
      <c r="P183">
        <v>60</v>
      </c>
      <c r="Q183">
        <v>2E-3</v>
      </c>
      <c r="R183">
        <v>1.6367782197584</v>
      </c>
      <c r="S183">
        <v>0.59034295517012703</v>
      </c>
      <c r="T183">
        <f>evennes_calculation!S183</f>
        <v>0.59034295517012692</v>
      </c>
    </row>
    <row r="184" spans="1:20">
      <c r="A184">
        <v>183</v>
      </c>
      <c r="B184">
        <v>9</v>
      </c>
      <c r="C184">
        <v>0.09</v>
      </c>
      <c r="D184">
        <v>38</v>
      </c>
      <c r="E184">
        <v>1.52E-2</v>
      </c>
      <c r="F184">
        <v>2.18E-2</v>
      </c>
      <c r="G184">
        <v>133</v>
      </c>
      <c r="H184">
        <v>0.19</v>
      </c>
      <c r="I184">
        <v>95</v>
      </c>
      <c r="J184">
        <v>2.08</v>
      </c>
      <c r="K184">
        <v>1.14E-2</v>
      </c>
      <c r="L184">
        <v>0.08</v>
      </c>
      <c r="M184">
        <v>1.9</v>
      </c>
      <c r="N184">
        <v>76</v>
      </c>
      <c r="O184">
        <v>171</v>
      </c>
      <c r="P184">
        <v>0.06</v>
      </c>
      <c r="Q184">
        <v>0.56999999999999995</v>
      </c>
      <c r="R184">
        <v>1.6170761586928299</v>
      </c>
      <c r="S184">
        <v>0.58323693872147897</v>
      </c>
      <c r="T184">
        <f>evennes_calculation!S184</f>
        <v>0.5832369387214793</v>
      </c>
    </row>
    <row r="185" spans="1:20">
      <c r="A185">
        <v>184</v>
      </c>
      <c r="B185">
        <v>224</v>
      </c>
      <c r="C185">
        <v>0.1</v>
      </c>
      <c r="D185">
        <v>214</v>
      </c>
      <c r="E185">
        <v>39</v>
      </c>
      <c r="F185">
        <v>1.5599999999999999E-2</v>
      </c>
      <c r="G185">
        <v>9.7000000000000003E-3</v>
      </c>
      <c r="H185">
        <v>0.78</v>
      </c>
      <c r="I185">
        <v>1.36</v>
      </c>
      <c r="J185">
        <v>117</v>
      </c>
      <c r="K185">
        <v>195</v>
      </c>
      <c r="L185">
        <v>0.09</v>
      </c>
      <c r="M185">
        <v>1.75</v>
      </c>
      <c r="N185" s="14">
        <v>8.0000000000000004E-4</v>
      </c>
      <c r="O185">
        <v>6</v>
      </c>
      <c r="P185">
        <v>19</v>
      </c>
      <c r="Q185">
        <v>18</v>
      </c>
      <c r="R185">
        <v>1.69568794548804</v>
      </c>
      <c r="S185">
        <v>0.61159014746269902</v>
      </c>
      <c r="T185">
        <f>evennes_calculation!S185</f>
        <v>0.61159014746269913</v>
      </c>
    </row>
    <row r="186" spans="1:20">
      <c r="A186">
        <v>185</v>
      </c>
      <c r="B186">
        <v>1.1000000000000001E-3</v>
      </c>
      <c r="C186">
        <v>4.4999999999999997E-3</v>
      </c>
      <c r="D186">
        <v>1.8</v>
      </c>
      <c r="E186">
        <v>1E-3</v>
      </c>
      <c r="F186">
        <v>169</v>
      </c>
      <c r="G186" s="14">
        <v>8.9999999999999998E-4</v>
      </c>
      <c r="H186" s="14">
        <v>8.0000000000000004E-4</v>
      </c>
      <c r="I186" s="14">
        <v>6.9999999999999999E-4</v>
      </c>
      <c r="J186">
        <v>2.48</v>
      </c>
      <c r="K186">
        <v>158</v>
      </c>
      <c r="L186">
        <v>135</v>
      </c>
      <c r="M186">
        <v>113</v>
      </c>
      <c r="N186">
        <v>2.3E-3</v>
      </c>
      <c r="O186">
        <v>90</v>
      </c>
      <c r="P186">
        <v>0.68</v>
      </c>
      <c r="Q186">
        <v>2.2599999999999999E-2</v>
      </c>
      <c r="R186">
        <v>1.6249473026340699</v>
      </c>
      <c r="S186">
        <v>0.58607585380401706</v>
      </c>
      <c r="T186">
        <f>evennes_calculation!S186</f>
        <v>0.58607585380401706</v>
      </c>
    </row>
    <row r="187" spans="1:20">
      <c r="A187">
        <v>186</v>
      </c>
      <c r="B187">
        <v>2.02</v>
      </c>
      <c r="C187">
        <v>1.9300000000000001E-2</v>
      </c>
      <c r="D187">
        <v>1.4E-2</v>
      </c>
      <c r="E187">
        <v>175</v>
      </c>
      <c r="F187">
        <v>0.09</v>
      </c>
      <c r="G187" s="14">
        <v>8.0000000000000004E-4</v>
      </c>
      <c r="H187" s="14">
        <v>6.9999999999999999E-4</v>
      </c>
      <c r="I187">
        <v>158</v>
      </c>
      <c r="J187">
        <v>0.35</v>
      </c>
      <c r="K187">
        <v>6</v>
      </c>
      <c r="L187">
        <v>132</v>
      </c>
      <c r="M187">
        <v>1.23</v>
      </c>
      <c r="N187">
        <v>1.14E-2</v>
      </c>
      <c r="O187">
        <v>0.05</v>
      </c>
      <c r="P187">
        <v>1.0500000000000001E-2</v>
      </c>
      <c r="Q187">
        <v>88</v>
      </c>
      <c r="R187">
        <v>1.4400166955273801</v>
      </c>
      <c r="S187">
        <v>0.51937623635866603</v>
      </c>
      <c r="T187">
        <f>evennes_calculation!S187</f>
        <v>0.51937623635866603</v>
      </c>
    </row>
    <row r="188" spans="1:20">
      <c r="A188">
        <v>187</v>
      </c>
      <c r="B188">
        <v>7.0000000000000007E-2</v>
      </c>
      <c r="C188">
        <v>1.12E-2</v>
      </c>
      <c r="D188">
        <v>1.6</v>
      </c>
      <c r="E188">
        <v>105</v>
      </c>
      <c r="F188">
        <v>28</v>
      </c>
      <c r="G188">
        <v>1.53</v>
      </c>
      <c r="H188">
        <v>1</v>
      </c>
      <c r="I188">
        <v>146</v>
      </c>
      <c r="J188" s="14">
        <v>5.9999999999999995E-4</v>
      </c>
      <c r="K188">
        <v>1.3899999999999999E-2</v>
      </c>
      <c r="L188">
        <v>132</v>
      </c>
      <c r="M188">
        <v>1.4E-3</v>
      </c>
      <c r="N188">
        <v>9.7999999999999997E-3</v>
      </c>
      <c r="O188">
        <v>91</v>
      </c>
      <c r="P188">
        <v>8.3999999999999995E-3</v>
      </c>
      <c r="Q188">
        <v>1.25</v>
      </c>
      <c r="R188">
        <v>1.56761417804012</v>
      </c>
      <c r="S188">
        <v>0.56539730017142698</v>
      </c>
      <c r="T188">
        <f>evennes_calculation!S188</f>
        <v>0.56539730017142753</v>
      </c>
    </row>
    <row r="189" spans="1:20">
      <c r="A189">
        <v>188</v>
      </c>
      <c r="B189">
        <v>134</v>
      </c>
      <c r="C189">
        <v>193</v>
      </c>
      <c r="D189">
        <v>1.84E-2</v>
      </c>
      <c r="E189">
        <v>8</v>
      </c>
      <c r="F189">
        <v>8.3999999999999995E-3</v>
      </c>
      <c r="G189">
        <v>1.76</v>
      </c>
      <c r="H189" s="14">
        <v>8.0000000000000004E-4</v>
      </c>
      <c r="I189">
        <v>3.3999999999999998E-3</v>
      </c>
      <c r="J189">
        <v>1.68</v>
      </c>
      <c r="K189">
        <v>1.26</v>
      </c>
      <c r="L189">
        <v>1.17</v>
      </c>
      <c r="M189">
        <v>1.01E-2</v>
      </c>
      <c r="N189" s="14">
        <v>6.9999999999999999E-4</v>
      </c>
      <c r="O189" s="14">
        <v>5.9999999999999995E-4</v>
      </c>
      <c r="P189" s="14">
        <v>5.0000000000000001E-4</v>
      </c>
      <c r="Q189">
        <v>1.5100000000000001E-2</v>
      </c>
      <c r="R189">
        <v>0.87248656939043301</v>
      </c>
      <c r="S189">
        <v>0.31468301172545099</v>
      </c>
      <c r="T189">
        <f>evennes_calculation!S189</f>
        <v>0.31468301172545066</v>
      </c>
    </row>
    <row r="190" spans="1:20">
      <c r="A190">
        <v>189</v>
      </c>
      <c r="B190">
        <v>1.7999999999999999E-2</v>
      </c>
      <c r="C190">
        <v>1.6899999999999998E-2</v>
      </c>
      <c r="D190">
        <v>112</v>
      </c>
      <c r="E190">
        <v>4.4999999999999997E-3</v>
      </c>
      <c r="F190">
        <v>162</v>
      </c>
      <c r="G190">
        <v>157</v>
      </c>
      <c r="H190">
        <v>0.11</v>
      </c>
      <c r="I190">
        <v>1.46E-2</v>
      </c>
      <c r="J190">
        <v>11</v>
      </c>
      <c r="K190">
        <v>1.35</v>
      </c>
      <c r="L190">
        <v>0.9</v>
      </c>
      <c r="M190">
        <v>1E-3</v>
      </c>
      <c r="N190">
        <v>9</v>
      </c>
      <c r="O190">
        <v>0.08</v>
      </c>
      <c r="P190">
        <v>7</v>
      </c>
      <c r="Q190">
        <v>2.4700000000000002</v>
      </c>
      <c r="R190">
        <v>1.3681095229563101</v>
      </c>
      <c r="S190">
        <v>0.49344120604051001</v>
      </c>
      <c r="T190">
        <f>evennes_calculation!S190</f>
        <v>0.49344120604051001</v>
      </c>
    </row>
    <row r="191" spans="1:20">
      <c r="A191">
        <v>190</v>
      </c>
      <c r="B191">
        <v>0.6</v>
      </c>
      <c r="C191">
        <v>0.15</v>
      </c>
      <c r="D191">
        <v>1.49</v>
      </c>
      <c r="E191">
        <v>45</v>
      </c>
      <c r="F191">
        <v>1.34E-2</v>
      </c>
      <c r="G191">
        <v>1.25</v>
      </c>
      <c r="H191">
        <v>13</v>
      </c>
      <c r="I191">
        <v>12</v>
      </c>
      <c r="J191">
        <v>3.2800000000000003E-2</v>
      </c>
      <c r="K191">
        <v>1.19</v>
      </c>
      <c r="L191">
        <v>0.3</v>
      </c>
      <c r="M191">
        <v>2.3900000000000001E-2</v>
      </c>
      <c r="N191">
        <v>1.04E-2</v>
      </c>
      <c r="O191">
        <v>27</v>
      </c>
      <c r="P191">
        <v>0.9</v>
      </c>
      <c r="Q191" s="14">
        <v>8.9999999999999998E-4</v>
      </c>
      <c r="R191">
        <v>1.4955978275398101</v>
      </c>
      <c r="S191">
        <v>0.53942289223899897</v>
      </c>
      <c r="T191">
        <f>evennes_calculation!S191</f>
        <v>0.53942289223899864</v>
      </c>
    </row>
    <row r="192" spans="1:20">
      <c r="A192">
        <v>191</v>
      </c>
      <c r="B192">
        <v>0.09</v>
      </c>
      <c r="C192">
        <v>0.92</v>
      </c>
      <c r="D192">
        <v>147</v>
      </c>
      <c r="E192" s="14">
        <v>6.9999999999999999E-4</v>
      </c>
      <c r="F192">
        <v>37</v>
      </c>
      <c r="G192">
        <v>28</v>
      </c>
      <c r="H192">
        <v>7.4000000000000003E-3</v>
      </c>
      <c r="I192">
        <v>0.06</v>
      </c>
      <c r="J192">
        <v>1.29E-2</v>
      </c>
      <c r="K192">
        <v>2.1100000000000001E-2</v>
      </c>
      <c r="L192">
        <v>2.02</v>
      </c>
      <c r="M192">
        <v>1.84</v>
      </c>
      <c r="N192">
        <v>1.75</v>
      </c>
      <c r="O192">
        <v>1.65</v>
      </c>
      <c r="P192">
        <v>18</v>
      </c>
      <c r="Q192">
        <v>17</v>
      </c>
      <c r="R192">
        <v>1.3746967950251201</v>
      </c>
      <c r="S192">
        <v>0.49581706222717198</v>
      </c>
      <c r="T192">
        <f>evennes_calculation!S192</f>
        <v>0.4958170622271717</v>
      </c>
    </row>
    <row r="193" spans="1:21">
      <c r="A193">
        <v>192</v>
      </c>
      <c r="B193">
        <v>1.9E-2</v>
      </c>
      <c r="C193">
        <v>132</v>
      </c>
      <c r="D193">
        <v>1.82</v>
      </c>
      <c r="E193">
        <v>33</v>
      </c>
      <c r="F193">
        <v>1.6500000000000001E-2</v>
      </c>
      <c r="G193">
        <v>1.6999999999999999E-3</v>
      </c>
      <c r="H193">
        <v>0.83</v>
      </c>
      <c r="I193">
        <v>74</v>
      </c>
      <c r="J193">
        <v>149</v>
      </c>
      <c r="K193">
        <v>1.24E-2</v>
      </c>
      <c r="L193" s="14">
        <v>8.0000000000000004E-4</v>
      </c>
      <c r="M193">
        <v>66</v>
      </c>
      <c r="N193">
        <v>0.15</v>
      </c>
      <c r="O193">
        <v>116</v>
      </c>
      <c r="P193">
        <v>5.0000000000000001E-3</v>
      </c>
      <c r="Q193">
        <v>9.9000000000000008E-3</v>
      </c>
      <c r="R193">
        <v>1.72076367995373</v>
      </c>
      <c r="S193">
        <v>0.62063430690277399</v>
      </c>
      <c r="T193">
        <f>evennes_calculation!S193</f>
        <v>0.62063430690277399</v>
      </c>
    </row>
    <row r="194" spans="1:21">
      <c r="A194">
        <v>193</v>
      </c>
      <c r="B194">
        <v>2.8799999999999999E-2</v>
      </c>
      <c r="C194">
        <v>1.7999999999999999E-2</v>
      </c>
      <c r="D194">
        <v>0.72</v>
      </c>
      <c r="E194">
        <v>0.18</v>
      </c>
      <c r="F194">
        <v>5.4000000000000003E-3</v>
      </c>
      <c r="G194">
        <v>4.3E-3</v>
      </c>
      <c r="H194">
        <v>16</v>
      </c>
      <c r="I194">
        <v>14</v>
      </c>
      <c r="J194">
        <v>36</v>
      </c>
      <c r="K194">
        <v>144</v>
      </c>
      <c r="L194">
        <v>1.0800000000000001E-2</v>
      </c>
      <c r="M194">
        <v>252</v>
      </c>
      <c r="N194">
        <v>3.2000000000000002E-3</v>
      </c>
      <c r="O194">
        <v>2.16</v>
      </c>
      <c r="P194">
        <v>13</v>
      </c>
      <c r="Q194">
        <v>11</v>
      </c>
      <c r="R194">
        <v>1.32699490959245</v>
      </c>
      <c r="S194">
        <v>0.478612243838482</v>
      </c>
      <c r="T194">
        <f>evennes_calculation!S194</f>
        <v>0.47861224383848239</v>
      </c>
    </row>
    <row r="195" spans="1:21">
      <c r="A195">
        <v>194</v>
      </c>
      <c r="B195">
        <v>149</v>
      </c>
      <c r="C195">
        <v>215</v>
      </c>
      <c r="D195">
        <v>0.09</v>
      </c>
      <c r="E195">
        <v>3.7000000000000002E-3</v>
      </c>
      <c r="F195">
        <v>19</v>
      </c>
      <c r="G195">
        <v>0.08</v>
      </c>
      <c r="H195">
        <v>2.0499999999999998</v>
      </c>
      <c r="I195">
        <v>7</v>
      </c>
      <c r="J195" s="14">
        <v>6.9999999999999999E-4</v>
      </c>
      <c r="K195">
        <v>1.6999999999999999E-3</v>
      </c>
      <c r="L195">
        <v>6</v>
      </c>
      <c r="M195">
        <v>1.9599999999999999E-2</v>
      </c>
      <c r="N195">
        <v>1.8700000000000001E-2</v>
      </c>
      <c r="O195">
        <v>1.77</v>
      </c>
      <c r="P195">
        <v>93</v>
      </c>
      <c r="Q195">
        <v>1.68</v>
      </c>
      <c r="R195">
        <v>1.34285251856446</v>
      </c>
      <c r="S195">
        <v>0.48433166729455202</v>
      </c>
      <c r="T195">
        <f>evennes_calculation!S195</f>
        <v>0.48433166729455213</v>
      </c>
    </row>
    <row r="196" spans="1:21">
      <c r="A196">
        <v>195</v>
      </c>
      <c r="B196">
        <v>13</v>
      </c>
      <c r="C196">
        <v>0.11</v>
      </c>
      <c r="D196">
        <v>2.0400000000000001E-2</v>
      </c>
      <c r="E196">
        <v>11</v>
      </c>
      <c r="F196">
        <v>179</v>
      </c>
      <c r="G196">
        <v>0.1</v>
      </c>
      <c r="H196" s="14">
        <v>8.9999999999999998E-4</v>
      </c>
      <c r="I196">
        <v>51</v>
      </c>
      <c r="J196">
        <v>2.81</v>
      </c>
      <c r="K196">
        <v>0.38</v>
      </c>
      <c r="L196">
        <v>2.5499999999999998</v>
      </c>
      <c r="M196">
        <v>26</v>
      </c>
      <c r="N196">
        <v>0.23</v>
      </c>
      <c r="O196">
        <v>8</v>
      </c>
      <c r="P196">
        <v>1.5299999999999999E-2</v>
      </c>
      <c r="Q196">
        <v>2.3E-2</v>
      </c>
      <c r="R196">
        <v>1.28659243600337</v>
      </c>
      <c r="S196">
        <v>0.46404013176682701</v>
      </c>
      <c r="T196">
        <f>evennes_calculation!S196</f>
        <v>0.46404013176682674</v>
      </c>
    </row>
    <row r="197" spans="1:21">
      <c r="A197">
        <v>196</v>
      </c>
      <c r="B197">
        <v>41</v>
      </c>
      <c r="C197">
        <v>0.21</v>
      </c>
      <c r="D197">
        <v>226</v>
      </c>
      <c r="E197">
        <v>1.64</v>
      </c>
      <c r="F197">
        <v>154</v>
      </c>
      <c r="G197">
        <v>1.8E-3</v>
      </c>
      <c r="H197">
        <v>144</v>
      </c>
      <c r="I197">
        <v>1.3299999999999999E-2</v>
      </c>
      <c r="J197">
        <v>1.03E-2</v>
      </c>
      <c r="K197">
        <v>10</v>
      </c>
      <c r="L197">
        <v>1.23</v>
      </c>
      <c r="M197" s="14">
        <v>8.0000000000000004E-4</v>
      </c>
      <c r="N197">
        <v>0.82</v>
      </c>
      <c r="O197">
        <v>0.62</v>
      </c>
      <c r="P197">
        <v>2.0500000000000001E-2</v>
      </c>
      <c r="Q197">
        <v>6</v>
      </c>
      <c r="R197">
        <v>1.4158513173318701</v>
      </c>
      <c r="S197">
        <v>0.51066041853769795</v>
      </c>
      <c r="T197">
        <f>evennes_calculation!S197</f>
        <v>0.51066041853769806</v>
      </c>
    </row>
    <row r="198" spans="1:21">
      <c r="A198">
        <v>197</v>
      </c>
      <c r="B198">
        <v>2.1800000000000002</v>
      </c>
      <c r="C198">
        <v>38</v>
      </c>
      <c r="D198">
        <v>209</v>
      </c>
      <c r="E198">
        <v>9</v>
      </c>
      <c r="F198">
        <v>1.99</v>
      </c>
      <c r="G198">
        <v>9</v>
      </c>
      <c r="H198">
        <v>95</v>
      </c>
      <c r="I198">
        <v>0.76</v>
      </c>
      <c r="J198">
        <v>0.08</v>
      </c>
      <c r="K198">
        <v>0.06</v>
      </c>
      <c r="L198">
        <v>1.9E-2</v>
      </c>
      <c r="M198">
        <v>57</v>
      </c>
      <c r="N198">
        <v>180</v>
      </c>
      <c r="O198">
        <v>171</v>
      </c>
      <c r="P198">
        <v>19</v>
      </c>
      <c r="Q198">
        <v>0.17</v>
      </c>
      <c r="R198">
        <v>1.8413531263038101</v>
      </c>
      <c r="S198">
        <v>0.66412775596097195</v>
      </c>
      <c r="T198">
        <f>evennes_calculation!S198</f>
        <v>0.6641277559609724</v>
      </c>
    </row>
    <row r="199" spans="1:21">
      <c r="A199">
        <v>198</v>
      </c>
      <c r="B199">
        <v>2.58E-2</v>
      </c>
      <c r="C199">
        <v>12</v>
      </c>
      <c r="D199">
        <v>11</v>
      </c>
      <c r="E199">
        <v>0.09</v>
      </c>
      <c r="F199">
        <v>1.87</v>
      </c>
      <c r="G199">
        <v>47</v>
      </c>
      <c r="H199">
        <v>1.17E-2</v>
      </c>
      <c r="I199">
        <v>35</v>
      </c>
      <c r="J199">
        <v>1.64</v>
      </c>
      <c r="K199">
        <v>9.4000000000000004E-3</v>
      </c>
      <c r="L199">
        <v>7.0000000000000001E-3</v>
      </c>
      <c r="M199">
        <v>2.3400000000000001E-2</v>
      </c>
      <c r="N199">
        <v>0.23</v>
      </c>
      <c r="O199">
        <v>21</v>
      </c>
      <c r="P199">
        <v>2.1100000000000001E-2</v>
      </c>
      <c r="Q199">
        <v>7.0000000000000007E-2</v>
      </c>
      <c r="R199">
        <v>1.58770140794868</v>
      </c>
      <c r="S199">
        <v>0.57264223691499705</v>
      </c>
      <c r="T199">
        <f>evennes_calculation!S199</f>
        <v>0.57264223691499694</v>
      </c>
    </row>
    <row r="200" spans="1:21">
      <c r="A200">
        <v>199</v>
      </c>
      <c r="B200">
        <v>41</v>
      </c>
      <c r="C200">
        <v>10</v>
      </c>
      <c r="D200" s="14">
        <v>8.9999999999999998E-4</v>
      </c>
      <c r="E200">
        <v>1.02</v>
      </c>
      <c r="F200">
        <v>163</v>
      </c>
      <c r="G200">
        <v>0.2</v>
      </c>
      <c r="H200">
        <v>2.35E-2</v>
      </c>
      <c r="I200">
        <v>2.24E-2</v>
      </c>
      <c r="J200">
        <v>0.08</v>
      </c>
      <c r="K200">
        <v>1.43</v>
      </c>
      <c r="L200">
        <v>2.0400000000000001E-2</v>
      </c>
      <c r="M200">
        <v>7</v>
      </c>
      <c r="N200">
        <v>0.82</v>
      </c>
      <c r="O200" s="14">
        <v>5.9999999999999995E-4</v>
      </c>
      <c r="P200">
        <v>184</v>
      </c>
      <c r="Q200">
        <v>0.61</v>
      </c>
      <c r="R200">
        <v>1.18074595305241</v>
      </c>
      <c r="S200">
        <v>0.42586408275460502</v>
      </c>
      <c r="T200">
        <f>evennes_calculation!S200</f>
        <v>0.42586408275460491</v>
      </c>
    </row>
    <row r="201" spans="1:21">
      <c r="A201">
        <v>200</v>
      </c>
      <c r="B201">
        <v>11</v>
      </c>
      <c r="C201">
        <v>2.52E-2</v>
      </c>
      <c r="D201">
        <v>1.09E-2</v>
      </c>
      <c r="E201">
        <v>2.41</v>
      </c>
      <c r="F201">
        <v>10</v>
      </c>
      <c r="G201">
        <v>219</v>
      </c>
      <c r="H201" s="14">
        <v>8.9999999999999998E-4</v>
      </c>
      <c r="I201">
        <v>44</v>
      </c>
      <c r="J201">
        <v>1.97</v>
      </c>
      <c r="K201" s="14">
        <v>6.9999999999999999E-4</v>
      </c>
      <c r="L201">
        <v>3.3E-3</v>
      </c>
      <c r="M201">
        <v>22</v>
      </c>
      <c r="N201">
        <v>2E-3</v>
      </c>
      <c r="O201">
        <v>0.88</v>
      </c>
      <c r="P201">
        <v>1.7500000000000002E-2</v>
      </c>
      <c r="Q201">
        <v>66</v>
      </c>
      <c r="R201">
        <v>1.31176763421447</v>
      </c>
      <c r="S201">
        <v>0.47312016516996502</v>
      </c>
      <c r="T201">
        <f>evennes_calculation!S201</f>
        <v>0.47312016516996508</v>
      </c>
    </row>
    <row r="202" spans="1:21">
      <c r="A202">
        <v>201</v>
      </c>
      <c r="B202">
        <v>3.8999999999999998E-3</v>
      </c>
      <c r="C202">
        <v>1.56</v>
      </c>
      <c r="D202">
        <v>1.46E-2</v>
      </c>
      <c r="E202">
        <v>0.1</v>
      </c>
      <c r="F202">
        <v>195</v>
      </c>
      <c r="G202">
        <v>1.4</v>
      </c>
      <c r="H202">
        <v>1.37E-2</v>
      </c>
      <c r="I202">
        <v>0.08</v>
      </c>
      <c r="J202">
        <v>1.27</v>
      </c>
      <c r="K202">
        <v>1.21</v>
      </c>
      <c r="L202">
        <v>2.8999999999999998E-3</v>
      </c>
      <c r="M202">
        <v>1.17E-2</v>
      </c>
      <c r="N202">
        <v>0.23</v>
      </c>
      <c r="O202">
        <v>0.2</v>
      </c>
      <c r="P202">
        <v>1.8E-3</v>
      </c>
      <c r="Q202">
        <v>2.1499999999999998E-2</v>
      </c>
      <c r="R202">
        <v>0.189860340824929</v>
      </c>
      <c r="S202">
        <v>6.8477643042403405E-2</v>
      </c>
      <c r="T202">
        <f>evennes_calculation!S202</f>
        <v>6.8477643042403405E-2</v>
      </c>
      <c r="U202" s="16"/>
    </row>
    <row r="203" spans="1:21">
      <c r="A203">
        <v>202</v>
      </c>
      <c r="B203">
        <v>1.56</v>
      </c>
      <c r="C203">
        <v>1.46E-2</v>
      </c>
      <c r="D203">
        <v>0.1</v>
      </c>
      <c r="E203">
        <v>195</v>
      </c>
      <c r="F203">
        <v>1.4</v>
      </c>
      <c r="G203">
        <v>1.37E-2</v>
      </c>
      <c r="H203">
        <v>0.08</v>
      </c>
      <c r="I203">
        <v>1.27</v>
      </c>
      <c r="J203">
        <v>1.21</v>
      </c>
      <c r="K203">
        <v>2.8999999999999998E-3</v>
      </c>
      <c r="L203">
        <v>1.17E-2</v>
      </c>
      <c r="M203">
        <v>0.23</v>
      </c>
      <c r="N203">
        <v>0.2</v>
      </c>
      <c r="O203">
        <v>1.8E-3</v>
      </c>
      <c r="P203">
        <v>2.1499999999999998E-2</v>
      </c>
      <c r="Q203">
        <v>3.8999999999999998E-3</v>
      </c>
      <c r="R203">
        <v>0.189860340824929</v>
      </c>
      <c r="S203">
        <v>6.8477643042403405E-2</v>
      </c>
      <c r="T203">
        <f>evennes_calculation!S203</f>
        <v>6.8477643042403377E-2</v>
      </c>
    </row>
    <row r="204" spans="1:21">
      <c r="A204">
        <v>203</v>
      </c>
      <c r="B204">
        <v>1.46E-2</v>
      </c>
      <c r="C204">
        <v>0.1</v>
      </c>
      <c r="D204">
        <v>195</v>
      </c>
      <c r="E204">
        <v>1.4</v>
      </c>
      <c r="F204">
        <v>1.37E-2</v>
      </c>
      <c r="G204">
        <v>0.08</v>
      </c>
      <c r="H204">
        <v>1.27</v>
      </c>
      <c r="I204">
        <v>1.21</v>
      </c>
      <c r="J204">
        <v>2.8999999999999998E-3</v>
      </c>
      <c r="K204">
        <v>1.17E-2</v>
      </c>
      <c r="L204">
        <v>0.23</v>
      </c>
      <c r="M204">
        <v>0.2</v>
      </c>
      <c r="N204">
        <v>1.8E-3</v>
      </c>
      <c r="O204">
        <v>2.1499999999999998E-2</v>
      </c>
      <c r="P204">
        <v>3.8999999999999998E-3</v>
      </c>
      <c r="Q204">
        <v>1.56</v>
      </c>
      <c r="R204">
        <v>0.189860340824929</v>
      </c>
      <c r="S204">
        <v>6.8477643042403405E-2</v>
      </c>
      <c r="T204">
        <f>evennes_calculation!S204</f>
        <v>6.8477643042403377E-2</v>
      </c>
    </row>
    <row r="205" spans="1:21">
      <c r="A205">
        <v>204</v>
      </c>
      <c r="B205">
        <v>0.1</v>
      </c>
      <c r="C205">
        <v>195</v>
      </c>
      <c r="D205">
        <v>1.4</v>
      </c>
      <c r="E205">
        <v>1.37E-2</v>
      </c>
      <c r="F205">
        <v>0.08</v>
      </c>
      <c r="G205">
        <v>1.27</v>
      </c>
      <c r="H205">
        <v>1.21</v>
      </c>
      <c r="I205">
        <v>2.8999999999999998E-3</v>
      </c>
      <c r="J205">
        <v>1.17E-2</v>
      </c>
      <c r="K205">
        <v>0.23</v>
      </c>
      <c r="L205">
        <v>0.2</v>
      </c>
      <c r="M205">
        <v>1.8E-3</v>
      </c>
      <c r="N205">
        <v>2.1499999999999998E-2</v>
      </c>
      <c r="O205">
        <v>3.8999999999999998E-3</v>
      </c>
      <c r="P205">
        <v>1.56</v>
      </c>
      <c r="Q205">
        <v>1.46E-2</v>
      </c>
      <c r="R205">
        <v>0.189860340824929</v>
      </c>
      <c r="S205">
        <v>6.8477643042403405E-2</v>
      </c>
      <c r="T205">
        <f>evennes_calculation!S205</f>
        <v>6.8477643042403377E-2</v>
      </c>
    </row>
    <row r="206" spans="1:21">
      <c r="A206">
        <v>205</v>
      </c>
      <c r="B206">
        <v>195</v>
      </c>
      <c r="C206">
        <v>1.4</v>
      </c>
      <c r="D206">
        <v>1.37E-2</v>
      </c>
      <c r="E206">
        <v>0.08</v>
      </c>
      <c r="F206">
        <v>1.27</v>
      </c>
      <c r="G206">
        <v>1.21</v>
      </c>
      <c r="H206">
        <v>2.8999999999999998E-3</v>
      </c>
      <c r="I206">
        <v>1.17E-2</v>
      </c>
      <c r="J206">
        <v>0.23</v>
      </c>
      <c r="K206">
        <v>0.2</v>
      </c>
      <c r="L206">
        <v>1.8E-3</v>
      </c>
      <c r="M206">
        <v>2.1499999999999998E-2</v>
      </c>
      <c r="N206">
        <v>3.8999999999999998E-3</v>
      </c>
      <c r="O206">
        <v>1.56</v>
      </c>
      <c r="P206">
        <v>1.46E-2</v>
      </c>
      <c r="Q206">
        <v>0.1</v>
      </c>
      <c r="R206">
        <v>0.189860340824929</v>
      </c>
      <c r="S206">
        <v>6.8477643042403405E-2</v>
      </c>
      <c r="T206">
        <f>evennes_calculation!S206</f>
        <v>6.8477643042403377E-2</v>
      </c>
    </row>
    <row r="207" spans="1:21">
      <c r="A207">
        <v>206</v>
      </c>
      <c r="B207">
        <v>1.4</v>
      </c>
      <c r="C207">
        <v>1.37E-2</v>
      </c>
      <c r="D207">
        <v>0.08</v>
      </c>
      <c r="E207">
        <v>1.27</v>
      </c>
      <c r="F207">
        <v>1.21</v>
      </c>
      <c r="G207">
        <v>2.8999999999999998E-3</v>
      </c>
      <c r="H207">
        <v>1.17E-2</v>
      </c>
      <c r="I207">
        <v>0.23</v>
      </c>
      <c r="J207">
        <v>0.2</v>
      </c>
      <c r="K207">
        <v>1.8E-3</v>
      </c>
      <c r="L207">
        <v>2.1499999999999998E-2</v>
      </c>
      <c r="M207">
        <v>3.8999999999999998E-3</v>
      </c>
      <c r="N207">
        <v>1.56</v>
      </c>
      <c r="O207">
        <v>1.46E-2</v>
      </c>
      <c r="P207">
        <v>0.1</v>
      </c>
      <c r="Q207">
        <v>195</v>
      </c>
      <c r="R207">
        <v>0.189860340824929</v>
      </c>
      <c r="S207">
        <v>6.8477643042403405E-2</v>
      </c>
      <c r="T207">
        <f>evennes_calculation!S207</f>
        <v>6.8477643042403405E-2</v>
      </c>
    </row>
    <row r="208" spans="1:21">
      <c r="A208">
        <v>207</v>
      </c>
      <c r="B208">
        <v>1.37E-2</v>
      </c>
      <c r="C208">
        <v>0.08</v>
      </c>
      <c r="D208">
        <v>1.27</v>
      </c>
      <c r="E208">
        <v>1.21</v>
      </c>
      <c r="F208">
        <v>2.8999999999999998E-3</v>
      </c>
      <c r="G208">
        <v>1.17E-2</v>
      </c>
      <c r="H208">
        <v>0.23</v>
      </c>
      <c r="I208">
        <v>0.2</v>
      </c>
      <c r="J208">
        <v>1.8E-3</v>
      </c>
      <c r="K208">
        <v>2.1499999999999998E-2</v>
      </c>
      <c r="L208">
        <v>3.8999999999999998E-3</v>
      </c>
      <c r="M208">
        <v>1.56</v>
      </c>
      <c r="N208">
        <v>1.46E-2</v>
      </c>
      <c r="O208">
        <v>0.1</v>
      </c>
      <c r="P208">
        <v>195</v>
      </c>
      <c r="Q208">
        <v>1.4</v>
      </c>
      <c r="R208">
        <v>0.189860340824929</v>
      </c>
      <c r="S208">
        <v>6.8477643042403405E-2</v>
      </c>
      <c r="T208">
        <f>evennes_calculation!S208</f>
        <v>6.8477643042403405E-2</v>
      </c>
    </row>
    <row r="209" spans="1:20">
      <c r="A209">
        <v>208</v>
      </c>
      <c r="B209">
        <v>0.08</v>
      </c>
      <c r="C209">
        <v>1.27</v>
      </c>
      <c r="D209">
        <v>1.21</v>
      </c>
      <c r="E209">
        <v>2.8999999999999998E-3</v>
      </c>
      <c r="F209">
        <v>1.17E-2</v>
      </c>
      <c r="G209">
        <v>0.23</v>
      </c>
      <c r="H209">
        <v>0.2</v>
      </c>
      <c r="I209">
        <v>1.8E-3</v>
      </c>
      <c r="J209">
        <v>2.1499999999999998E-2</v>
      </c>
      <c r="K209">
        <v>3.8999999999999998E-3</v>
      </c>
      <c r="L209">
        <v>1.56</v>
      </c>
      <c r="M209">
        <v>1.46E-2</v>
      </c>
      <c r="N209">
        <v>0.1</v>
      </c>
      <c r="O209">
        <v>195</v>
      </c>
      <c r="P209">
        <v>1.4</v>
      </c>
      <c r="Q209">
        <v>1.37E-2</v>
      </c>
      <c r="R209">
        <v>0.189860340824929</v>
      </c>
      <c r="S209">
        <v>6.8477643042403405E-2</v>
      </c>
      <c r="T209">
        <f>evennes_calculation!S209</f>
        <v>6.8477643042403405E-2</v>
      </c>
    </row>
    <row r="210" spans="1:20">
      <c r="A210">
        <v>209</v>
      </c>
      <c r="B210">
        <v>1.27</v>
      </c>
      <c r="C210">
        <v>1.21</v>
      </c>
      <c r="D210">
        <v>2.8999999999999998E-3</v>
      </c>
      <c r="E210">
        <v>1.17E-2</v>
      </c>
      <c r="F210">
        <v>0.23</v>
      </c>
      <c r="G210">
        <v>0.2</v>
      </c>
      <c r="H210">
        <v>1.8E-3</v>
      </c>
      <c r="I210">
        <v>2.1499999999999998E-2</v>
      </c>
      <c r="J210">
        <v>3.8999999999999998E-3</v>
      </c>
      <c r="K210">
        <v>1.56</v>
      </c>
      <c r="L210">
        <v>1.46E-2</v>
      </c>
      <c r="M210">
        <v>0.1</v>
      </c>
      <c r="N210">
        <v>195</v>
      </c>
      <c r="O210">
        <v>1.4</v>
      </c>
      <c r="P210">
        <v>1.37E-2</v>
      </c>
      <c r="Q210">
        <v>0.08</v>
      </c>
      <c r="R210">
        <v>0.189860340824929</v>
      </c>
      <c r="S210">
        <v>6.8477643042403405E-2</v>
      </c>
      <c r="T210">
        <f>evennes_calculation!S210</f>
        <v>6.8477643042403405E-2</v>
      </c>
    </row>
    <row r="211" spans="1:20">
      <c r="A211">
        <v>210</v>
      </c>
      <c r="B211">
        <v>1.21</v>
      </c>
      <c r="C211">
        <v>2.8999999999999998E-3</v>
      </c>
      <c r="D211">
        <v>1.17E-2</v>
      </c>
      <c r="E211">
        <v>0.23</v>
      </c>
      <c r="F211">
        <v>0.2</v>
      </c>
      <c r="G211">
        <v>1.8E-3</v>
      </c>
      <c r="H211">
        <v>2.1499999999999998E-2</v>
      </c>
      <c r="I211">
        <v>3.8999999999999998E-3</v>
      </c>
      <c r="J211">
        <v>1.56</v>
      </c>
      <c r="K211">
        <v>1.46E-2</v>
      </c>
      <c r="L211">
        <v>0.1</v>
      </c>
      <c r="M211">
        <v>195</v>
      </c>
      <c r="N211">
        <v>1.4</v>
      </c>
      <c r="O211">
        <v>1.37E-2</v>
      </c>
      <c r="P211">
        <v>0.08</v>
      </c>
      <c r="Q211">
        <v>1.27</v>
      </c>
      <c r="R211">
        <v>0.189860340824929</v>
      </c>
      <c r="S211">
        <v>6.8477643042403405E-2</v>
      </c>
      <c r="T211">
        <f>evennes_calculation!S211</f>
        <v>6.8477643042403433E-2</v>
      </c>
    </row>
    <row r="212" spans="1:20">
      <c r="A212">
        <v>211</v>
      </c>
      <c r="B212">
        <v>2.8999999999999998E-3</v>
      </c>
      <c r="C212">
        <v>1.17E-2</v>
      </c>
      <c r="D212">
        <v>0.23</v>
      </c>
      <c r="E212">
        <v>0.2</v>
      </c>
      <c r="F212">
        <v>1.8E-3</v>
      </c>
      <c r="G212">
        <v>2.1499999999999998E-2</v>
      </c>
      <c r="H212">
        <v>3.8999999999999998E-3</v>
      </c>
      <c r="I212">
        <v>1.56</v>
      </c>
      <c r="J212">
        <v>1.46E-2</v>
      </c>
      <c r="K212">
        <v>0.1</v>
      </c>
      <c r="L212">
        <v>195</v>
      </c>
      <c r="M212">
        <v>1.4</v>
      </c>
      <c r="N212">
        <v>1.37E-2</v>
      </c>
      <c r="O212">
        <v>0.08</v>
      </c>
      <c r="P212">
        <v>1.27</v>
      </c>
      <c r="Q212">
        <v>1.21</v>
      </c>
      <c r="R212">
        <v>0.189860340824929</v>
      </c>
      <c r="S212">
        <v>6.8477643042403405E-2</v>
      </c>
      <c r="T212">
        <f>evennes_calculation!S212</f>
        <v>6.8477643042403433E-2</v>
      </c>
    </row>
    <row r="213" spans="1:20">
      <c r="A213">
        <v>212</v>
      </c>
      <c r="B213">
        <v>1.17E-2</v>
      </c>
      <c r="C213">
        <v>0.23</v>
      </c>
      <c r="D213">
        <v>0.2</v>
      </c>
      <c r="E213">
        <v>1.8E-3</v>
      </c>
      <c r="F213">
        <v>2.1499999999999998E-2</v>
      </c>
      <c r="G213">
        <v>3.8999999999999998E-3</v>
      </c>
      <c r="H213">
        <v>1.56</v>
      </c>
      <c r="I213">
        <v>1.46E-2</v>
      </c>
      <c r="J213">
        <v>0.1</v>
      </c>
      <c r="K213">
        <v>195</v>
      </c>
      <c r="L213">
        <v>1.4</v>
      </c>
      <c r="M213">
        <v>1.37E-2</v>
      </c>
      <c r="N213">
        <v>0.08</v>
      </c>
      <c r="O213">
        <v>1.27</v>
      </c>
      <c r="P213">
        <v>1.21</v>
      </c>
      <c r="Q213">
        <v>2.8999999999999998E-3</v>
      </c>
      <c r="R213">
        <v>0.189860340824929</v>
      </c>
      <c r="S213">
        <v>6.8477643042403405E-2</v>
      </c>
      <c r="T213">
        <f>evennes_calculation!S213</f>
        <v>6.8477643042403433E-2</v>
      </c>
    </row>
    <row r="214" spans="1:20">
      <c r="A214">
        <v>213</v>
      </c>
      <c r="B214">
        <v>0.23</v>
      </c>
      <c r="C214">
        <v>0.2</v>
      </c>
      <c r="D214">
        <v>1.8E-3</v>
      </c>
      <c r="E214">
        <v>2.1499999999999998E-2</v>
      </c>
      <c r="F214">
        <v>3.8999999999999998E-3</v>
      </c>
      <c r="G214">
        <v>1.56</v>
      </c>
      <c r="H214">
        <v>1.46E-2</v>
      </c>
      <c r="I214">
        <v>0.1</v>
      </c>
      <c r="J214">
        <v>195</v>
      </c>
      <c r="K214">
        <v>1.4</v>
      </c>
      <c r="L214">
        <v>1.37E-2</v>
      </c>
      <c r="M214">
        <v>0.08</v>
      </c>
      <c r="N214">
        <v>1.27</v>
      </c>
      <c r="O214">
        <v>1.21</v>
      </c>
      <c r="P214">
        <v>2.8999999999999998E-3</v>
      </c>
      <c r="Q214">
        <v>1.17E-2</v>
      </c>
      <c r="R214">
        <v>0.189860340824929</v>
      </c>
      <c r="S214">
        <v>6.8477643042403405E-2</v>
      </c>
      <c r="T214">
        <f>evennes_calculation!S214</f>
        <v>6.8477643042403433E-2</v>
      </c>
    </row>
    <row r="215" spans="1:20">
      <c r="A215">
        <v>214</v>
      </c>
      <c r="B215">
        <v>0.2</v>
      </c>
      <c r="C215">
        <v>1.8E-3</v>
      </c>
      <c r="D215">
        <v>2.1499999999999998E-2</v>
      </c>
      <c r="E215">
        <v>3.8999999999999998E-3</v>
      </c>
      <c r="F215">
        <v>1.56</v>
      </c>
      <c r="G215">
        <v>1.46E-2</v>
      </c>
      <c r="H215">
        <v>0.1</v>
      </c>
      <c r="I215">
        <v>195</v>
      </c>
      <c r="J215">
        <v>1.4</v>
      </c>
      <c r="K215">
        <v>1.37E-2</v>
      </c>
      <c r="L215">
        <v>0.08</v>
      </c>
      <c r="M215">
        <v>1.27</v>
      </c>
      <c r="N215">
        <v>1.21</v>
      </c>
      <c r="O215">
        <v>2.8999999999999998E-3</v>
      </c>
      <c r="P215">
        <v>1.17E-2</v>
      </c>
      <c r="Q215">
        <v>0.23</v>
      </c>
      <c r="R215">
        <v>0.189860340824929</v>
      </c>
      <c r="S215">
        <v>6.8477643042403405E-2</v>
      </c>
      <c r="T215">
        <f>evennes_calculation!S215</f>
        <v>6.8477643042403433E-2</v>
      </c>
    </row>
    <row r="216" spans="1:20">
      <c r="A216">
        <v>215</v>
      </c>
      <c r="B216">
        <v>1.8E-3</v>
      </c>
      <c r="C216">
        <v>2.1499999999999998E-2</v>
      </c>
      <c r="D216">
        <v>3.8999999999999998E-3</v>
      </c>
      <c r="E216">
        <v>1.56</v>
      </c>
      <c r="F216">
        <v>1.46E-2</v>
      </c>
      <c r="G216">
        <v>0.1</v>
      </c>
      <c r="H216">
        <v>195</v>
      </c>
      <c r="I216">
        <v>1.4</v>
      </c>
      <c r="J216">
        <v>1.37E-2</v>
      </c>
      <c r="K216">
        <v>0.08</v>
      </c>
      <c r="L216">
        <v>1.27</v>
      </c>
      <c r="M216">
        <v>1.21</v>
      </c>
      <c r="N216">
        <v>2.8999999999999998E-3</v>
      </c>
      <c r="O216">
        <v>1.17E-2</v>
      </c>
      <c r="P216">
        <v>0.23</v>
      </c>
      <c r="Q216">
        <v>0.2</v>
      </c>
      <c r="R216">
        <v>0.189860340824929</v>
      </c>
      <c r="S216">
        <v>6.8477643042403405E-2</v>
      </c>
      <c r="T216">
        <f>evennes_calculation!S216</f>
        <v>6.8477643042403377E-2</v>
      </c>
    </row>
  </sheetData>
  <conditionalFormatting sqref="B2:Q201">
    <cfRule type="cellIs" dxfId="26" priority="9" operator="between">
      <formula>3</formula>
      <formula>0.03</formula>
    </cfRule>
    <cfRule type="cellIs" dxfId="25" priority="10" operator="greaterThan">
      <formula>3</formula>
    </cfRule>
  </conditionalFormatting>
  <conditionalFormatting sqref="S2:S201">
    <cfRule type="cellIs" dxfId="24" priority="6" operator="lessThan">
      <formula>0.2</formula>
    </cfRule>
    <cfRule type="cellIs" dxfId="23" priority="7" operator="lessThan">
      <formula>0.4</formula>
    </cfRule>
    <cfRule type="cellIs" dxfId="22" priority="8" operator="greaterThan">
      <formula>0.7</formula>
    </cfRule>
  </conditionalFormatting>
  <conditionalFormatting sqref="B2:Q216">
    <cfRule type="cellIs" dxfId="21" priority="4" operator="between">
      <formula>3</formula>
      <formula>0.03</formula>
    </cfRule>
    <cfRule type="cellIs" dxfId="20" priority="5" operator="greaterThan">
      <formula>3</formula>
    </cfRule>
  </conditionalFormatting>
  <conditionalFormatting sqref="S2:S216">
    <cfRule type="cellIs" dxfId="19" priority="1" operator="lessThan">
      <formula>0.2</formula>
    </cfRule>
    <cfRule type="cellIs" dxfId="18" priority="2" operator="lessThan">
      <formula>0.4</formula>
    </cfRule>
    <cfRule type="cellIs" dxfId="17" priority="3" operator="greaterThan">
      <formula>0.7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S216"/>
  <sheetViews>
    <sheetView workbookViewId="0">
      <selection activeCell="D4" sqref="D4"/>
    </sheetView>
  </sheetViews>
  <sheetFormatPr defaultRowHeight="15"/>
  <sheetData>
    <row r="1" spans="1:19">
      <c r="A1" t="s">
        <v>40</v>
      </c>
      <c r="B1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41</v>
      </c>
      <c r="S1" t="s">
        <v>16</v>
      </c>
    </row>
    <row r="2" spans="1:19">
      <c r="A2">
        <v>1</v>
      </c>
      <c r="B2">
        <f>cells_to_be_added!B2*1000</f>
        <v>150000</v>
      </c>
      <c r="C2">
        <f>cells_to_be_added!C2*1000</f>
        <v>9.0000000000000018</v>
      </c>
      <c r="D2">
        <f>cells_to_be_added!D2*1000</f>
        <v>9000</v>
      </c>
      <c r="E2">
        <f>cells_to_be_added!E2*1000</f>
        <v>150000</v>
      </c>
      <c r="F2">
        <f>cells_to_be_added!F2*1000</f>
        <v>120</v>
      </c>
      <c r="G2">
        <f>cells_to_be_added!G2*1000</f>
        <v>150000</v>
      </c>
      <c r="H2">
        <f>cells_to_be_added!H2*1000</f>
        <v>27000</v>
      </c>
      <c r="I2">
        <f>cells_to_be_added!I2*1000</f>
        <v>120000</v>
      </c>
      <c r="J2">
        <f>cells_to_be_added!J2*1000</f>
        <v>2114.9999999999995</v>
      </c>
      <c r="K2">
        <f>cells_to_be_added!K2*1000</f>
        <v>30000</v>
      </c>
      <c r="L2">
        <f>cells_to_be_added!L2*1000</f>
        <v>150000</v>
      </c>
      <c r="M2">
        <f>cells_to_be_added!M2*1000</f>
        <v>600.00000000000011</v>
      </c>
      <c r="N2">
        <f>cells_to_be_added!N2*1000</f>
        <v>3014.9999999999995</v>
      </c>
      <c r="O2">
        <f>cells_to_be_added!O2*1000</f>
        <v>150.00000000000003</v>
      </c>
      <c r="P2">
        <f>cells_to_be_added!P2*1000</f>
        <v>24.15</v>
      </c>
      <c r="Q2">
        <f>cells_to_be_added!Q2*1000</f>
        <v>33.15</v>
      </c>
      <c r="R2">
        <f>SUM(B2:Q2)</f>
        <v>792066.3</v>
      </c>
    </row>
    <row r="3" spans="1:19">
      <c r="A3">
        <v>2</v>
      </c>
      <c r="B3">
        <f>cells_to_be_added!B3*1000</f>
        <v>19.049999999999997</v>
      </c>
      <c r="C3">
        <f>cells_to_be_added!C3*1000</f>
        <v>150000</v>
      </c>
      <c r="D3">
        <f>cells_to_be_added!D3*1000</f>
        <v>96000</v>
      </c>
      <c r="E3">
        <f>cells_to_be_added!E3*1000</f>
        <v>150000</v>
      </c>
      <c r="F3">
        <f>cells_to_be_added!F3*1000</f>
        <v>3.15</v>
      </c>
      <c r="G3">
        <f>cells_to_be_added!G3*1000</f>
        <v>9000</v>
      </c>
      <c r="H3">
        <f>cells_to_be_added!H3*1000</f>
        <v>1109.9999999999998</v>
      </c>
      <c r="I3">
        <f>cells_to_be_added!I3*1000</f>
        <v>12.750000000000002</v>
      </c>
      <c r="J3">
        <f>cells_to_be_added!J3*1000</f>
        <v>1.2000000000000002</v>
      </c>
      <c r="K3">
        <f>cells_to_be_added!K3*1000</f>
        <v>16500</v>
      </c>
      <c r="L3">
        <f>cells_to_be_added!L3*1000</f>
        <v>14.249999999999998</v>
      </c>
      <c r="M3">
        <f>cells_to_be_added!M3*1000</f>
        <v>150000</v>
      </c>
      <c r="N3">
        <f>cells_to_be_added!N3*1000</f>
        <v>150000</v>
      </c>
      <c r="O3">
        <f>cells_to_be_added!O3*1000</f>
        <v>25.500000000000004</v>
      </c>
      <c r="P3">
        <f>cells_to_be_added!P3*1000</f>
        <v>1590</v>
      </c>
      <c r="Q3">
        <f>cells_to_be_added!Q3*1000</f>
        <v>6.3</v>
      </c>
      <c r="R3">
        <f t="shared" ref="R3:R66" si="0">SUM(B3:Q3)</f>
        <v>724282.20000000007</v>
      </c>
    </row>
    <row r="4" spans="1:19">
      <c r="A4">
        <v>3</v>
      </c>
      <c r="B4">
        <f>cells_to_be_added!B4*1000</f>
        <v>4.3499999999999996</v>
      </c>
      <c r="C4">
        <f>cells_to_be_added!C4*1000</f>
        <v>1440</v>
      </c>
      <c r="D4">
        <f>cells_to_be_added!D4*1000</f>
        <v>480</v>
      </c>
      <c r="E4">
        <f>cells_to_be_added!E4*1000</f>
        <v>150000</v>
      </c>
      <c r="F4">
        <f>cells_to_be_added!F4*1000</f>
        <v>15000</v>
      </c>
      <c r="G4">
        <f>cells_to_be_added!G4*1000</f>
        <v>28.950000000000003</v>
      </c>
      <c r="H4">
        <f>cells_to_be_added!H4*1000</f>
        <v>7.2</v>
      </c>
      <c r="I4">
        <f>cells_to_be_added!I4*1000</f>
        <v>1.5</v>
      </c>
      <c r="J4">
        <f>cells_to_be_added!J4*1000</f>
        <v>165</v>
      </c>
      <c r="K4">
        <f>cells_to_be_added!K4*1000</f>
        <v>960</v>
      </c>
      <c r="L4">
        <f>cells_to_be_added!L4*1000</f>
        <v>1.95</v>
      </c>
      <c r="M4">
        <f>cells_to_be_added!M4*1000</f>
        <v>2.1</v>
      </c>
      <c r="N4">
        <f>cells_to_be_added!N4*1000</f>
        <v>150000</v>
      </c>
      <c r="O4">
        <f>cells_to_be_added!O4*1000</f>
        <v>24000</v>
      </c>
      <c r="P4">
        <f>cells_to_be_added!P4*1000</f>
        <v>1920</v>
      </c>
      <c r="Q4">
        <f>cells_to_be_added!Q4*1000</f>
        <v>3375</v>
      </c>
      <c r="R4">
        <f t="shared" si="0"/>
        <v>347386.05000000005</v>
      </c>
    </row>
    <row r="5" spans="1:19">
      <c r="A5">
        <v>4</v>
      </c>
      <c r="B5">
        <f>cells_to_be_added!B5*1000</f>
        <v>108000</v>
      </c>
      <c r="C5">
        <f>cells_to_be_added!C5*1000</f>
        <v>21.6</v>
      </c>
      <c r="D5">
        <f>cells_to_be_added!D5*1000</f>
        <v>2235</v>
      </c>
      <c r="E5">
        <f>cells_to_be_added!E5*1000</f>
        <v>330</v>
      </c>
      <c r="F5">
        <f>cells_to_be_added!F5*1000</f>
        <v>345.00000000000006</v>
      </c>
      <c r="G5">
        <f>cells_to_be_added!G5*1000</f>
        <v>360</v>
      </c>
      <c r="H5">
        <f>cells_to_be_added!H5*1000</f>
        <v>23.4</v>
      </c>
      <c r="I5">
        <f>cells_to_be_added!I5*1000</f>
        <v>150000</v>
      </c>
      <c r="J5">
        <f>cells_to_be_added!J5*1000</f>
        <v>150000</v>
      </c>
      <c r="K5">
        <f>cells_to_be_added!K5*1000</f>
        <v>26.999999999999996</v>
      </c>
      <c r="L5">
        <f>cells_to_be_added!L5*1000</f>
        <v>540</v>
      </c>
      <c r="M5">
        <f>cells_to_be_added!M5*1000</f>
        <v>7.2</v>
      </c>
      <c r="N5">
        <f>cells_to_be_added!N5*1000</f>
        <v>150000</v>
      </c>
      <c r="O5">
        <f>cells_to_be_added!O5*1000</f>
        <v>105.00000000000001</v>
      </c>
      <c r="P5">
        <f>cells_to_be_added!P5*1000</f>
        <v>14.4</v>
      </c>
      <c r="Q5">
        <f>cells_to_be_added!Q5*1000</f>
        <v>1.5</v>
      </c>
      <c r="R5">
        <f t="shared" si="0"/>
        <v>562010.1</v>
      </c>
    </row>
    <row r="6" spans="1:19">
      <c r="A6">
        <v>5</v>
      </c>
      <c r="B6">
        <f>cells_to_be_added!B6*1000</f>
        <v>150000</v>
      </c>
      <c r="C6">
        <f>cells_to_be_added!C6*1000</f>
        <v>26.999999999999996</v>
      </c>
      <c r="D6">
        <f>cells_to_be_added!D6*1000</f>
        <v>17.100000000000001</v>
      </c>
      <c r="E6">
        <f>cells_to_be_added!E6*1000</f>
        <v>9000</v>
      </c>
      <c r="F6">
        <f>cells_to_be_added!F6*1000</f>
        <v>28500</v>
      </c>
      <c r="G6">
        <f>cells_to_be_added!G6*1000</f>
        <v>105.00000000000001</v>
      </c>
      <c r="H6">
        <f>cells_to_be_added!H6*1000</f>
        <v>2849.9999999999995</v>
      </c>
      <c r="I6">
        <f>cells_to_be_added!I6*1000</f>
        <v>19.95</v>
      </c>
      <c r="J6">
        <f>cells_to_be_added!J6*1000</f>
        <v>120</v>
      </c>
      <c r="K6">
        <f>cells_to_be_added!K6*1000</f>
        <v>8.5500000000000007</v>
      </c>
      <c r="L6">
        <f>cells_to_be_added!L6*1000</f>
        <v>29.85</v>
      </c>
      <c r="M6">
        <f>cells_to_be_added!M6*1000</f>
        <v>31.349999999999994</v>
      </c>
      <c r="N6">
        <f>cells_to_be_added!N6*1000</f>
        <v>570.00000000000011</v>
      </c>
      <c r="O6">
        <f>cells_to_be_added!O6*1000</f>
        <v>135</v>
      </c>
      <c r="P6">
        <f>cells_to_be_added!P6*1000</f>
        <v>135</v>
      </c>
      <c r="Q6">
        <f>cells_to_be_added!Q6*1000</f>
        <v>2280.0000000000005</v>
      </c>
      <c r="R6">
        <f t="shared" si="0"/>
        <v>193828.80000000002</v>
      </c>
    </row>
    <row r="7" spans="1:19">
      <c r="A7">
        <v>6</v>
      </c>
      <c r="B7">
        <f>cells_to_be_added!B7*1000</f>
        <v>150000</v>
      </c>
      <c r="C7">
        <f>cells_to_be_added!C7*1000</f>
        <v>3030.0000000000005</v>
      </c>
      <c r="D7">
        <f>cells_to_be_added!D7*1000</f>
        <v>28500</v>
      </c>
      <c r="E7">
        <f>cells_to_be_added!E7*1000</f>
        <v>150000</v>
      </c>
      <c r="F7">
        <f>cells_to_be_added!F7*1000</f>
        <v>3344.9999999999995</v>
      </c>
      <c r="G7">
        <f>cells_to_be_added!G7*1000</f>
        <v>300.00000000000006</v>
      </c>
      <c r="H7">
        <f>cells_to_be_added!H7*1000</f>
        <v>90</v>
      </c>
      <c r="I7">
        <f>cells_to_be_added!I7*1000</f>
        <v>3.15</v>
      </c>
      <c r="J7">
        <f>cells_to_be_added!J7*1000</f>
        <v>35.1</v>
      </c>
      <c r="K7">
        <f>cells_to_be_added!K7*1000</f>
        <v>9.6000000000000014</v>
      </c>
      <c r="L7">
        <f>cells_to_be_added!L7*1000</f>
        <v>150000</v>
      </c>
      <c r="M7">
        <f>cells_to_be_added!M7*1000</f>
        <v>12.750000000000002</v>
      </c>
      <c r="N7">
        <f>cells_to_be_added!N7*1000</f>
        <v>480</v>
      </c>
      <c r="O7">
        <f>cells_to_be_added!O7*1000</f>
        <v>1.35</v>
      </c>
      <c r="P7">
        <f>cells_to_be_added!P7*1000</f>
        <v>645</v>
      </c>
      <c r="Q7">
        <f>cells_to_be_added!Q7*1000</f>
        <v>165</v>
      </c>
      <c r="R7">
        <f t="shared" si="0"/>
        <v>486616.94999999995</v>
      </c>
    </row>
    <row r="8" spans="1:19">
      <c r="A8">
        <v>7</v>
      </c>
      <c r="B8">
        <f>cells_to_be_added!B8*1000</f>
        <v>12000</v>
      </c>
      <c r="C8">
        <f>cells_to_be_added!C8*1000</f>
        <v>112500</v>
      </c>
      <c r="D8">
        <f>cells_to_be_added!D8*1000</f>
        <v>34500</v>
      </c>
      <c r="E8">
        <f>cells_to_be_added!E8*1000</f>
        <v>135</v>
      </c>
      <c r="F8">
        <f>cells_to_be_added!F8*1000</f>
        <v>150.00000000000003</v>
      </c>
      <c r="G8">
        <f>cells_to_be_added!G8*1000</f>
        <v>375</v>
      </c>
      <c r="H8">
        <f>cells_to_be_added!H8*1000</f>
        <v>33.75</v>
      </c>
      <c r="I8">
        <f>cells_to_be_added!I8*1000</f>
        <v>5.7</v>
      </c>
      <c r="J8">
        <f>cells_to_be_added!J8*1000</f>
        <v>3570</v>
      </c>
      <c r="K8">
        <f>cells_to_be_added!K8*1000</f>
        <v>3750</v>
      </c>
      <c r="L8">
        <f>cells_to_be_added!L8*1000</f>
        <v>1.65</v>
      </c>
      <c r="M8">
        <f>cells_to_be_added!M8*1000</f>
        <v>1500</v>
      </c>
      <c r="N8">
        <f>cells_to_be_added!N8*1000</f>
        <v>150000</v>
      </c>
      <c r="O8">
        <f>cells_to_be_added!O8*1000</f>
        <v>75000</v>
      </c>
      <c r="P8">
        <f>cells_to_be_added!P8*1000</f>
        <v>22.5</v>
      </c>
      <c r="Q8">
        <f>cells_to_be_added!Q8*1000</f>
        <v>1.95</v>
      </c>
      <c r="R8">
        <f t="shared" si="0"/>
        <v>393545.55</v>
      </c>
    </row>
    <row r="9" spans="1:19">
      <c r="A9">
        <v>8</v>
      </c>
      <c r="B9">
        <f>cells_to_be_added!B9*1000</f>
        <v>1365</v>
      </c>
      <c r="C9">
        <f>cells_to_be_added!C9*1000</f>
        <v>40500</v>
      </c>
      <c r="D9">
        <f>cells_to_be_added!D9*1000</f>
        <v>43500</v>
      </c>
      <c r="E9">
        <f>cells_to_be_added!E9*1000</f>
        <v>150000</v>
      </c>
      <c r="F9">
        <f>cells_to_be_added!F9*1000</f>
        <v>150000</v>
      </c>
      <c r="G9">
        <f>cells_to_be_added!G9*1000</f>
        <v>1.35</v>
      </c>
      <c r="H9">
        <f>cells_to_be_added!H9*1000</f>
        <v>4.5000000000000009</v>
      </c>
      <c r="I9">
        <f>cells_to_be_added!I9*1000</f>
        <v>1.8</v>
      </c>
      <c r="J9">
        <f>cells_to_be_added!J9*1000</f>
        <v>67500</v>
      </c>
      <c r="K9">
        <f>cells_to_be_added!K9*1000</f>
        <v>15.9</v>
      </c>
      <c r="L9">
        <f>cells_to_be_added!L9*1000</f>
        <v>31.8</v>
      </c>
      <c r="M9">
        <f>cells_to_be_added!M9*1000</f>
        <v>18.149999999999999</v>
      </c>
      <c r="N9">
        <f>cells_to_be_added!N9*1000</f>
        <v>150000</v>
      </c>
      <c r="O9">
        <f>cells_to_be_added!O9*1000</f>
        <v>91500</v>
      </c>
      <c r="P9">
        <f>cells_to_be_added!P9*1000</f>
        <v>224.99999999999997</v>
      </c>
      <c r="Q9">
        <f>cells_to_be_added!Q9*1000</f>
        <v>2265</v>
      </c>
      <c r="R9">
        <f t="shared" si="0"/>
        <v>696928.5</v>
      </c>
    </row>
    <row r="10" spans="1:19">
      <c r="A10">
        <v>9</v>
      </c>
      <c r="B10">
        <f>cells_to_be_added!B10*1000</f>
        <v>10500</v>
      </c>
      <c r="C10">
        <f>cells_to_be_added!C10*1000</f>
        <v>330</v>
      </c>
      <c r="D10">
        <f>cells_to_be_added!D10*1000</f>
        <v>34500</v>
      </c>
      <c r="E10">
        <f>cells_to_be_added!E10*1000</f>
        <v>21.750000000000004</v>
      </c>
      <c r="F10">
        <f>cells_to_be_added!F10*1000</f>
        <v>360</v>
      </c>
      <c r="G10">
        <f>cells_to_be_added!G10*1000</f>
        <v>2235</v>
      </c>
      <c r="H10">
        <f>cells_to_be_added!H10*1000</f>
        <v>150000</v>
      </c>
      <c r="I10">
        <f>cells_to_be_added!I10*1000</f>
        <v>1.5</v>
      </c>
      <c r="J10">
        <f>cells_to_be_added!J10*1000</f>
        <v>1080</v>
      </c>
      <c r="K10">
        <f>cells_to_be_added!K10*1000</f>
        <v>25.349999999999998</v>
      </c>
      <c r="L10">
        <f>cells_to_be_added!L10*1000</f>
        <v>12.6</v>
      </c>
      <c r="M10">
        <f>cells_to_be_added!M10*1000</f>
        <v>2715</v>
      </c>
      <c r="N10">
        <f>cells_to_be_added!N10*1000</f>
        <v>720</v>
      </c>
      <c r="O10">
        <f>cells_to_be_added!O10*1000</f>
        <v>150000</v>
      </c>
      <c r="P10">
        <f>cells_to_be_added!P10*1000</f>
        <v>14.4</v>
      </c>
      <c r="Q10">
        <f>cells_to_be_added!Q10*1000</f>
        <v>150000</v>
      </c>
      <c r="R10">
        <f t="shared" si="0"/>
        <v>502515.60000000003</v>
      </c>
    </row>
    <row r="11" spans="1:19">
      <c r="A11">
        <v>10</v>
      </c>
      <c r="B11">
        <f>cells_to_be_added!B11*1000</f>
        <v>30000</v>
      </c>
      <c r="C11">
        <f>cells_to_be_added!C11*1000</f>
        <v>100500</v>
      </c>
      <c r="D11">
        <f>cells_to_be_added!D11*1000</f>
        <v>1335</v>
      </c>
      <c r="E11">
        <f>cells_to_be_added!E11*1000</f>
        <v>30.15</v>
      </c>
      <c r="F11">
        <f>cells_to_be_added!F11*1000</f>
        <v>33000</v>
      </c>
      <c r="G11">
        <f>cells_to_be_added!G11*1000</f>
        <v>10500</v>
      </c>
      <c r="H11">
        <f>cells_to_be_added!H11*1000</f>
        <v>4.05</v>
      </c>
      <c r="I11">
        <f>cells_to_be_added!I11*1000</f>
        <v>1.35</v>
      </c>
      <c r="J11">
        <f>cells_to_be_added!J11*1000</f>
        <v>150000</v>
      </c>
      <c r="K11">
        <f>cells_to_be_added!K11*1000</f>
        <v>3344.9999999999995</v>
      </c>
      <c r="L11">
        <f>cells_to_be_added!L11*1000</f>
        <v>165</v>
      </c>
      <c r="M11">
        <f>cells_to_be_added!M11*1000</f>
        <v>16.650000000000002</v>
      </c>
      <c r="N11">
        <f>cells_to_be_added!N11*1000</f>
        <v>36.750000000000007</v>
      </c>
      <c r="O11">
        <f>cells_to_be_added!O11*1000</f>
        <v>4.9499999999999993</v>
      </c>
      <c r="P11">
        <f>cells_to_be_added!P11*1000</f>
        <v>3840</v>
      </c>
      <c r="Q11">
        <f>cells_to_be_added!Q11*1000</f>
        <v>67500</v>
      </c>
      <c r="R11">
        <f t="shared" si="0"/>
        <v>400278.9</v>
      </c>
    </row>
    <row r="12" spans="1:19">
      <c r="A12">
        <v>11</v>
      </c>
      <c r="B12">
        <f>cells_to_be_added!B12*1000</f>
        <v>2070</v>
      </c>
      <c r="C12">
        <f>cells_to_be_added!C12*1000</f>
        <v>22.35</v>
      </c>
      <c r="D12">
        <f>cells_to_be_added!D12*1000</f>
        <v>3.15</v>
      </c>
      <c r="E12">
        <f>cells_to_be_added!E12*1000</f>
        <v>1.05</v>
      </c>
      <c r="F12">
        <f>cells_to_be_added!F12*1000</f>
        <v>330</v>
      </c>
      <c r="G12">
        <f>cells_to_be_added!G12*1000</f>
        <v>1035</v>
      </c>
      <c r="H12">
        <f>cells_to_be_added!H12*1000</f>
        <v>3.4499999999999997</v>
      </c>
      <c r="I12">
        <f>cells_to_be_added!I12*1000</f>
        <v>4.2</v>
      </c>
      <c r="J12">
        <f>cells_to_be_added!J12*1000</f>
        <v>150000</v>
      </c>
      <c r="K12">
        <f>cells_to_be_added!K12*1000</f>
        <v>3449.9999999999995</v>
      </c>
      <c r="L12">
        <f>cells_to_be_added!L12*1000</f>
        <v>150000</v>
      </c>
      <c r="M12">
        <f>cells_to_be_added!M12*1000</f>
        <v>13500</v>
      </c>
      <c r="N12">
        <f>cells_to_be_added!N12*1000</f>
        <v>510</v>
      </c>
      <c r="O12">
        <f>cells_to_be_added!O12*1000</f>
        <v>6.8999999999999995</v>
      </c>
      <c r="P12">
        <f>cells_to_be_added!P12*1000</f>
        <v>150000</v>
      </c>
      <c r="Q12">
        <f>cells_to_be_added!Q12*1000</f>
        <v>27.599999999999998</v>
      </c>
      <c r="R12">
        <f t="shared" si="0"/>
        <v>470963.7</v>
      </c>
    </row>
    <row r="13" spans="1:19">
      <c r="A13">
        <v>12</v>
      </c>
      <c r="B13">
        <f>cells_to_be_added!B13*1000</f>
        <v>1.05</v>
      </c>
      <c r="C13">
        <f>cells_to_be_added!C13*1000</f>
        <v>108000</v>
      </c>
      <c r="D13">
        <f>cells_to_be_added!D13*1000</f>
        <v>12.6</v>
      </c>
      <c r="E13">
        <f>cells_to_be_added!E13*1000</f>
        <v>31500</v>
      </c>
      <c r="F13">
        <f>cells_to_be_added!F13*1000</f>
        <v>150000</v>
      </c>
      <c r="G13">
        <f>cells_to_be_added!G13*1000</f>
        <v>22.2</v>
      </c>
      <c r="H13">
        <f>cells_to_be_added!H13*1000</f>
        <v>2325</v>
      </c>
      <c r="I13">
        <f>cells_to_be_added!I13*1000</f>
        <v>150000</v>
      </c>
      <c r="J13">
        <f>cells_to_be_added!J13*1000</f>
        <v>360</v>
      </c>
      <c r="K13">
        <f>cells_to_be_added!K13*1000</f>
        <v>14.4</v>
      </c>
      <c r="L13">
        <f>cells_to_be_added!L13*1000</f>
        <v>5.4</v>
      </c>
      <c r="M13">
        <f>cells_to_be_added!M13*1000</f>
        <v>720</v>
      </c>
      <c r="N13">
        <f>cells_to_be_added!N13*1000</f>
        <v>150.00000000000003</v>
      </c>
      <c r="O13">
        <f>cells_to_be_added!O13*1000</f>
        <v>150000</v>
      </c>
      <c r="P13">
        <f>cells_to_be_added!P13*1000</f>
        <v>150000</v>
      </c>
      <c r="Q13">
        <f>cells_to_be_added!Q13*1000</f>
        <v>17.850000000000001</v>
      </c>
      <c r="R13">
        <f t="shared" si="0"/>
        <v>743128.50000000012</v>
      </c>
    </row>
    <row r="14" spans="1:19">
      <c r="A14">
        <v>13</v>
      </c>
      <c r="B14">
        <f>cells_to_be_added!B14*1000</f>
        <v>135</v>
      </c>
      <c r="C14">
        <f>cells_to_be_added!C14*1000</f>
        <v>150.00000000000003</v>
      </c>
      <c r="D14">
        <f>cells_to_be_added!D14*1000</f>
        <v>180</v>
      </c>
      <c r="E14">
        <f>cells_to_be_added!E14*1000</f>
        <v>1305</v>
      </c>
      <c r="F14">
        <f>cells_to_be_added!F14*1000</f>
        <v>2594.9999999999995</v>
      </c>
      <c r="G14">
        <f>cells_to_be_added!G14*1000</f>
        <v>150000</v>
      </c>
      <c r="H14">
        <f>cells_to_be_added!H14*1000</f>
        <v>39000</v>
      </c>
      <c r="I14">
        <f>cells_to_be_added!I14*1000</f>
        <v>39</v>
      </c>
      <c r="J14">
        <f>cells_to_be_added!J14*1000</f>
        <v>150000</v>
      </c>
      <c r="K14">
        <f>cells_to_be_added!K14*1000</f>
        <v>405</v>
      </c>
      <c r="L14">
        <f>cells_to_be_added!L14*1000</f>
        <v>434.99999999999994</v>
      </c>
      <c r="M14">
        <f>cells_to_be_added!M14*1000</f>
        <v>64500</v>
      </c>
      <c r="N14">
        <f>cells_to_be_added!N14*1000</f>
        <v>21000</v>
      </c>
      <c r="O14">
        <f>cells_to_be_added!O14*1000</f>
        <v>43.35</v>
      </c>
      <c r="P14">
        <f>cells_to_be_added!P14*1000</f>
        <v>8.6999999999999993</v>
      </c>
      <c r="Q14">
        <f>cells_to_be_added!Q14*1000</f>
        <v>150000</v>
      </c>
      <c r="R14">
        <f t="shared" si="0"/>
        <v>579796.05000000005</v>
      </c>
    </row>
    <row r="15" spans="1:19">
      <c r="A15">
        <v>14</v>
      </c>
      <c r="B15">
        <f>cells_to_be_added!B15*1000</f>
        <v>1995</v>
      </c>
      <c r="C15">
        <f>cells_to_be_added!C15*1000</f>
        <v>9.8999999999999986</v>
      </c>
      <c r="D15">
        <f>cells_to_be_added!D15*1000</f>
        <v>1.05</v>
      </c>
      <c r="E15">
        <f>cells_to_be_added!E15*1000</f>
        <v>21.6</v>
      </c>
      <c r="F15">
        <f>cells_to_be_added!F15*1000</f>
        <v>105.00000000000001</v>
      </c>
      <c r="G15">
        <f>cells_to_be_added!G15*1000</f>
        <v>29.85</v>
      </c>
      <c r="H15">
        <f>cells_to_be_added!H15*1000</f>
        <v>120</v>
      </c>
      <c r="I15">
        <f>cells_to_be_added!I15*1000</f>
        <v>13500</v>
      </c>
      <c r="J15">
        <f>cells_to_be_added!J15*1000</f>
        <v>150.00000000000003</v>
      </c>
      <c r="K15">
        <f>cells_to_be_added!K15*1000</f>
        <v>165</v>
      </c>
      <c r="L15">
        <f>cells_to_be_added!L15*1000</f>
        <v>132000</v>
      </c>
      <c r="M15">
        <f>cells_to_be_added!M15*1000</f>
        <v>23.25</v>
      </c>
      <c r="N15">
        <f>cells_to_be_added!N15*1000</f>
        <v>330</v>
      </c>
      <c r="O15">
        <f>cells_to_be_added!O15*1000</f>
        <v>3315</v>
      </c>
      <c r="P15">
        <f>cells_to_be_added!P15*1000</f>
        <v>36.449999999999996</v>
      </c>
      <c r="Q15">
        <f>cells_to_be_added!Q15*1000</f>
        <v>26.55</v>
      </c>
      <c r="R15">
        <f t="shared" si="0"/>
        <v>151828.65</v>
      </c>
    </row>
    <row r="16" spans="1:19">
      <c r="A16">
        <v>15</v>
      </c>
      <c r="B16">
        <f>cells_to_be_added!B16*1000</f>
        <v>150000</v>
      </c>
      <c r="C16">
        <f>cells_to_be_added!C16*1000</f>
        <v>960</v>
      </c>
      <c r="D16">
        <f>cells_to_be_added!D16*1000</f>
        <v>28500</v>
      </c>
      <c r="E16">
        <f>cells_to_be_added!E16*1000</f>
        <v>3.15</v>
      </c>
      <c r="F16">
        <f>cells_to_be_added!F16*1000</f>
        <v>150000</v>
      </c>
      <c r="G16">
        <f>cells_to_be_added!G16*1000</f>
        <v>645</v>
      </c>
      <c r="H16">
        <f>cells_to_be_added!H16*1000</f>
        <v>3060</v>
      </c>
      <c r="I16">
        <f>cells_to_be_added!I16*1000</f>
        <v>12.9</v>
      </c>
      <c r="J16">
        <f>cells_to_be_added!J16*1000</f>
        <v>0.9</v>
      </c>
      <c r="K16">
        <f>cells_to_be_added!K16*1000</f>
        <v>150000</v>
      </c>
      <c r="L16">
        <f>cells_to_be_added!L16*1000</f>
        <v>12000</v>
      </c>
      <c r="M16">
        <f>cells_to_be_added!M16*1000</f>
        <v>1.35</v>
      </c>
      <c r="N16">
        <f>cells_to_be_added!N16*1000</f>
        <v>1605</v>
      </c>
      <c r="O16">
        <f>cells_to_be_added!O16*1000</f>
        <v>165</v>
      </c>
      <c r="P16">
        <f>cells_to_be_added!P16*1000</f>
        <v>22.5</v>
      </c>
      <c r="Q16">
        <f>cells_to_be_added!Q16*1000</f>
        <v>3540</v>
      </c>
      <c r="R16">
        <f t="shared" si="0"/>
        <v>500515.80000000005</v>
      </c>
    </row>
    <row r="17" spans="1:18">
      <c r="A17">
        <v>16</v>
      </c>
      <c r="B17">
        <f>cells_to_be_added!B17*1000</f>
        <v>3014.9999999999995</v>
      </c>
      <c r="C17">
        <f>cells_to_be_added!C17*1000</f>
        <v>3</v>
      </c>
      <c r="D17">
        <f>cells_to_be_added!D17*1000</f>
        <v>20.100000000000001</v>
      </c>
      <c r="E17">
        <f>cells_to_be_added!E17*1000</f>
        <v>10500</v>
      </c>
      <c r="F17">
        <f>cells_to_be_added!F17*1000</f>
        <v>31.95</v>
      </c>
      <c r="G17">
        <f>cells_to_be_added!G17*1000</f>
        <v>315</v>
      </c>
      <c r="H17">
        <f>cells_to_be_added!H17*1000</f>
        <v>135</v>
      </c>
      <c r="I17">
        <f>cells_to_be_added!I17*1000</f>
        <v>1005.0000000000001</v>
      </c>
      <c r="J17">
        <f>cells_to_be_added!J17*1000</f>
        <v>330</v>
      </c>
      <c r="K17">
        <f>cells_to_be_added!K17*1000</f>
        <v>1.65</v>
      </c>
      <c r="L17">
        <f>cells_to_be_added!L17*1000</f>
        <v>2355</v>
      </c>
      <c r="M17">
        <f>cells_to_be_added!M17*1000</f>
        <v>1335</v>
      </c>
      <c r="N17">
        <f>cells_to_be_added!N17*1000</f>
        <v>150000</v>
      </c>
      <c r="O17">
        <f>cells_to_be_added!O17*1000</f>
        <v>510</v>
      </c>
      <c r="P17">
        <f>cells_to_be_added!P17*1000</f>
        <v>150000</v>
      </c>
      <c r="Q17">
        <f>cells_to_be_added!Q17*1000</f>
        <v>675</v>
      </c>
      <c r="R17">
        <f t="shared" si="0"/>
        <v>320231.7</v>
      </c>
    </row>
    <row r="18" spans="1:18">
      <c r="A18">
        <v>17</v>
      </c>
      <c r="B18">
        <f>cells_to_be_added!B18*1000</f>
        <v>1170</v>
      </c>
      <c r="C18">
        <f>cells_to_be_added!C18*1000</f>
        <v>135000</v>
      </c>
      <c r="D18">
        <f>cells_to_be_added!D18*1000</f>
        <v>3.4499999999999997</v>
      </c>
      <c r="E18">
        <f>cells_to_be_added!E18*1000</f>
        <v>15.450000000000001</v>
      </c>
      <c r="F18">
        <f>cells_to_be_added!F18*1000</f>
        <v>23.25</v>
      </c>
      <c r="G18">
        <f>cells_to_be_added!G18*1000</f>
        <v>37500</v>
      </c>
      <c r="H18">
        <f>cells_to_be_added!H18*1000</f>
        <v>12000</v>
      </c>
      <c r="I18">
        <f>cells_to_be_added!I18*1000</f>
        <v>150000</v>
      </c>
      <c r="J18">
        <f>cells_to_be_added!J18*1000</f>
        <v>150.00000000000003</v>
      </c>
      <c r="K18">
        <f>cells_to_be_added!K18*1000</f>
        <v>34.950000000000003</v>
      </c>
      <c r="L18">
        <f>cells_to_be_added!L18*1000</f>
        <v>25.2</v>
      </c>
      <c r="M18">
        <f>cells_to_be_added!M18*1000</f>
        <v>27.150000000000002</v>
      </c>
      <c r="N18">
        <f>cells_to_be_added!N18*1000</f>
        <v>390</v>
      </c>
      <c r="O18">
        <f>cells_to_be_added!O18*1000</f>
        <v>19500</v>
      </c>
      <c r="P18">
        <f>cells_to_be_added!P18*1000</f>
        <v>780</v>
      </c>
      <c r="Q18">
        <f>cells_to_be_added!Q18*1000</f>
        <v>150000</v>
      </c>
      <c r="R18">
        <f t="shared" si="0"/>
        <v>506619.45000000007</v>
      </c>
    </row>
    <row r="19" spans="1:18">
      <c r="A19">
        <v>18</v>
      </c>
      <c r="B19">
        <f>cells_to_be_added!B19*1000</f>
        <v>1815</v>
      </c>
      <c r="C19">
        <f>cells_to_be_added!C19*1000</f>
        <v>2715</v>
      </c>
      <c r="D19">
        <f>cells_to_be_added!D19*1000</f>
        <v>899.99999999999989</v>
      </c>
      <c r="E19">
        <f>cells_to_be_added!E19*1000</f>
        <v>1965</v>
      </c>
      <c r="F19">
        <f>cells_to_be_added!F19*1000</f>
        <v>2114.9999999999995</v>
      </c>
      <c r="G19">
        <f>cells_to_be_added!G19*1000</f>
        <v>27000</v>
      </c>
      <c r="H19">
        <f>cells_to_be_added!H19*1000</f>
        <v>3014.9999999999995</v>
      </c>
      <c r="I19">
        <f>cells_to_be_added!I19*1000</f>
        <v>150000</v>
      </c>
      <c r="J19">
        <f>cells_to_be_added!J19*1000</f>
        <v>9000</v>
      </c>
      <c r="K19">
        <f>cells_to_be_added!K19*1000</f>
        <v>12000</v>
      </c>
      <c r="L19">
        <f>cells_to_be_added!L19*1000</f>
        <v>1200.0000000000002</v>
      </c>
      <c r="M19">
        <f>cells_to_be_added!M19*1000</f>
        <v>1515.0000000000002</v>
      </c>
      <c r="N19">
        <f>cells_to_be_added!N19*1000</f>
        <v>300.00000000000006</v>
      </c>
      <c r="O19">
        <f>cells_to_be_added!O19*1000</f>
        <v>15000</v>
      </c>
      <c r="P19">
        <f>cells_to_be_added!P19*1000</f>
        <v>600.00000000000011</v>
      </c>
      <c r="Q19">
        <f>cells_to_be_added!Q19*1000</f>
        <v>2415</v>
      </c>
      <c r="R19">
        <f t="shared" si="0"/>
        <v>231555</v>
      </c>
    </row>
    <row r="20" spans="1:18">
      <c r="A20">
        <v>19</v>
      </c>
      <c r="B20">
        <f>cells_to_be_added!B20*1000</f>
        <v>255</v>
      </c>
      <c r="C20">
        <f>cells_to_be_added!C20*1000</f>
        <v>25.65</v>
      </c>
      <c r="D20">
        <f>cells_to_be_added!D20*1000</f>
        <v>1710</v>
      </c>
      <c r="E20">
        <f>cells_to_be_added!E20*1000</f>
        <v>90</v>
      </c>
      <c r="F20">
        <f>cells_to_be_added!F20*1000</f>
        <v>26.999999999999996</v>
      </c>
      <c r="G20">
        <f>cells_to_be_added!G20*1000</f>
        <v>150000</v>
      </c>
      <c r="H20">
        <f>cells_to_be_added!H20*1000</f>
        <v>85500</v>
      </c>
      <c r="I20">
        <f>cells_to_be_added!I20*1000</f>
        <v>11.4</v>
      </c>
      <c r="J20">
        <f>cells_to_be_added!J20*1000</f>
        <v>120</v>
      </c>
      <c r="K20">
        <f>cells_to_be_added!K20*1000</f>
        <v>13500</v>
      </c>
      <c r="L20">
        <f>cells_to_be_added!L20*1000</f>
        <v>19.95</v>
      </c>
      <c r="M20">
        <f>cells_to_be_added!M20*1000</f>
        <v>2280.0000000000005</v>
      </c>
      <c r="N20">
        <f>cells_to_be_added!N20*1000</f>
        <v>28500</v>
      </c>
      <c r="O20">
        <f>cells_to_be_added!O20*1000</f>
        <v>150000</v>
      </c>
      <c r="P20">
        <f>cells_to_be_added!P20*1000</f>
        <v>31.349999999999994</v>
      </c>
      <c r="Q20">
        <f>cells_to_be_added!Q20*1000</f>
        <v>57000</v>
      </c>
      <c r="R20">
        <f t="shared" si="0"/>
        <v>489070.35</v>
      </c>
    </row>
    <row r="21" spans="1:18">
      <c r="A21">
        <v>20</v>
      </c>
      <c r="B21">
        <f>cells_to_be_added!B21*1000</f>
        <v>150000</v>
      </c>
      <c r="C21">
        <f>cells_to_be_added!C21*1000</f>
        <v>150000</v>
      </c>
      <c r="D21">
        <f>cells_to_be_added!D21*1000</f>
        <v>2625</v>
      </c>
      <c r="E21">
        <f>cells_to_be_added!E21*1000</f>
        <v>87000</v>
      </c>
      <c r="F21">
        <f>cells_to_be_added!F21*1000</f>
        <v>2.5499999999999998</v>
      </c>
      <c r="G21">
        <f>cells_to_be_added!G21*1000</f>
        <v>18.899999999999999</v>
      </c>
      <c r="H21">
        <f>cells_to_be_added!H21*1000</f>
        <v>117000</v>
      </c>
      <c r="I21">
        <f>cells_to_be_added!I21*1000</f>
        <v>150000</v>
      </c>
      <c r="J21">
        <f>cells_to_be_added!J21*1000</f>
        <v>150000</v>
      </c>
      <c r="K21">
        <f>cells_to_be_added!K21*1000</f>
        <v>27000</v>
      </c>
      <c r="L21">
        <f>cells_to_be_added!L21*1000</f>
        <v>29.1</v>
      </c>
      <c r="M21">
        <f>cells_to_be_added!M21*1000</f>
        <v>0.9</v>
      </c>
      <c r="N21">
        <f>cells_to_be_added!N21*1000</f>
        <v>23.25</v>
      </c>
      <c r="O21">
        <f>cells_to_be_added!O21*1000</f>
        <v>14.55</v>
      </c>
      <c r="P21">
        <f>cells_to_be_added!P21*1000</f>
        <v>2.85</v>
      </c>
      <c r="Q21">
        <f>cells_to_be_added!Q21*1000</f>
        <v>58500</v>
      </c>
      <c r="R21">
        <f t="shared" si="0"/>
        <v>892217.1</v>
      </c>
    </row>
    <row r="22" spans="1:18">
      <c r="A22">
        <v>21</v>
      </c>
      <c r="B22">
        <f>cells_to_be_added!B22*1000</f>
        <v>109500</v>
      </c>
      <c r="C22">
        <f>cells_to_be_added!C22*1000</f>
        <v>1155</v>
      </c>
      <c r="D22">
        <f>cells_to_be_added!D22*1000</f>
        <v>1275</v>
      </c>
      <c r="E22">
        <f>cells_to_be_added!E22*1000</f>
        <v>105.00000000000001</v>
      </c>
      <c r="F22">
        <f>cells_to_be_added!F22*1000</f>
        <v>3.3</v>
      </c>
      <c r="G22">
        <f>cells_to_be_added!G22*1000</f>
        <v>1455</v>
      </c>
      <c r="H22">
        <f>cells_to_be_added!H22*1000</f>
        <v>15000</v>
      </c>
      <c r="I22">
        <f>cells_to_be_added!I22*1000</f>
        <v>21.750000000000004</v>
      </c>
      <c r="J22">
        <f>cells_to_be_added!J22*1000</f>
        <v>1530</v>
      </c>
      <c r="K22">
        <f>cells_to_be_added!K22*1000</f>
        <v>16.350000000000001</v>
      </c>
      <c r="L22">
        <f>cells_to_be_added!L22*1000</f>
        <v>360</v>
      </c>
      <c r="M22">
        <f>cells_to_be_added!M22*1000</f>
        <v>150000</v>
      </c>
      <c r="N22">
        <f>cells_to_be_added!N22*1000</f>
        <v>2910</v>
      </c>
      <c r="O22">
        <f>cells_to_be_added!O22*1000</f>
        <v>3270.0000000000005</v>
      </c>
      <c r="P22">
        <f>cells_to_be_added!P22*1000</f>
        <v>7.2</v>
      </c>
      <c r="Q22">
        <f>cells_to_be_added!Q22*1000</f>
        <v>150000</v>
      </c>
      <c r="R22">
        <f t="shared" si="0"/>
        <v>436608.60000000003</v>
      </c>
    </row>
    <row r="23" spans="1:18">
      <c r="A23">
        <v>22</v>
      </c>
      <c r="B23">
        <f>cells_to_be_added!B23*1000</f>
        <v>1.05</v>
      </c>
      <c r="C23">
        <f>cells_to_be_added!C23*1000</f>
        <v>150000</v>
      </c>
      <c r="D23">
        <f>cells_to_be_added!D23*1000</f>
        <v>120</v>
      </c>
      <c r="E23">
        <f>cells_to_be_added!E23*1000</f>
        <v>150000</v>
      </c>
      <c r="F23">
        <f>cells_to_be_added!F23*1000</f>
        <v>1.5</v>
      </c>
      <c r="G23">
        <f>cells_to_be_added!G23*1000</f>
        <v>23.549999999999997</v>
      </c>
      <c r="H23">
        <f>cells_to_be_added!H23*1000</f>
        <v>108000</v>
      </c>
      <c r="I23">
        <f>cells_to_be_added!I23*1000</f>
        <v>3.6</v>
      </c>
      <c r="J23">
        <f>cells_to_be_added!J23*1000</f>
        <v>25.349999999999998</v>
      </c>
      <c r="K23">
        <f>cells_to_be_added!K23*1000</f>
        <v>150000</v>
      </c>
      <c r="L23">
        <f>cells_to_be_added!L23*1000</f>
        <v>14.4</v>
      </c>
      <c r="M23">
        <f>cells_to_be_added!M23*1000</f>
        <v>150000</v>
      </c>
      <c r="N23">
        <f>cells_to_be_added!N23*1000</f>
        <v>150000</v>
      </c>
      <c r="O23">
        <f>cells_to_be_added!O23*1000</f>
        <v>7.2</v>
      </c>
      <c r="P23">
        <f>cells_to_be_added!P23*1000</f>
        <v>1.65</v>
      </c>
      <c r="Q23">
        <f>cells_to_be_added!Q23*1000</f>
        <v>180</v>
      </c>
      <c r="R23">
        <f t="shared" si="0"/>
        <v>858378.29999999993</v>
      </c>
    </row>
    <row r="24" spans="1:18">
      <c r="A24">
        <v>23</v>
      </c>
      <c r="B24">
        <f>cells_to_be_added!B24*1000</f>
        <v>22500</v>
      </c>
      <c r="C24">
        <f>cells_to_be_added!C24*1000</f>
        <v>150000</v>
      </c>
      <c r="D24">
        <f>cells_to_be_added!D24*1000</f>
        <v>240</v>
      </c>
      <c r="E24">
        <f>cells_to_be_added!E24*1000</f>
        <v>2430</v>
      </c>
      <c r="F24">
        <f>cells_to_be_added!F24*1000</f>
        <v>150000</v>
      </c>
      <c r="G24">
        <f>cells_to_be_added!G24*1000</f>
        <v>76500</v>
      </c>
      <c r="H24">
        <f>cells_to_be_added!H24*1000</f>
        <v>899.99999999999989</v>
      </c>
      <c r="I24">
        <f>cells_to_be_added!I24*1000</f>
        <v>10.199999999999999</v>
      </c>
      <c r="J24">
        <f>cells_to_be_added!J24*1000</f>
        <v>11.55</v>
      </c>
      <c r="K24">
        <f>cells_to_be_added!K24*1000</f>
        <v>2.5499999999999998</v>
      </c>
      <c r="L24">
        <f>cells_to_be_added!L24*1000</f>
        <v>390</v>
      </c>
      <c r="M24">
        <f>cells_to_be_added!M24*1000</f>
        <v>2685</v>
      </c>
      <c r="N24">
        <f>cells_to_be_added!N24*1000</f>
        <v>28.200000000000003</v>
      </c>
      <c r="O24">
        <f>cells_to_be_added!O24*1000</f>
        <v>510</v>
      </c>
      <c r="P24">
        <f>cells_to_be_added!P24*1000</f>
        <v>1275</v>
      </c>
      <c r="Q24">
        <f>cells_to_be_added!Q24*1000</f>
        <v>150000</v>
      </c>
      <c r="R24">
        <f t="shared" si="0"/>
        <v>557482.5</v>
      </c>
    </row>
    <row r="25" spans="1:18">
      <c r="A25">
        <v>24</v>
      </c>
      <c r="B25">
        <f>cells_to_be_added!B25*1000</f>
        <v>3.3</v>
      </c>
      <c r="C25">
        <f>cells_to_be_added!C25*1000</f>
        <v>1095</v>
      </c>
      <c r="D25">
        <f>cells_to_be_added!D25*1000</f>
        <v>1.05</v>
      </c>
      <c r="E25">
        <f>cells_to_be_added!E25*1000</f>
        <v>33</v>
      </c>
      <c r="F25">
        <f>cells_to_be_added!F25*1000</f>
        <v>1470</v>
      </c>
      <c r="G25">
        <f>cells_to_be_added!G25*1000</f>
        <v>360</v>
      </c>
      <c r="H25">
        <f>cells_to_be_added!H25*1000</f>
        <v>150000</v>
      </c>
      <c r="I25">
        <f>cells_to_be_added!I25*1000</f>
        <v>135</v>
      </c>
      <c r="J25">
        <f>cells_to_be_added!J25*1000</f>
        <v>150000</v>
      </c>
      <c r="K25">
        <f>cells_to_be_added!K25*1000</f>
        <v>150.00000000000003</v>
      </c>
      <c r="L25">
        <f>cells_to_be_added!L25*1000</f>
        <v>180</v>
      </c>
      <c r="M25">
        <f>cells_to_be_added!M25*1000</f>
        <v>25.65</v>
      </c>
      <c r="N25">
        <f>cells_to_be_added!N25*1000</f>
        <v>73500</v>
      </c>
      <c r="O25">
        <f>cells_to_be_added!O25*1000</f>
        <v>2745</v>
      </c>
      <c r="P25">
        <f>cells_to_be_added!P25*1000</f>
        <v>150000</v>
      </c>
      <c r="Q25">
        <f>cells_to_be_added!Q25*1000</f>
        <v>150000</v>
      </c>
      <c r="R25">
        <f t="shared" si="0"/>
        <v>679698</v>
      </c>
    </row>
    <row r="26" spans="1:18">
      <c r="A26">
        <v>25</v>
      </c>
      <c r="B26">
        <f>cells_to_be_added!B26*1000</f>
        <v>12000</v>
      </c>
      <c r="C26">
        <f>cells_to_be_added!C26*1000</f>
        <v>34500</v>
      </c>
      <c r="D26">
        <f>cells_to_be_added!D26*1000</f>
        <v>360</v>
      </c>
      <c r="E26">
        <f>cells_to_be_added!E26*1000</f>
        <v>3.75</v>
      </c>
      <c r="F26">
        <f>cells_to_be_added!F26*1000</f>
        <v>33.75</v>
      </c>
      <c r="G26">
        <f>cells_to_be_added!G26*1000</f>
        <v>3750</v>
      </c>
      <c r="H26">
        <f>cells_to_be_added!H26*1000</f>
        <v>45000</v>
      </c>
      <c r="I26">
        <f>cells_to_be_added!I26*1000</f>
        <v>2250</v>
      </c>
      <c r="J26">
        <f>cells_to_be_added!J26*1000</f>
        <v>150000</v>
      </c>
      <c r="K26">
        <f>cells_to_be_added!K26*1000</f>
        <v>4125</v>
      </c>
      <c r="L26">
        <f>cells_to_be_added!L26*1000</f>
        <v>57000</v>
      </c>
      <c r="M26">
        <f>cells_to_be_added!M26*1000</f>
        <v>11.25</v>
      </c>
      <c r="N26">
        <f>cells_to_be_added!N26*1000</f>
        <v>1.5</v>
      </c>
      <c r="O26">
        <f>cells_to_be_added!O26*1000</f>
        <v>15</v>
      </c>
      <c r="P26">
        <f>cells_to_be_added!P26*1000</f>
        <v>6.45</v>
      </c>
      <c r="Q26">
        <f>cells_to_be_added!Q26*1000</f>
        <v>7.5</v>
      </c>
      <c r="R26">
        <f t="shared" si="0"/>
        <v>309064.2</v>
      </c>
    </row>
    <row r="27" spans="1:18">
      <c r="A27">
        <v>26</v>
      </c>
      <c r="B27">
        <f>cells_to_be_added!B27*1000</f>
        <v>123000</v>
      </c>
      <c r="C27">
        <f>cells_to_be_added!C27*1000</f>
        <v>150000</v>
      </c>
      <c r="D27">
        <f>cells_to_be_added!D27*1000</f>
        <v>3.75</v>
      </c>
      <c r="E27">
        <f>cells_to_be_added!E27*1000</f>
        <v>120</v>
      </c>
      <c r="F27">
        <f>cells_to_be_added!F27*1000</f>
        <v>3675.0000000000005</v>
      </c>
      <c r="G27">
        <f>cells_to_be_added!G27*1000</f>
        <v>16500</v>
      </c>
      <c r="H27">
        <f>cells_to_be_added!H27*1000</f>
        <v>39000</v>
      </c>
      <c r="I27">
        <f>cells_to_be_added!I27*1000</f>
        <v>40500</v>
      </c>
      <c r="J27">
        <f>cells_to_be_added!J27*1000</f>
        <v>28.65</v>
      </c>
      <c r="K27">
        <f>cells_to_be_added!K27*1000</f>
        <v>150000</v>
      </c>
      <c r="L27">
        <f>cells_to_be_added!L27*1000</f>
        <v>210.00000000000003</v>
      </c>
      <c r="M27">
        <f>cells_to_be_added!M27*1000</f>
        <v>6.1500000000000012</v>
      </c>
      <c r="N27">
        <f>cells_to_be_added!N27*1000</f>
        <v>142500</v>
      </c>
      <c r="O27">
        <f>cells_to_be_added!O27*1000</f>
        <v>1635.0000000000002</v>
      </c>
      <c r="P27">
        <f>cells_to_be_added!P27*1000</f>
        <v>8.1</v>
      </c>
      <c r="Q27">
        <f>cells_to_be_added!Q27*1000</f>
        <v>2040</v>
      </c>
      <c r="R27">
        <f t="shared" si="0"/>
        <v>669226.65</v>
      </c>
    </row>
    <row r="28" spans="1:18">
      <c r="A28">
        <v>27</v>
      </c>
      <c r="B28">
        <f>cells_to_be_added!B28*1000</f>
        <v>2474.9999999999995</v>
      </c>
      <c r="C28">
        <f>cells_to_be_added!C28*1000</f>
        <v>16.5</v>
      </c>
      <c r="D28">
        <f>cells_to_be_added!D28*1000</f>
        <v>150000</v>
      </c>
      <c r="E28">
        <f>cells_to_be_added!E28*1000</f>
        <v>0.75</v>
      </c>
      <c r="F28">
        <f>cells_to_be_added!F28*1000</f>
        <v>10500</v>
      </c>
      <c r="G28">
        <f>cells_to_be_added!G28*1000</f>
        <v>825.00000000000011</v>
      </c>
      <c r="H28">
        <f>cells_to_be_added!H28*1000</f>
        <v>88500</v>
      </c>
      <c r="I28">
        <f>cells_to_be_added!I28*1000</f>
        <v>9.6000000000000014</v>
      </c>
      <c r="J28">
        <f>cells_to_be_added!J28*1000</f>
        <v>17.850000000000001</v>
      </c>
      <c r="K28">
        <f>cells_to_be_added!K28*1000</f>
        <v>10.95</v>
      </c>
      <c r="L28">
        <f>cells_to_be_added!L28*1000</f>
        <v>1.35</v>
      </c>
      <c r="M28">
        <f>cells_to_be_added!M28*1000</f>
        <v>150000</v>
      </c>
      <c r="N28">
        <f>cells_to_be_added!N28*1000</f>
        <v>1230</v>
      </c>
      <c r="O28">
        <f>cells_to_be_added!O28*1000</f>
        <v>150000</v>
      </c>
      <c r="P28">
        <f>cells_to_be_added!P28*1000</f>
        <v>2205</v>
      </c>
      <c r="Q28">
        <f>cells_to_be_added!Q28*1000</f>
        <v>1380.0000000000002</v>
      </c>
      <c r="R28">
        <f t="shared" si="0"/>
        <v>557172</v>
      </c>
    </row>
    <row r="29" spans="1:18">
      <c r="A29">
        <v>28</v>
      </c>
      <c r="B29">
        <f>cells_to_be_added!B29*1000</f>
        <v>7500</v>
      </c>
      <c r="C29">
        <f>cells_to_be_added!C29*1000</f>
        <v>2310</v>
      </c>
      <c r="D29">
        <f>cells_to_be_added!D29*1000</f>
        <v>15.450000000000001</v>
      </c>
      <c r="E29">
        <f>cells_to_be_added!E29*1000</f>
        <v>150000</v>
      </c>
      <c r="F29">
        <f>cells_to_be_added!F29*1000</f>
        <v>105.00000000000001</v>
      </c>
      <c r="G29">
        <f>cells_to_be_added!G29*1000</f>
        <v>7.65</v>
      </c>
      <c r="H29">
        <f>cells_to_be_added!H29*1000</f>
        <v>8.25</v>
      </c>
      <c r="I29">
        <f>cells_to_be_added!I29*1000</f>
        <v>1799.9999999999998</v>
      </c>
      <c r="J29">
        <f>cells_to_be_added!J29*1000</f>
        <v>899.99999999999989</v>
      </c>
      <c r="K29">
        <f>cells_to_be_added!K29*1000</f>
        <v>2055</v>
      </c>
      <c r="L29">
        <f>cells_to_be_added!L29*1000</f>
        <v>28.35</v>
      </c>
      <c r="M29">
        <f>cells_to_be_added!M29*1000</f>
        <v>255</v>
      </c>
      <c r="N29">
        <f>cells_to_be_added!N29*1000</f>
        <v>2955</v>
      </c>
      <c r="O29">
        <f>cells_to_be_added!O29*1000</f>
        <v>1035</v>
      </c>
      <c r="P29">
        <f>cells_to_be_added!P29*1000</f>
        <v>11.55</v>
      </c>
      <c r="Q29">
        <f>cells_to_be_added!Q29*1000</f>
        <v>1290</v>
      </c>
      <c r="R29">
        <f t="shared" si="0"/>
        <v>170276.25</v>
      </c>
    </row>
    <row r="30" spans="1:18">
      <c r="A30">
        <v>29</v>
      </c>
      <c r="B30">
        <f>cells_to_be_added!B30*1000</f>
        <v>1665</v>
      </c>
      <c r="C30">
        <f>cells_to_be_added!C30*1000</f>
        <v>27000</v>
      </c>
      <c r="D30">
        <f>cells_to_be_added!D30*1000</f>
        <v>1799.9999999999998</v>
      </c>
      <c r="E30">
        <f>cells_to_be_added!E30*1000</f>
        <v>82500</v>
      </c>
      <c r="F30">
        <f>cells_to_be_added!F30*1000</f>
        <v>5.55</v>
      </c>
      <c r="G30">
        <f>cells_to_be_added!G30*1000</f>
        <v>97500</v>
      </c>
      <c r="H30">
        <f>cells_to_be_added!H30*1000</f>
        <v>24.9</v>
      </c>
      <c r="I30">
        <f>cells_to_be_added!I30*1000</f>
        <v>111000</v>
      </c>
      <c r="J30">
        <f>cells_to_be_added!J30*1000</f>
        <v>1244.9999999999998</v>
      </c>
      <c r="K30">
        <f>cells_to_be_added!K30*1000</f>
        <v>2775.0000000000005</v>
      </c>
      <c r="L30">
        <f>cells_to_be_added!L30*1000</f>
        <v>19.349999999999998</v>
      </c>
      <c r="M30">
        <f>cells_to_be_added!M30*1000</f>
        <v>0.9</v>
      </c>
      <c r="N30">
        <f>cells_to_be_added!N30*1000</f>
        <v>2219.9999999999995</v>
      </c>
      <c r="O30">
        <f>cells_to_be_added!O30*1000</f>
        <v>10500</v>
      </c>
      <c r="P30">
        <f>cells_to_be_added!P30*1000</f>
        <v>30.45</v>
      </c>
      <c r="Q30">
        <f>cells_to_be_added!Q30*1000</f>
        <v>13.799999999999999</v>
      </c>
      <c r="R30">
        <f t="shared" si="0"/>
        <v>338299.94999999995</v>
      </c>
    </row>
    <row r="31" spans="1:18">
      <c r="A31">
        <v>30</v>
      </c>
      <c r="B31">
        <f>cells_to_be_added!B31*1000</f>
        <v>7.2</v>
      </c>
      <c r="C31">
        <f>cells_to_be_added!C31*1000</f>
        <v>2145</v>
      </c>
      <c r="D31">
        <f>cells_to_be_added!D31*1000</f>
        <v>14.4</v>
      </c>
      <c r="E31">
        <f>cells_to_be_added!E31*1000</f>
        <v>0.75</v>
      </c>
      <c r="F31">
        <f>cells_to_be_added!F31*1000</f>
        <v>21000</v>
      </c>
      <c r="G31">
        <f>cells_to_be_added!G31*1000</f>
        <v>150000</v>
      </c>
      <c r="H31">
        <f>cells_to_be_added!H31*1000</f>
        <v>84000</v>
      </c>
      <c r="I31">
        <f>cells_to_be_added!I31*1000</f>
        <v>23.85</v>
      </c>
      <c r="J31">
        <f>cells_to_be_added!J31*1000</f>
        <v>9.6000000000000014</v>
      </c>
      <c r="K31">
        <f>cells_to_be_added!K31*1000</f>
        <v>1665</v>
      </c>
      <c r="L31">
        <f>cells_to_be_added!L31*1000</f>
        <v>150000</v>
      </c>
      <c r="M31">
        <f>cells_to_be_added!M31*1000</f>
        <v>240</v>
      </c>
      <c r="N31">
        <f>cells_to_be_added!N31*1000</f>
        <v>4.8000000000000007</v>
      </c>
      <c r="O31">
        <f>cells_to_be_added!O31*1000</f>
        <v>150000</v>
      </c>
      <c r="P31">
        <f>cells_to_be_added!P31*1000</f>
        <v>2745</v>
      </c>
      <c r="Q31">
        <f>cells_to_be_added!Q31*1000</f>
        <v>1200.0000000000002</v>
      </c>
      <c r="R31">
        <f t="shared" si="0"/>
        <v>563055.60000000009</v>
      </c>
    </row>
    <row r="32" spans="1:18">
      <c r="A32">
        <v>31</v>
      </c>
      <c r="B32">
        <f>cells_to_be_added!B32*1000</f>
        <v>102000</v>
      </c>
      <c r="C32">
        <f>cells_to_be_added!C32*1000</f>
        <v>150000</v>
      </c>
      <c r="D32">
        <f>cells_to_be_added!D32*1000</f>
        <v>30.6</v>
      </c>
      <c r="E32">
        <f>cells_to_be_added!E32*1000</f>
        <v>105.00000000000001</v>
      </c>
      <c r="F32">
        <f>cells_to_be_added!F32*1000</f>
        <v>34.050000000000004</v>
      </c>
      <c r="G32">
        <f>cells_to_be_added!G32*1000</f>
        <v>3</v>
      </c>
      <c r="H32">
        <f>cells_to_be_added!H32*1000</f>
        <v>3.4499999999999997</v>
      </c>
      <c r="I32">
        <f>cells_to_be_added!I32*1000</f>
        <v>118500</v>
      </c>
      <c r="J32">
        <f>cells_to_be_added!J32*1000</f>
        <v>1365</v>
      </c>
      <c r="K32">
        <f>cells_to_be_added!K32*1000</f>
        <v>150000</v>
      </c>
      <c r="L32">
        <f>cells_to_be_added!L32*1000</f>
        <v>23.85</v>
      </c>
      <c r="M32">
        <f>cells_to_be_added!M32*1000</f>
        <v>150000</v>
      </c>
      <c r="N32">
        <f>cells_to_be_added!N32*1000</f>
        <v>5.0999999999999996</v>
      </c>
      <c r="O32">
        <f>cells_to_be_added!O32*1000</f>
        <v>6.7499999999999991</v>
      </c>
      <c r="P32">
        <f>cells_to_be_added!P32*1000</f>
        <v>135</v>
      </c>
      <c r="Q32">
        <f>cells_to_be_added!Q32*1000</f>
        <v>150000</v>
      </c>
      <c r="R32">
        <f t="shared" si="0"/>
        <v>822211.79999999993</v>
      </c>
    </row>
    <row r="33" spans="1:18">
      <c r="A33">
        <v>32</v>
      </c>
      <c r="B33">
        <f>cells_to_be_added!B33*1000</f>
        <v>27.3</v>
      </c>
      <c r="C33">
        <f>cells_to_be_added!C33*1000</f>
        <v>91500</v>
      </c>
      <c r="D33">
        <f>cells_to_be_added!D33*1000</f>
        <v>150000</v>
      </c>
      <c r="E33">
        <f>cells_to_be_added!E33*1000</f>
        <v>300.00000000000006</v>
      </c>
      <c r="F33">
        <f>cells_to_be_added!F33*1000</f>
        <v>1980</v>
      </c>
      <c r="G33">
        <f>cells_to_be_added!G33*1000</f>
        <v>1215</v>
      </c>
      <c r="H33">
        <f>cells_to_be_added!H33*1000</f>
        <v>90</v>
      </c>
      <c r="I33">
        <f>cells_to_be_added!I33*1000</f>
        <v>21.3</v>
      </c>
      <c r="J33">
        <f>cells_to_be_added!J33*1000</f>
        <v>6.1500000000000012</v>
      </c>
      <c r="K33">
        <f>cells_to_be_added!K33*1000</f>
        <v>1515.0000000000002</v>
      </c>
      <c r="L33">
        <f>cells_to_be_added!L33*1000</f>
        <v>24.299999999999997</v>
      </c>
      <c r="M33">
        <f>cells_to_be_added!M33*1000</f>
        <v>3045</v>
      </c>
      <c r="N33">
        <f>cells_to_be_added!N33*1000</f>
        <v>10500</v>
      </c>
      <c r="O33">
        <f>cells_to_be_added!O33*1000</f>
        <v>150000</v>
      </c>
      <c r="P33">
        <f>cells_to_be_added!P33*1000</f>
        <v>120</v>
      </c>
      <c r="Q33">
        <f>cells_to_be_added!Q33*1000</f>
        <v>150.00000000000003</v>
      </c>
      <c r="R33">
        <f t="shared" si="0"/>
        <v>410494.04999999993</v>
      </c>
    </row>
    <row r="34" spans="1:18">
      <c r="A34">
        <v>33</v>
      </c>
      <c r="B34">
        <f>cells_to_be_added!B34*1000</f>
        <v>0.9</v>
      </c>
      <c r="C34">
        <f>cells_to_be_added!C34*1000</f>
        <v>960</v>
      </c>
      <c r="D34">
        <f>cells_to_be_added!D34*1000</f>
        <v>2895</v>
      </c>
      <c r="E34">
        <f>cells_to_be_added!E34*1000</f>
        <v>10500</v>
      </c>
      <c r="F34">
        <f>cells_to_be_added!F34*1000</f>
        <v>1920</v>
      </c>
      <c r="G34">
        <f>cells_to_be_added!G34*1000</f>
        <v>150000</v>
      </c>
      <c r="H34">
        <f>cells_to_be_added!H34*1000</f>
        <v>112500</v>
      </c>
      <c r="I34">
        <f>cells_to_be_added!I34*1000</f>
        <v>1.35</v>
      </c>
      <c r="J34">
        <f>cells_to_be_added!J34*1000</f>
        <v>150000</v>
      </c>
      <c r="K34">
        <f>cells_to_be_added!K34*1000</f>
        <v>150000</v>
      </c>
      <c r="L34">
        <f>cells_to_be_added!L34*1000</f>
        <v>165</v>
      </c>
      <c r="M34">
        <f>cells_to_be_added!M34*1000</f>
        <v>1290</v>
      </c>
      <c r="N34">
        <f>cells_to_be_added!N34*1000</f>
        <v>31500</v>
      </c>
      <c r="O34">
        <f>cells_to_be_added!O34*1000</f>
        <v>64500</v>
      </c>
      <c r="P34">
        <f>cells_to_be_added!P34*1000</f>
        <v>144000</v>
      </c>
      <c r="Q34">
        <f>cells_to_be_added!Q34*1000</f>
        <v>1605</v>
      </c>
      <c r="R34">
        <f t="shared" si="0"/>
        <v>821837.25</v>
      </c>
    </row>
    <row r="35" spans="1:18">
      <c r="A35">
        <v>34</v>
      </c>
      <c r="B35">
        <f>cells_to_be_added!B35*1000</f>
        <v>15.3</v>
      </c>
      <c r="C35">
        <f>cells_to_be_added!C35*1000</f>
        <v>224.99999999999997</v>
      </c>
      <c r="D35">
        <f>cells_to_be_added!D35*1000</f>
        <v>22.95</v>
      </c>
      <c r="E35">
        <f>cells_to_be_added!E35*1000</f>
        <v>75.000000000000014</v>
      </c>
      <c r="F35">
        <f>cells_to_be_added!F35*1000</f>
        <v>150000</v>
      </c>
      <c r="G35">
        <f>cells_to_be_added!G35*1000</f>
        <v>2.5499999999999998</v>
      </c>
      <c r="H35">
        <f>cells_to_be_added!H35*1000</f>
        <v>7.65</v>
      </c>
      <c r="I35">
        <f>cells_to_be_added!I35*1000</f>
        <v>1785</v>
      </c>
      <c r="J35">
        <f>cells_to_be_added!J35*1000</f>
        <v>105.00000000000001</v>
      </c>
      <c r="K35">
        <f>cells_to_be_added!K35*1000</f>
        <v>2550</v>
      </c>
      <c r="L35">
        <f>cells_to_be_added!L35*1000</f>
        <v>5.0999999999999996</v>
      </c>
      <c r="M35">
        <f>cells_to_be_added!M35*1000</f>
        <v>2805</v>
      </c>
      <c r="N35">
        <f>cells_to_be_added!N35*1000</f>
        <v>150000</v>
      </c>
      <c r="O35">
        <f>cells_to_be_added!O35*1000</f>
        <v>1920</v>
      </c>
      <c r="P35">
        <f>cells_to_be_added!P35*1000</f>
        <v>2040</v>
      </c>
      <c r="Q35">
        <f>cells_to_be_added!Q35*1000</f>
        <v>10.199999999999999</v>
      </c>
      <c r="R35">
        <f t="shared" si="0"/>
        <v>311568.75</v>
      </c>
    </row>
    <row r="36" spans="1:18">
      <c r="A36">
        <v>35</v>
      </c>
      <c r="B36">
        <f>cells_to_be_added!B36*1000</f>
        <v>3300.0000000000005</v>
      </c>
      <c r="C36">
        <f>cells_to_be_added!C36*1000</f>
        <v>330</v>
      </c>
      <c r="D36">
        <f>cells_to_be_added!D36*1000</f>
        <v>3.4499999999999997</v>
      </c>
      <c r="E36">
        <f>cells_to_be_added!E36*1000</f>
        <v>360</v>
      </c>
      <c r="F36">
        <f>cells_to_be_added!F36*1000</f>
        <v>105.00000000000001</v>
      </c>
      <c r="G36">
        <f>cells_to_be_added!G36*1000</f>
        <v>3660</v>
      </c>
      <c r="H36">
        <f>cells_to_be_added!H36*1000</f>
        <v>1095</v>
      </c>
      <c r="I36">
        <f>cells_to_be_added!I36*1000</f>
        <v>40.349999999999994</v>
      </c>
      <c r="J36">
        <f>cells_to_be_added!J36*1000</f>
        <v>135</v>
      </c>
      <c r="K36">
        <f>cells_to_be_added!K36*1000</f>
        <v>150.00000000000003</v>
      </c>
      <c r="L36">
        <f>cells_to_be_added!L36*1000</f>
        <v>1470</v>
      </c>
      <c r="M36">
        <f>cells_to_be_added!M36*1000</f>
        <v>55500</v>
      </c>
      <c r="N36">
        <f>cells_to_be_added!N36*1000</f>
        <v>18000</v>
      </c>
      <c r="O36">
        <f>cells_to_be_added!O36*1000</f>
        <v>73500</v>
      </c>
      <c r="P36">
        <f>cells_to_be_added!P36*1000</f>
        <v>18.3</v>
      </c>
      <c r="Q36">
        <f>cells_to_be_added!Q36*1000</f>
        <v>4215</v>
      </c>
      <c r="R36">
        <f t="shared" si="0"/>
        <v>161882.09999999998</v>
      </c>
    </row>
    <row r="37" spans="1:18">
      <c r="A37">
        <v>36</v>
      </c>
      <c r="B37">
        <f>cells_to_be_added!B37*1000</f>
        <v>34.65</v>
      </c>
      <c r="C37">
        <f>cells_to_be_added!C37*1000</f>
        <v>150000</v>
      </c>
      <c r="D37">
        <f>cells_to_be_added!D37*1000</f>
        <v>524.99999999999989</v>
      </c>
      <c r="E37">
        <f>cells_to_be_added!E37*1000</f>
        <v>17.25</v>
      </c>
      <c r="F37">
        <f>cells_to_be_added!F37*1000</f>
        <v>52500</v>
      </c>
      <c r="G37">
        <f>cells_to_be_added!G37*1000</f>
        <v>150000</v>
      </c>
      <c r="H37">
        <f>cells_to_be_added!H37*1000</f>
        <v>55500</v>
      </c>
      <c r="I37">
        <f>cells_to_be_added!I37*1000</f>
        <v>180</v>
      </c>
      <c r="J37">
        <f>cells_to_be_added!J37*1000</f>
        <v>57000</v>
      </c>
      <c r="K37">
        <f>cells_to_be_added!K37*1000</f>
        <v>150000</v>
      </c>
      <c r="L37">
        <f>cells_to_be_added!L37*1000</f>
        <v>1.95</v>
      </c>
      <c r="M37">
        <f>cells_to_be_added!M37*1000</f>
        <v>6.8999999999999995</v>
      </c>
      <c r="N37">
        <f>cells_to_be_added!N37*1000</f>
        <v>22500</v>
      </c>
      <c r="O37">
        <f>cells_to_be_added!O37*1000</f>
        <v>87000</v>
      </c>
      <c r="P37">
        <f>cells_to_be_added!P37*1000</f>
        <v>1155</v>
      </c>
      <c r="Q37">
        <f>cells_to_be_added!Q37*1000</f>
        <v>2.85</v>
      </c>
      <c r="R37">
        <f t="shared" si="0"/>
        <v>726423.6</v>
      </c>
    </row>
    <row r="38" spans="1:18">
      <c r="A38">
        <v>37</v>
      </c>
      <c r="B38">
        <f>cells_to_be_added!B38*1000</f>
        <v>4.2</v>
      </c>
      <c r="C38">
        <f>cells_to_be_added!C38*1000</f>
        <v>135</v>
      </c>
      <c r="D38">
        <f>cells_to_be_added!D38*1000</f>
        <v>45000</v>
      </c>
      <c r="E38">
        <f>cells_to_be_added!E38*1000</f>
        <v>19500</v>
      </c>
      <c r="F38">
        <f>cells_to_be_added!F38*1000</f>
        <v>4.6499999999999995</v>
      </c>
      <c r="G38">
        <f>cells_to_be_added!G38*1000</f>
        <v>240</v>
      </c>
      <c r="H38">
        <f>cells_to_be_added!H38*1000</f>
        <v>570.00000000000011</v>
      </c>
      <c r="I38">
        <f>cells_to_be_added!I38*1000</f>
        <v>141000</v>
      </c>
      <c r="J38">
        <f>cells_to_be_added!J38*1000</f>
        <v>150000</v>
      </c>
      <c r="K38">
        <f>cells_to_be_added!K38*1000</f>
        <v>18.899999999999999</v>
      </c>
      <c r="L38">
        <f>cells_to_be_added!L38*1000</f>
        <v>70500</v>
      </c>
      <c r="M38">
        <f>cells_to_be_added!M38*1000</f>
        <v>945.00000000000011</v>
      </c>
      <c r="N38">
        <f>cells_to_be_added!N38*1000</f>
        <v>21.15</v>
      </c>
      <c r="O38">
        <f>cells_to_be_added!O38*1000</f>
        <v>23.549999999999997</v>
      </c>
      <c r="P38">
        <f>cells_to_be_added!P38*1000</f>
        <v>42.45</v>
      </c>
      <c r="Q38">
        <f>cells_to_be_added!Q38*1000</f>
        <v>4710</v>
      </c>
      <c r="R38">
        <f t="shared" si="0"/>
        <v>432714.9</v>
      </c>
    </row>
    <row r="39" spans="1:18">
      <c r="A39">
        <v>38</v>
      </c>
      <c r="B39">
        <f>cells_to_be_added!B39*1000</f>
        <v>8.5500000000000007</v>
      </c>
      <c r="C39">
        <f>cells_to_be_added!C39*1000</f>
        <v>1694.9999999999998</v>
      </c>
      <c r="D39">
        <f>cells_to_be_added!D39*1000</f>
        <v>9000</v>
      </c>
      <c r="E39">
        <f>cells_to_be_added!E39*1000</f>
        <v>285.00000000000006</v>
      </c>
      <c r="F39">
        <f>cells_to_be_added!F39*1000</f>
        <v>105.00000000000001</v>
      </c>
      <c r="G39">
        <f>cells_to_be_added!G39*1000</f>
        <v>120</v>
      </c>
      <c r="H39">
        <f>cells_to_be_added!H39*1000</f>
        <v>150000</v>
      </c>
      <c r="I39">
        <f>cells_to_be_added!I39*1000</f>
        <v>120</v>
      </c>
      <c r="J39">
        <f>cells_to_be_added!J39*1000</f>
        <v>150000</v>
      </c>
      <c r="K39">
        <f>cells_to_be_added!K39*1000</f>
        <v>150000</v>
      </c>
      <c r="L39">
        <f>cells_to_be_added!L39*1000</f>
        <v>29.700000000000003</v>
      </c>
      <c r="M39">
        <f>cells_to_be_added!M39*1000</f>
        <v>3120</v>
      </c>
      <c r="N39">
        <f>cells_to_be_added!N39*1000</f>
        <v>32.550000000000004</v>
      </c>
      <c r="O39">
        <f>cells_to_be_added!O39*1000</f>
        <v>1125</v>
      </c>
      <c r="P39">
        <f>cells_to_be_added!P39*1000</f>
        <v>13500</v>
      </c>
      <c r="Q39">
        <f>cells_to_be_added!Q39*1000</f>
        <v>570.00000000000011</v>
      </c>
      <c r="R39">
        <f t="shared" si="0"/>
        <v>479710.8</v>
      </c>
    </row>
    <row r="40" spans="1:18">
      <c r="A40">
        <v>39</v>
      </c>
      <c r="B40">
        <f>cells_to_be_added!B40*1000</f>
        <v>2715</v>
      </c>
      <c r="C40">
        <f>cells_to_be_added!C40*1000</f>
        <v>2.7</v>
      </c>
      <c r="D40">
        <f>cells_to_be_added!D40*1000</f>
        <v>150000</v>
      </c>
      <c r="E40">
        <f>cells_to_be_added!E40*1000</f>
        <v>150000</v>
      </c>
      <c r="F40">
        <f>cells_to_be_added!F40*1000</f>
        <v>90</v>
      </c>
      <c r="G40">
        <f>cells_to_be_added!G40*1000</f>
        <v>3014.9999999999995</v>
      </c>
      <c r="H40">
        <f>cells_to_be_added!H40*1000</f>
        <v>1965</v>
      </c>
      <c r="I40">
        <f>cells_to_be_added!I40*1000</f>
        <v>21.15</v>
      </c>
      <c r="J40">
        <f>cells_to_be_added!J40*1000</f>
        <v>1.2000000000000002</v>
      </c>
      <c r="K40">
        <f>cells_to_be_added!K40*1000</f>
        <v>150000</v>
      </c>
      <c r="L40">
        <f>cells_to_be_added!L40*1000</f>
        <v>22.65</v>
      </c>
      <c r="M40">
        <f>cells_to_be_added!M40*1000</f>
        <v>2.85</v>
      </c>
      <c r="N40">
        <f>cells_to_be_added!N40*1000</f>
        <v>150000</v>
      </c>
      <c r="O40">
        <f>cells_to_be_added!O40*1000</f>
        <v>300.00000000000006</v>
      </c>
      <c r="P40">
        <f>cells_to_be_added!P40*1000</f>
        <v>45000</v>
      </c>
      <c r="Q40">
        <f>cells_to_be_added!Q40*1000</f>
        <v>6</v>
      </c>
      <c r="R40">
        <f t="shared" si="0"/>
        <v>653141.55000000005</v>
      </c>
    </row>
    <row r="41" spans="1:18">
      <c r="A41">
        <v>40</v>
      </c>
      <c r="B41">
        <f>cells_to_be_added!B41*1000</f>
        <v>2610</v>
      </c>
      <c r="C41">
        <f>cells_to_be_added!C41*1000</f>
        <v>2.5499999999999998</v>
      </c>
      <c r="D41">
        <f>cells_to_be_added!D41*1000</f>
        <v>8.6999999999999993</v>
      </c>
      <c r="E41">
        <f>cells_to_be_added!E41*1000</f>
        <v>28500</v>
      </c>
      <c r="F41">
        <f>cells_to_be_added!F41*1000</f>
        <v>4.3499999999999996</v>
      </c>
      <c r="G41">
        <f>cells_to_be_added!G41*1000</f>
        <v>2760.0000000000005</v>
      </c>
      <c r="H41">
        <f>cells_to_be_added!H41*1000</f>
        <v>9000</v>
      </c>
      <c r="I41">
        <f>cells_to_be_added!I41*1000</f>
        <v>105.00000000000001</v>
      </c>
      <c r="J41">
        <f>cells_to_be_added!J41*1000</f>
        <v>1.2000000000000002</v>
      </c>
      <c r="K41">
        <f>cells_to_be_added!K41*1000</f>
        <v>2910</v>
      </c>
      <c r="L41">
        <f>cells_to_be_added!L41*1000</f>
        <v>15000</v>
      </c>
      <c r="M41">
        <f>cells_to_be_added!M41*1000</f>
        <v>3045</v>
      </c>
      <c r="N41">
        <f>cells_to_be_added!N41*1000</f>
        <v>17.399999999999999</v>
      </c>
      <c r="O41">
        <f>cells_to_be_added!O41*1000</f>
        <v>150000</v>
      </c>
      <c r="P41">
        <f>cells_to_be_added!P41*1000</f>
        <v>58500</v>
      </c>
      <c r="Q41">
        <f>cells_to_be_added!Q41*1000</f>
        <v>150000</v>
      </c>
      <c r="R41">
        <f t="shared" si="0"/>
        <v>422464.2</v>
      </c>
    </row>
    <row r="42" spans="1:18">
      <c r="A42">
        <v>41</v>
      </c>
      <c r="B42">
        <f>cells_to_be_added!B42*1000</f>
        <v>330</v>
      </c>
      <c r="C42">
        <f>cells_to_be_added!C42*1000</f>
        <v>975.00000000000011</v>
      </c>
      <c r="D42">
        <f>cells_to_be_added!D42*1000</f>
        <v>0.9</v>
      </c>
      <c r="E42">
        <f>cells_to_be_added!E42*1000</f>
        <v>29.1</v>
      </c>
      <c r="F42">
        <f>cells_to_be_added!F42*1000</f>
        <v>32.4</v>
      </c>
      <c r="G42">
        <f>cells_to_be_added!G42*1000</f>
        <v>150000</v>
      </c>
      <c r="H42">
        <f>cells_to_be_added!H42*1000</f>
        <v>12000</v>
      </c>
      <c r="I42">
        <f>cells_to_be_added!I42*1000</f>
        <v>1.35</v>
      </c>
      <c r="J42">
        <f>cells_to_be_added!J42*1000</f>
        <v>21</v>
      </c>
      <c r="K42">
        <f>cells_to_be_added!K42*1000</f>
        <v>645</v>
      </c>
      <c r="L42">
        <f>cells_to_be_added!L42*1000</f>
        <v>15000</v>
      </c>
      <c r="M42">
        <f>cells_to_be_added!M42*1000</f>
        <v>165</v>
      </c>
      <c r="N42">
        <f>cells_to_be_added!N42*1000</f>
        <v>1290</v>
      </c>
      <c r="O42">
        <f>cells_to_be_added!O42*1000</f>
        <v>2265</v>
      </c>
      <c r="P42">
        <f>cells_to_be_added!P42*1000</f>
        <v>150000</v>
      </c>
      <c r="Q42">
        <f>cells_to_be_added!Q42*1000</f>
        <v>35.549999999999997</v>
      </c>
      <c r="R42">
        <f t="shared" si="0"/>
        <v>332790.3</v>
      </c>
    </row>
    <row r="43" spans="1:18">
      <c r="A43">
        <v>42</v>
      </c>
      <c r="B43">
        <f>cells_to_be_added!B43*1000</f>
        <v>90</v>
      </c>
      <c r="C43">
        <f>cells_to_be_added!C43*1000</f>
        <v>10500</v>
      </c>
      <c r="D43">
        <f>cells_to_be_added!D43*1000</f>
        <v>1905</v>
      </c>
      <c r="E43">
        <f>cells_to_be_added!E43*1000</f>
        <v>28.499999999999996</v>
      </c>
      <c r="F43">
        <f>cells_to_be_added!F43*1000</f>
        <v>150000</v>
      </c>
      <c r="G43">
        <f>cells_to_be_added!G43*1000</f>
        <v>2219.9999999999995</v>
      </c>
      <c r="H43">
        <f>cells_to_be_added!H43*1000</f>
        <v>1.2000000000000002</v>
      </c>
      <c r="I43">
        <f>cells_to_be_added!I43*1000</f>
        <v>150000</v>
      </c>
      <c r="J43">
        <f>cells_to_be_added!J43*1000</f>
        <v>3495</v>
      </c>
      <c r="K43">
        <f>cells_to_be_added!K43*1000</f>
        <v>28500</v>
      </c>
      <c r="L43">
        <f>cells_to_be_added!L43*1000</f>
        <v>2385.0000000000005</v>
      </c>
      <c r="M43">
        <f>cells_to_be_added!M43*1000</f>
        <v>1.5</v>
      </c>
      <c r="N43">
        <f>cells_to_be_added!N43*1000</f>
        <v>315</v>
      </c>
      <c r="O43">
        <f>cells_to_be_added!O43*1000</f>
        <v>165</v>
      </c>
      <c r="P43">
        <f>cells_to_be_added!P43*1000</f>
        <v>6.3</v>
      </c>
      <c r="Q43">
        <f>cells_to_be_added!Q43*1000</f>
        <v>2535</v>
      </c>
      <c r="R43">
        <f t="shared" si="0"/>
        <v>352147.5</v>
      </c>
    </row>
    <row r="44" spans="1:18">
      <c r="A44">
        <v>43</v>
      </c>
      <c r="B44">
        <f>cells_to_be_added!B44*1000</f>
        <v>1.05</v>
      </c>
      <c r="C44">
        <f>cells_to_be_added!C44*1000</f>
        <v>20.25</v>
      </c>
      <c r="D44">
        <f>cells_to_be_added!D44*1000</f>
        <v>150000</v>
      </c>
      <c r="E44">
        <f>cells_to_be_added!E44*1000</f>
        <v>1020</v>
      </c>
      <c r="F44">
        <f>cells_to_be_added!F44*1000</f>
        <v>150000</v>
      </c>
      <c r="G44">
        <f>cells_to_be_added!G44*1000</f>
        <v>345.00000000000006</v>
      </c>
      <c r="H44">
        <f>cells_to_be_added!H44*1000</f>
        <v>11.850000000000001</v>
      </c>
      <c r="I44">
        <f>cells_to_be_added!I44*1000</f>
        <v>1350</v>
      </c>
      <c r="J44">
        <f>cells_to_be_added!J44*1000</f>
        <v>6.7499999999999991</v>
      </c>
      <c r="K44">
        <f>cells_to_be_added!K44*1000</f>
        <v>12000</v>
      </c>
      <c r="L44">
        <f>cells_to_be_added!L44*1000</f>
        <v>135</v>
      </c>
      <c r="M44">
        <f>cells_to_be_added!M44*1000</f>
        <v>150000</v>
      </c>
      <c r="N44">
        <f>cells_to_be_added!N44*1000</f>
        <v>1694.9999999999998</v>
      </c>
      <c r="O44">
        <f>cells_to_be_added!O44*1000</f>
        <v>23.700000000000003</v>
      </c>
      <c r="P44">
        <f>cells_to_be_added!P44*1000</f>
        <v>165</v>
      </c>
      <c r="Q44">
        <f>cells_to_be_added!Q44*1000</f>
        <v>26.999999999999996</v>
      </c>
      <c r="R44">
        <f t="shared" si="0"/>
        <v>466800.6</v>
      </c>
    </row>
    <row r="45" spans="1:18">
      <c r="A45">
        <v>44</v>
      </c>
      <c r="B45">
        <f>cells_to_be_added!B45*1000</f>
        <v>150000</v>
      </c>
      <c r="C45">
        <f>cells_to_be_added!C45*1000</f>
        <v>120</v>
      </c>
      <c r="D45">
        <f>cells_to_be_added!D45*1000</f>
        <v>150000</v>
      </c>
      <c r="E45">
        <f>cells_to_be_added!E45*1000</f>
        <v>13500</v>
      </c>
      <c r="F45">
        <f>cells_to_be_added!F45*1000</f>
        <v>150.00000000000003</v>
      </c>
      <c r="G45">
        <f>cells_to_be_added!G45*1000</f>
        <v>3.6</v>
      </c>
      <c r="H45">
        <f>cells_to_be_added!H45*1000</f>
        <v>37500</v>
      </c>
      <c r="I45">
        <f>cells_to_be_added!I45*1000</f>
        <v>39000</v>
      </c>
      <c r="J45">
        <f>cells_to_be_added!J45*1000</f>
        <v>117000</v>
      </c>
      <c r="K45">
        <f>cells_to_be_added!K45*1000</f>
        <v>19500</v>
      </c>
      <c r="L45">
        <f>cells_to_be_added!L45*1000</f>
        <v>23.549999999999997</v>
      </c>
      <c r="M45">
        <f>cells_to_be_added!M45*1000</f>
        <v>5.85</v>
      </c>
      <c r="N45">
        <f>cells_to_be_added!N45*1000</f>
        <v>25.500000000000004</v>
      </c>
      <c r="O45">
        <f>cells_to_be_added!O45*1000</f>
        <v>150000</v>
      </c>
      <c r="P45">
        <f>cells_to_be_added!P45*1000</f>
        <v>150000</v>
      </c>
      <c r="Q45">
        <f>cells_to_be_added!Q45*1000</f>
        <v>780</v>
      </c>
      <c r="R45">
        <f t="shared" si="0"/>
        <v>827608.5</v>
      </c>
    </row>
    <row r="46" spans="1:18">
      <c r="A46">
        <v>45</v>
      </c>
      <c r="B46">
        <f>cells_to_be_added!B46*1000</f>
        <v>16.2</v>
      </c>
      <c r="C46">
        <f>cells_to_be_added!C46*1000</f>
        <v>240</v>
      </c>
      <c r="D46">
        <f>cells_to_be_added!D46*1000</f>
        <v>0.75</v>
      </c>
      <c r="E46">
        <f>cells_to_be_added!E46*1000</f>
        <v>27000</v>
      </c>
      <c r="F46">
        <f>cells_to_be_added!F46*1000</f>
        <v>150000</v>
      </c>
      <c r="G46">
        <f>cells_to_be_added!G46*1000</f>
        <v>81000</v>
      </c>
      <c r="H46">
        <f>cells_to_be_added!H46*1000</f>
        <v>10.8</v>
      </c>
      <c r="I46">
        <f>cells_to_be_added!I46*1000</f>
        <v>25.500000000000004</v>
      </c>
      <c r="J46">
        <f>cells_to_be_added!J46*1000</f>
        <v>1755</v>
      </c>
      <c r="K46">
        <f>cells_to_be_added!K46*1000</f>
        <v>2685</v>
      </c>
      <c r="L46">
        <f>cells_to_be_added!L46*1000</f>
        <v>13.499999999999998</v>
      </c>
      <c r="M46">
        <f>cells_to_be_added!M46*1000</f>
        <v>150000</v>
      </c>
      <c r="N46">
        <f>cells_to_be_added!N46*1000</f>
        <v>150000</v>
      </c>
      <c r="O46">
        <f>cells_to_be_added!O46*1000</f>
        <v>105.00000000000001</v>
      </c>
      <c r="P46">
        <f>cells_to_be_added!P46*1000</f>
        <v>540</v>
      </c>
      <c r="Q46">
        <f>cells_to_be_added!Q46*1000</f>
        <v>21.6</v>
      </c>
      <c r="R46">
        <f t="shared" si="0"/>
        <v>563413.35</v>
      </c>
    </row>
    <row r="47" spans="1:18">
      <c r="A47">
        <v>46</v>
      </c>
      <c r="B47">
        <f>cells_to_be_added!B47*1000</f>
        <v>150000</v>
      </c>
      <c r="C47">
        <f>cells_to_be_added!C47*1000</f>
        <v>20.549999999999997</v>
      </c>
      <c r="D47">
        <f>cells_to_be_added!D47*1000</f>
        <v>150000</v>
      </c>
      <c r="E47">
        <f>cells_to_be_added!E47*1000</f>
        <v>945.00000000000011</v>
      </c>
      <c r="F47">
        <f>cells_to_be_added!F47*1000</f>
        <v>90</v>
      </c>
      <c r="G47">
        <f>cells_to_be_added!G47*1000</f>
        <v>12.6</v>
      </c>
      <c r="H47">
        <f>cells_to_be_added!H47*1000</f>
        <v>28500</v>
      </c>
      <c r="I47">
        <f>cells_to_be_added!I47*1000</f>
        <v>23.700000000000003</v>
      </c>
      <c r="J47">
        <f>cells_to_be_added!J47*1000</f>
        <v>1.2000000000000002</v>
      </c>
      <c r="K47">
        <f>cells_to_be_added!K47*1000</f>
        <v>150000</v>
      </c>
      <c r="L47">
        <f>cells_to_be_added!L47*1000</f>
        <v>150000</v>
      </c>
      <c r="M47">
        <f>cells_to_be_added!M47*1000</f>
        <v>1.65</v>
      </c>
      <c r="N47">
        <f>cells_to_be_added!N47*1000</f>
        <v>3.15</v>
      </c>
      <c r="O47">
        <f>cells_to_be_added!O47*1000</f>
        <v>6.3</v>
      </c>
      <c r="P47">
        <f>cells_to_be_added!P47*1000</f>
        <v>150000</v>
      </c>
      <c r="Q47">
        <f>cells_to_be_added!Q47*1000</f>
        <v>2535</v>
      </c>
      <c r="R47">
        <f t="shared" si="0"/>
        <v>782139.15000000014</v>
      </c>
    </row>
    <row r="48" spans="1:18">
      <c r="A48">
        <v>47</v>
      </c>
      <c r="B48">
        <f>cells_to_be_added!B48*1000</f>
        <v>1005.0000000000001</v>
      </c>
      <c r="C48">
        <f>cells_to_be_added!C48*1000</f>
        <v>150000</v>
      </c>
      <c r="D48">
        <f>cells_to_be_added!D48*1000</f>
        <v>150000</v>
      </c>
      <c r="E48">
        <f>cells_to_be_added!E48*1000</f>
        <v>300.00000000000006</v>
      </c>
      <c r="F48">
        <f>cells_to_be_added!F48*1000</f>
        <v>2160</v>
      </c>
      <c r="G48">
        <f>cells_to_be_added!G48*1000</f>
        <v>133500</v>
      </c>
      <c r="H48">
        <f>cells_to_be_added!H48*1000</f>
        <v>2325</v>
      </c>
      <c r="I48">
        <f>cells_to_be_added!I48*1000</f>
        <v>3.3</v>
      </c>
      <c r="J48">
        <f>cells_to_be_added!J48*1000</f>
        <v>3330</v>
      </c>
      <c r="K48">
        <f>cells_to_be_added!K48*1000</f>
        <v>105.00000000000001</v>
      </c>
      <c r="L48">
        <f>cells_to_be_added!L48*1000</f>
        <v>135</v>
      </c>
      <c r="M48">
        <f>cells_to_be_added!M48*1000</f>
        <v>2489.9999999999995</v>
      </c>
      <c r="N48">
        <f>cells_to_be_added!N48*1000</f>
        <v>4.9499999999999993</v>
      </c>
      <c r="O48">
        <f>cells_to_be_added!O48*1000</f>
        <v>1.65</v>
      </c>
      <c r="P48">
        <f>cells_to_be_added!P48*1000</f>
        <v>2670</v>
      </c>
      <c r="Q48">
        <f>cells_to_be_added!Q48*1000</f>
        <v>66000</v>
      </c>
      <c r="R48">
        <f t="shared" si="0"/>
        <v>514029.9</v>
      </c>
    </row>
    <row r="49" spans="1:18">
      <c r="A49">
        <v>48</v>
      </c>
      <c r="B49">
        <f>cells_to_be_added!B49*1000</f>
        <v>13500</v>
      </c>
      <c r="C49">
        <f>cells_to_be_added!C49*1000</f>
        <v>13.799999999999999</v>
      </c>
      <c r="D49">
        <f>cells_to_be_added!D49*1000</f>
        <v>16.049999999999997</v>
      </c>
      <c r="E49">
        <f>cells_to_be_added!E49*1000</f>
        <v>18.450000000000003</v>
      </c>
      <c r="F49">
        <f>cells_to_be_added!F49*1000</f>
        <v>420.00000000000006</v>
      </c>
      <c r="G49">
        <f>cells_to_be_added!G49*1000</f>
        <v>2070</v>
      </c>
      <c r="H49">
        <f>cells_to_be_added!H49*1000</f>
        <v>41.4</v>
      </c>
      <c r="I49">
        <f>cells_to_be_added!I49*1000</f>
        <v>46500</v>
      </c>
      <c r="J49">
        <f>cells_to_be_added!J49*1000</f>
        <v>150000</v>
      </c>
      <c r="K49">
        <f>cells_to_be_added!K49*1000</f>
        <v>150000</v>
      </c>
      <c r="L49">
        <f>cells_to_be_added!L49*1000</f>
        <v>6.8999999999999995</v>
      </c>
      <c r="M49">
        <f>cells_to_be_added!M49*1000</f>
        <v>16500</v>
      </c>
      <c r="N49">
        <f>cells_to_be_added!N49*1000</f>
        <v>180</v>
      </c>
      <c r="O49">
        <f>cells_to_be_added!O49*1000</f>
        <v>224.99999999999997</v>
      </c>
      <c r="P49">
        <f>cells_to_be_added!P49*1000</f>
        <v>32.25</v>
      </c>
      <c r="Q49">
        <f>cells_to_be_added!Q49*1000</f>
        <v>91500</v>
      </c>
      <c r="R49">
        <f t="shared" si="0"/>
        <v>471023.85000000003</v>
      </c>
    </row>
    <row r="50" spans="1:18">
      <c r="A50">
        <v>49</v>
      </c>
      <c r="B50">
        <f>cells_to_be_added!B50*1000</f>
        <v>51000</v>
      </c>
      <c r="C50">
        <f>cells_to_be_added!C50*1000</f>
        <v>52500</v>
      </c>
      <c r="D50">
        <f>cells_to_be_added!D50*1000</f>
        <v>540</v>
      </c>
      <c r="E50">
        <f>cells_to_be_added!E50*1000</f>
        <v>57000</v>
      </c>
      <c r="F50">
        <f>cells_to_be_added!F50*1000</f>
        <v>3405.0000000000005</v>
      </c>
      <c r="G50">
        <f>cells_to_be_added!G50*1000</f>
        <v>1.65</v>
      </c>
      <c r="H50">
        <f>cells_to_be_added!H50*1000</f>
        <v>195</v>
      </c>
      <c r="I50">
        <f>cells_to_be_added!I50*1000</f>
        <v>67500</v>
      </c>
      <c r="J50">
        <f>cells_to_be_added!J50*1000</f>
        <v>224.99999999999997</v>
      </c>
      <c r="K50">
        <f>cells_to_be_added!K50*1000</f>
        <v>150000</v>
      </c>
      <c r="L50">
        <f>cells_to_be_added!L50*1000</f>
        <v>5100</v>
      </c>
      <c r="M50">
        <f>cells_to_be_added!M50*1000</f>
        <v>56.7</v>
      </c>
      <c r="N50">
        <f>cells_to_be_added!N50*1000</f>
        <v>28500</v>
      </c>
      <c r="O50">
        <f>cells_to_be_added!O50*1000</f>
        <v>8.5500000000000007</v>
      </c>
      <c r="P50">
        <f>cells_to_be_added!P50*1000</f>
        <v>9.6000000000000014</v>
      </c>
      <c r="Q50">
        <f>cells_to_be_added!Q50*1000</f>
        <v>114000</v>
      </c>
      <c r="R50">
        <f t="shared" si="0"/>
        <v>530041.5</v>
      </c>
    </row>
    <row r="51" spans="1:18">
      <c r="A51">
        <v>50</v>
      </c>
      <c r="B51">
        <f>cells_to_be_added!B51*1000</f>
        <v>19.650000000000002</v>
      </c>
      <c r="C51">
        <f>cells_to_be_added!C51*1000</f>
        <v>2010.0000000000002</v>
      </c>
      <c r="D51">
        <f>cells_to_be_added!D51*1000</f>
        <v>20.7</v>
      </c>
      <c r="E51">
        <f>cells_to_be_added!E51*1000</f>
        <v>660</v>
      </c>
      <c r="F51">
        <f>cells_to_be_added!F51*1000</f>
        <v>150000</v>
      </c>
      <c r="G51">
        <f>cells_to_be_added!G51*1000</f>
        <v>87000</v>
      </c>
      <c r="H51">
        <f>cells_to_be_added!H51*1000</f>
        <v>2.2500000000000004</v>
      </c>
      <c r="I51">
        <f>cells_to_be_added!I51*1000</f>
        <v>2219.9999999999995</v>
      </c>
      <c r="J51">
        <f>cells_to_be_added!J51*1000</f>
        <v>2295</v>
      </c>
      <c r="K51">
        <f>cells_to_be_added!K51*1000</f>
        <v>130500</v>
      </c>
      <c r="L51">
        <f>cells_to_be_added!L51*1000</f>
        <v>60</v>
      </c>
      <c r="M51">
        <f>cells_to_be_added!M51*1000</f>
        <v>24</v>
      </c>
      <c r="N51">
        <f>cells_to_be_added!N51*1000</f>
        <v>150000</v>
      </c>
      <c r="O51">
        <f>cells_to_be_added!O51*1000</f>
        <v>2505</v>
      </c>
      <c r="P51">
        <f>cells_to_be_added!P51*1000</f>
        <v>90</v>
      </c>
      <c r="Q51">
        <f>cells_to_be_added!Q51*1000</f>
        <v>1.05</v>
      </c>
      <c r="R51">
        <f t="shared" si="0"/>
        <v>527407.65</v>
      </c>
    </row>
    <row r="52" spans="1:18">
      <c r="A52">
        <v>51</v>
      </c>
      <c r="B52">
        <f>cells_to_be_added!B52*1000</f>
        <v>240</v>
      </c>
      <c r="C52">
        <f>cells_to_be_added!C52*1000</f>
        <v>7.95</v>
      </c>
      <c r="D52">
        <f>cells_to_be_added!D52*1000</f>
        <v>270</v>
      </c>
      <c r="E52">
        <f>cells_to_be_added!E52*1000</f>
        <v>23.700000000000003</v>
      </c>
      <c r="F52">
        <f>cells_to_be_added!F52*1000</f>
        <v>390</v>
      </c>
      <c r="G52">
        <f>cells_to_be_added!G52*1000</f>
        <v>24.9</v>
      </c>
      <c r="H52">
        <f>cells_to_be_added!H52*1000</f>
        <v>150000</v>
      </c>
      <c r="I52">
        <f>cells_to_be_added!I52*1000</f>
        <v>2760.0000000000005</v>
      </c>
      <c r="J52">
        <f>cells_to_be_added!J52*1000</f>
        <v>2895</v>
      </c>
      <c r="K52">
        <f>cells_to_be_added!K52*1000</f>
        <v>150000</v>
      </c>
      <c r="L52">
        <f>cells_to_be_added!L52*1000</f>
        <v>0.75</v>
      </c>
      <c r="M52">
        <f>cells_to_be_added!M52*1000</f>
        <v>105.00000000000001</v>
      </c>
      <c r="N52">
        <f>cells_to_be_added!N52*1000</f>
        <v>1049.9999999999998</v>
      </c>
      <c r="O52">
        <f>cells_to_be_added!O52*1000</f>
        <v>13.2</v>
      </c>
      <c r="P52">
        <f>cells_to_be_added!P52*1000</f>
        <v>5.25</v>
      </c>
      <c r="Q52">
        <f>cells_to_be_added!Q52*1000</f>
        <v>150000</v>
      </c>
      <c r="R52">
        <f t="shared" si="0"/>
        <v>457785.75</v>
      </c>
    </row>
    <row r="53" spans="1:18">
      <c r="A53">
        <v>52</v>
      </c>
      <c r="B53">
        <f>cells_to_be_added!B53*1000</f>
        <v>2025.0000000000005</v>
      </c>
      <c r="C53">
        <f>cells_to_be_added!C53*1000</f>
        <v>150000</v>
      </c>
      <c r="D53">
        <f>cells_to_be_added!D53*1000</f>
        <v>150000</v>
      </c>
      <c r="E53">
        <f>cells_to_be_added!E53*1000</f>
        <v>6.7499999999999991</v>
      </c>
      <c r="F53">
        <f>cells_to_be_added!F53*1000</f>
        <v>2250</v>
      </c>
      <c r="G53">
        <f>cells_to_be_added!G53*1000</f>
        <v>60</v>
      </c>
      <c r="H53">
        <f>cells_to_be_added!H53*1000</f>
        <v>2.2500000000000004</v>
      </c>
      <c r="I53">
        <f>cells_to_be_added!I53*1000</f>
        <v>150000</v>
      </c>
      <c r="J53">
        <f>cells_to_be_added!J53*1000</f>
        <v>2355</v>
      </c>
      <c r="K53">
        <f>cells_to_be_added!K53*1000</f>
        <v>24.75</v>
      </c>
      <c r="L53">
        <f>cells_to_be_added!L53*1000</f>
        <v>78000</v>
      </c>
      <c r="M53">
        <f>cells_to_be_added!M53*1000</f>
        <v>4.5000000000000009</v>
      </c>
      <c r="N53">
        <f>cells_to_be_added!N53*1000</f>
        <v>2580</v>
      </c>
      <c r="O53">
        <f>cells_to_be_added!O53*1000</f>
        <v>9.0000000000000018</v>
      </c>
      <c r="P53">
        <f>cells_to_be_added!P53*1000</f>
        <v>9000</v>
      </c>
      <c r="Q53">
        <f>cells_to_be_added!Q53*1000</f>
        <v>11.25</v>
      </c>
      <c r="R53">
        <f t="shared" si="0"/>
        <v>546328.5</v>
      </c>
    </row>
    <row r="54" spans="1:18">
      <c r="A54">
        <v>53</v>
      </c>
      <c r="B54">
        <f>cells_to_be_added!B54*1000</f>
        <v>3074.9999999999995</v>
      </c>
      <c r="C54">
        <f>cells_to_be_added!C54*1000</f>
        <v>2055</v>
      </c>
      <c r="D54">
        <f>cells_to_be_added!D54*1000</f>
        <v>1020</v>
      </c>
      <c r="E54">
        <f>cells_to_be_added!E54*1000</f>
        <v>3420</v>
      </c>
      <c r="F54">
        <f>cells_to_be_added!F54*1000</f>
        <v>31500</v>
      </c>
      <c r="G54">
        <f>cells_to_be_added!G54*1000</f>
        <v>24</v>
      </c>
      <c r="H54">
        <f>cells_to_be_added!H54*1000</f>
        <v>1200.0000000000002</v>
      </c>
      <c r="I54">
        <f>cells_to_be_added!I54*1000</f>
        <v>1365</v>
      </c>
      <c r="J54">
        <f>cells_to_be_added!J54*1000</f>
        <v>34500</v>
      </c>
      <c r="K54">
        <f>cells_to_be_added!K54*1000</f>
        <v>4.05</v>
      </c>
      <c r="L54">
        <f>cells_to_be_added!L54*1000</f>
        <v>37.650000000000006</v>
      </c>
      <c r="M54">
        <f>cells_to_be_added!M54*1000</f>
        <v>5.0999999999999996</v>
      </c>
      <c r="N54">
        <f>cells_to_be_added!N54*1000</f>
        <v>1710</v>
      </c>
      <c r="O54">
        <f>cells_to_be_added!O54*1000</f>
        <v>6.8999999999999995</v>
      </c>
      <c r="P54">
        <f>cells_to_be_added!P54*1000</f>
        <v>1.05</v>
      </c>
      <c r="Q54">
        <f>cells_to_be_added!Q54*1000</f>
        <v>135</v>
      </c>
      <c r="R54">
        <f t="shared" si="0"/>
        <v>80058.75</v>
      </c>
    </row>
    <row r="55" spans="1:18">
      <c r="A55">
        <v>54</v>
      </c>
      <c r="B55">
        <f>cells_to_be_added!B55*1000</f>
        <v>88500</v>
      </c>
      <c r="C55">
        <f>cells_to_be_added!C55*1000</f>
        <v>30000</v>
      </c>
      <c r="D55">
        <f>cells_to_be_added!D55*1000</f>
        <v>9000</v>
      </c>
      <c r="E55">
        <f>cells_to_be_added!E55*1000</f>
        <v>105.00000000000001</v>
      </c>
      <c r="F55">
        <f>cells_to_be_added!F55*1000</f>
        <v>150000</v>
      </c>
      <c r="G55">
        <f>cells_to_be_added!G55*1000</f>
        <v>1.2000000000000002</v>
      </c>
      <c r="H55">
        <f>cells_to_be_added!H55*1000</f>
        <v>17.7</v>
      </c>
      <c r="I55">
        <f>cells_to_be_added!I55*1000</f>
        <v>2940</v>
      </c>
      <c r="J55">
        <f>cells_to_be_added!J55*1000</f>
        <v>585</v>
      </c>
      <c r="K55">
        <f>cells_to_be_added!K55*1000</f>
        <v>1905</v>
      </c>
      <c r="L55">
        <f>cells_to_be_added!L55*1000</f>
        <v>3240</v>
      </c>
      <c r="M55">
        <f>cells_to_be_added!M55*1000</f>
        <v>150000</v>
      </c>
      <c r="N55">
        <f>cells_to_be_added!N55*1000</f>
        <v>1.5</v>
      </c>
      <c r="O55">
        <f>cells_to_be_added!O55*1000</f>
        <v>2205</v>
      </c>
      <c r="P55">
        <f>cells_to_be_added!P55*1000</f>
        <v>2355</v>
      </c>
      <c r="Q55">
        <f>cells_to_be_added!Q55*1000</f>
        <v>117000</v>
      </c>
      <c r="R55">
        <f t="shared" si="0"/>
        <v>557855.4</v>
      </c>
    </row>
    <row r="56" spans="1:18">
      <c r="A56">
        <v>55</v>
      </c>
      <c r="B56">
        <f>cells_to_be_added!B56*1000</f>
        <v>2594.9999999999995</v>
      </c>
      <c r="C56">
        <f>cells_to_be_added!C56*1000</f>
        <v>17.399999999999999</v>
      </c>
      <c r="D56">
        <f>cells_to_be_added!D56*1000</f>
        <v>1785</v>
      </c>
      <c r="E56">
        <f>cells_to_be_added!E56*1000</f>
        <v>8.6999999999999993</v>
      </c>
      <c r="F56">
        <f>cells_to_be_added!F56*1000</f>
        <v>1875</v>
      </c>
      <c r="G56">
        <f>cells_to_be_added!G56*1000</f>
        <v>2895</v>
      </c>
      <c r="H56">
        <f>cells_to_be_added!H56*1000</f>
        <v>0.9</v>
      </c>
      <c r="I56">
        <f>cells_to_be_added!I56*1000</f>
        <v>12000</v>
      </c>
      <c r="J56">
        <f>cells_to_be_added!J56*1000</f>
        <v>1.5</v>
      </c>
      <c r="K56">
        <f>cells_to_be_added!K56*1000</f>
        <v>1005.0000000000001</v>
      </c>
      <c r="L56">
        <f>cells_to_be_added!L56*1000</f>
        <v>20.25</v>
      </c>
      <c r="M56">
        <f>cells_to_be_added!M56*1000</f>
        <v>21.6</v>
      </c>
      <c r="N56">
        <f>cells_to_be_added!N56*1000</f>
        <v>11.55</v>
      </c>
      <c r="O56">
        <f>cells_to_be_added!O56*1000</f>
        <v>150000</v>
      </c>
      <c r="P56">
        <f>cells_to_be_added!P56*1000</f>
        <v>14.4</v>
      </c>
      <c r="Q56">
        <f>cells_to_be_added!Q56*1000</f>
        <v>285.00000000000006</v>
      </c>
      <c r="R56">
        <f t="shared" si="0"/>
        <v>172536.3</v>
      </c>
    </row>
    <row r="57" spans="1:18">
      <c r="A57">
        <v>56</v>
      </c>
      <c r="B57">
        <f>cells_to_be_added!B57*1000</f>
        <v>1.05</v>
      </c>
      <c r="C57">
        <f>cells_to_be_added!C57*1000</f>
        <v>19.650000000000002</v>
      </c>
      <c r="D57">
        <f>cells_to_be_added!D57*1000</f>
        <v>2295</v>
      </c>
      <c r="E57">
        <f>cells_to_be_added!E57*1000</f>
        <v>29.4</v>
      </c>
      <c r="F57">
        <f>cells_to_be_added!F57*1000</f>
        <v>10500</v>
      </c>
      <c r="G57">
        <f>cells_to_be_added!G57*1000</f>
        <v>150000</v>
      </c>
      <c r="H57">
        <f>cells_to_be_added!H57*1000</f>
        <v>1.2000000000000002</v>
      </c>
      <c r="I57">
        <f>cells_to_be_added!I57*1000</f>
        <v>33000</v>
      </c>
      <c r="J57">
        <f>cells_to_be_added!J57*1000</f>
        <v>135</v>
      </c>
      <c r="K57">
        <f>cells_to_be_added!K57*1000</f>
        <v>6.6</v>
      </c>
      <c r="L57">
        <f>cells_to_be_added!L57*1000</f>
        <v>150000</v>
      </c>
      <c r="M57">
        <f>cells_to_be_added!M57*1000</f>
        <v>9.75</v>
      </c>
      <c r="N57">
        <f>cells_to_be_added!N57*1000</f>
        <v>150.00000000000003</v>
      </c>
      <c r="O57">
        <f>cells_to_be_added!O57*1000</f>
        <v>3270.0000000000005</v>
      </c>
      <c r="P57">
        <f>cells_to_be_added!P57*1000</f>
        <v>1.65</v>
      </c>
      <c r="Q57">
        <f>cells_to_be_added!Q57*1000</f>
        <v>36.000000000000007</v>
      </c>
      <c r="R57">
        <f t="shared" si="0"/>
        <v>349455.30000000005</v>
      </c>
    </row>
    <row r="58" spans="1:18">
      <c r="A58">
        <v>57</v>
      </c>
      <c r="B58">
        <f>cells_to_be_added!B58*1000</f>
        <v>120</v>
      </c>
      <c r="C58">
        <f>cells_to_be_added!C58*1000</f>
        <v>123000</v>
      </c>
      <c r="D58">
        <f>cells_to_be_added!D58*1000</f>
        <v>3.75</v>
      </c>
      <c r="E58">
        <f>cells_to_be_added!E58*1000</f>
        <v>37.049999999999997</v>
      </c>
      <c r="F58">
        <f>cells_to_be_added!F58*1000</f>
        <v>39000</v>
      </c>
      <c r="G58">
        <f>cells_to_be_added!G58*1000</f>
        <v>1440</v>
      </c>
      <c r="H58">
        <f>cells_to_be_added!H58*1000</f>
        <v>405</v>
      </c>
      <c r="I58">
        <f>cells_to_be_added!I58*1000</f>
        <v>1650.0000000000002</v>
      </c>
      <c r="J58">
        <f>cells_to_be_added!J58*1000</f>
        <v>4.9499999999999993</v>
      </c>
      <c r="K58">
        <f>cells_to_be_added!K58*1000</f>
        <v>150000</v>
      </c>
      <c r="L58">
        <f>cells_to_be_added!L58*1000</f>
        <v>41.25</v>
      </c>
      <c r="M58">
        <f>cells_to_be_added!M58*1000</f>
        <v>20.549999999999997</v>
      </c>
      <c r="N58">
        <f>cells_to_be_added!N58*1000</f>
        <v>61500</v>
      </c>
      <c r="O58">
        <f>cells_to_be_added!O58*1000</f>
        <v>2474.9999999999995</v>
      </c>
      <c r="P58">
        <f>cells_to_be_added!P58*1000</f>
        <v>7.0500000000000007</v>
      </c>
      <c r="Q58">
        <f>cells_to_be_added!Q58*1000</f>
        <v>8.25</v>
      </c>
      <c r="R58">
        <f t="shared" si="0"/>
        <v>379712.85</v>
      </c>
    </row>
    <row r="59" spans="1:18">
      <c r="A59">
        <v>58</v>
      </c>
      <c r="B59">
        <f>cells_to_be_added!B59*1000</f>
        <v>3525.0000000000005</v>
      </c>
      <c r="C59">
        <f>cells_to_be_added!C59*1000</f>
        <v>3.6</v>
      </c>
      <c r="D59">
        <f>cells_to_be_added!D59*1000</f>
        <v>39000</v>
      </c>
      <c r="E59">
        <f>cells_to_be_added!E59*1000</f>
        <v>23.549999999999997</v>
      </c>
      <c r="F59">
        <f>cells_to_be_added!F59*1000</f>
        <v>120</v>
      </c>
      <c r="G59">
        <f>cells_to_be_added!G59*1000</f>
        <v>13500</v>
      </c>
      <c r="H59">
        <f>cells_to_be_added!H59*1000</f>
        <v>150000</v>
      </c>
      <c r="I59">
        <f>cells_to_be_added!I59*1000</f>
        <v>150000</v>
      </c>
      <c r="J59">
        <f>cells_to_be_added!J59*1000</f>
        <v>150.00000000000003</v>
      </c>
      <c r="K59">
        <f>cells_to_be_added!K59*1000</f>
        <v>58500</v>
      </c>
      <c r="L59">
        <f>cells_to_be_added!L59*1000</f>
        <v>780</v>
      </c>
      <c r="M59">
        <f>cells_to_be_added!M59*1000</f>
        <v>117000</v>
      </c>
      <c r="N59">
        <f>cells_to_be_added!N59*1000</f>
        <v>2745</v>
      </c>
      <c r="O59">
        <f>cells_to_be_added!O59*1000</f>
        <v>15.75</v>
      </c>
      <c r="P59">
        <f>cells_to_be_added!P59*1000</f>
        <v>1.8</v>
      </c>
      <c r="Q59">
        <f>cells_to_be_added!Q59*1000</f>
        <v>195</v>
      </c>
      <c r="R59">
        <f t="shared" si="0"/>
        <v>535559.70000000007</v>
      </c>
    </row>
    <row r="60" spans="1:18">
      <c r="A60">
        <v>59</v>
      </c>
      <c r="B60">
        <f>cells_to_be_added!B60*1000</f>
        <v>390</v>
      </c>
      <c r="C60">
        <f>cells_to_be_added!C60*1000</f>
        <v>405</v>
      </c>
      <c r="D60">
        <f>cells_to_be_added!D60*1000</f>
        <v>150000</v>
      </c>
      <c r="E60">
        <f>cells_to_be_added!E60*1000</f>
        <v>4.3499999999999996</v>
      </c>
      <c r="F60">
        <f>cells_to_be_added!F60*1000</f>
        <v>129000</v>
      </c>
      <c r="G60">
        <f>cells_to_be_added!G60*1000</f>
        <v>13500</v>
      </c>
      <c r="H60">
        <f>cells_to_be_added!H60*1000</f>
        <v>5.0999999999999996</v>
      </c>
      <c r="I60">
        <f>cells_to_be_added!I60*1000</f>
        <v>645</v>
      </c>
      <c r="J60">
        <f>cells_to_be_added!J60*1000</f>
        <v>150000</v>
      </c>
      <c r="K60">
        <f>cells_to_be_added!K60*1000</f>
        <v>28.05</v>
      </c>
      <c r="L60">
        <f>cells_to_be_added!L60*1000</f>
        <v>1.65</v>
      </c>
      <c r="M60">
        <f>cells_to_be_added!M60*1000</f>
        <v>30.15</v>
      </c>
      <c r="N60">
        <f>cells_to_be_added!N60*1000</f>
        <v>1724.9999999999998</v>
      </c>
      <c r="O60">
        <f>cells_to_be_added!O60*1000</f>
        <v>855</v>
      </c>
      <c r="P60">
        <f>cells_to_be_added!P60*1000</f>
        <v>34.5</v>
      </c>
      <c r="Q60">
        <f>cells_to_be_added!Q60*1000</f>
        <v>2.1</v>
      </c>
      <c r="R60">
        <f t="shared" si="0"/>
        <v>446625.89999999997</v>
      </c>
    </row>
    <row r="61" spans="1:18">
      <c r="A61">
        <v>60</v>
      </c>
      <c r="B61">
        <f>cells_to_be_added!B61*1000</f>
        <v>0.9</v>
      </c>
      <c r="C61">
        <f>cells_to_be_added!C61*1000</f>
        <v>150000</v>
      </c>
      <c r="D61">
        <f>cells_to_be_added!D61*1000</f>
        <v>28.499999999999996</v>
      </c>
      <c r="E61">
        <f>cells_to_be_added!E61*1000</f>
        <v>150000</v>
      </c>
      <c r="F61">
        <f>cells_to_be_added!F61*1000</f>
        <v>3495</v>
      </c>
      <c r="G61">
        <f>cells_to_be_added!G61*1000</f>
        <v>105.00000000000001</v>
      </c>
      <c r="H61">
        <f>cells_to_be_added!H61*1000</f>
        <v>20.7</v>
      </c>
      <c r="I61">
        <f>cells_to_be_added!I61*1000</f>
        <v>2219.9999999999995</v>
      </c>
      <c r="J61">
        <f>cells_to_be_added!J61*1000</f>
        <v>2.85</v>
      </c>
      <c r="K61">
        <f>cells_to_be_added!K61*1000</f>
        <v>23.85</v>
      </c>
      <c r="L61">
        <f>cells_to_be_added!L61*1000</f>
        <v>1.2000000000000002</v>
      </c>
      <c r="M61">
        <f>cells_to_be_added!M61*1000</f>
        <v>315</v>
      </c>
      <c r="N61">
        <f>cells_to_be_added!N61*1000</f>
        <v>150.00000000000003</v>
      </c>
      <c r="O61">
        <f>cells_to_be_added!O61*1000</f>
        <v>2535</v>
      </c>
      <c r="P61">
        <f>cells_to_be_added!P61*1000</f>
        <v>165</v>
      </c>
      <c r="Q61">
        <f>cells_to_be_added!Q61*1000</f>
        <v>6.3</v>
      </c>
      <c r="R61">
        <f t="shared" si="0"/>
        <v>309069.3</v>
      </c>
    </row>
    <row r="62" spans="1:18">
      <c r="A62">
        <v>61</v>
      </c>
      <c r="B62">
        <f>cells_to_be_added!B62*1000</f>
        <v>0.9</v>
      </c>
      <c r="C62">
        <f>cells_to_be_added!C62*1000</f>
        <v>2.5499999999999998</v>
      </c>
      <c r="D62">
        <f>cells_to_be_added!D62*1000</f>
        <v>2610</v>
      </c>
      <c r="E62">
        <f>cells_to_be_added!E62*1000</f>
        <v>1.2000000000000002</v>
      </c>
      <c r="F62">
        <f>cells_to_be_added!F62*1000</f>
        <v>17.399999999999999</v>
      </c>
      <c r="G62">
        <f>cells_to_be_added!G62*1000</f>
        <v>27.599999999999998</v>
      </c>
      <c r="H62">
        <f>cells_to_be_added!H62*1000</f>
        <v>8.6999999999999993</v>
      </c>
      <c r="I62">
        <f>cells_to_be_added!I62*1000</f>
        <v>28500</v>
      </c>
      <c r="J62">
        <f>cells_to_be_added!J62*1000</f>
        <v>150000</v>
      </c>
      <c r="K62">
        <f>cells_to_be_added!K62*1000</f>
        <v>1.5</v>
      </c>
      <c r="L62">
        <f>cells_to_be_added!L62*1000</f>
        <v>1020</v>
      </c>
      <c r="M62">
        <f>cells_to_be_added!M62*1000</f>
        <v>585</v>
      </c>
      <c r="N62">
        <f>cells_to_be_added!N62*1000</f>
        <v>1155</v>
      </c>
      <c r="O62">
        <f>cells_to_be_added!O62*1000</f>
        <v>31.95</v>
      </c>
      <c r="P62">
        <f>cells_to_be_added!P62*1000</f>
        <v>145500</v>
      </c>
      <c r="Q62">
        <f>cells_to_be_added!Q62*1000</f>
        <v>150000</v>
      </c>
      <c r="R62">
        <f t="shared" si="0"/>
        <v>479461.80000000005</v>
      </c>
    </row>
    <row r="63" spans="1:18">
      <c r="A63">
        <v>62</v>
      </c>
      <c r="B63">
        <f>cells_to_be_added!B63*1000</f>
        <v>1830</v>
      </c>
      <c r="C63">
        <f>cells_to_be_added!C63*1000</f>
        <v>150000</v>
      </c>
      <c r="D63">
        <f>cells_to_be_added!D63*1000</f>
        <v>915</v>
      </c>
      <c r="E63">
        <f>cells_to_be_added!E63*1000</f>
        <v>3</v>
      </c>
      <c r="F63">
        <f>cells_to_be_added!F63*1000</f>
        <v>0.9</v>
      </c>
      <c r="G63">
        <f>cells_to_be_added!G63*1000</f>
        <v>27.3</v>
      </c>
      <c r="H63">
        <f>cells_to_be_added!H63*1000</f>
        <v>121500</v>
      </c>
      <c r="I63">
        <f>cells_to_be_added!I63*1000</f>
        <v>105.00000000000001</v>
      </c>
      <c r="J63">
        <f>cells_to_be_added!J63*1000</f>
        <v>1.2000000000000002</v>
      </c>
      <c r="K63">
        <f>cells_to_be_added!K63*1000</f>
        <v>1515.0000000000002</v>
      </c>
      <c r="L63">
        <f>cells_to_be_added!L63*1000</f>
        <v>615</v>
      </c>
      <c r="M63">
        <f>cells_to_be_added!M63*1000</f>
        <v>3045</v>
      </c>
      <c r="N63">
        <f>cells_to_be_added!N63*1000</f>
        <v>21.3</v>
      </c>
      <c r="O63">
        <f>cells_to_be_added!O63*1000</f>
        <v>150.00000000000003</v>
      </c>
      <c r="P63">
        <f>cells_to_be_added!P63*1000</f>
        <v>2430</v>
      </c>
      <c r="Q63">
        <f>cells_to_be_added!Q63*1000</f>
        <v>33.450000000000003</v>
      </c>
      <c r="R63">
        <f t="shared" si="0"/>
        <v>282192.14999999997</v>
      </c>
    </row>
    <row r="64" spans="1:18">
      <c r="A64">
        <v>63</v>
      </c>
      <c r="B64">
        <f>cells_to_be_added!B64*1000</f>
        <v>9.75</v>
      </c>
      <c r="C64">
        <f>cells_to_be_added!C64*1000</f>
        <v>2910</v>
      </c>
      <c r="D64">
        <f>cells_to_be_added!D64*1000</f>
        <v>1140.0000000000002</v>
      </c>
      <c r="E64">
        <f>cells_to_be_added!E64*1000</f>
        <v>129000</v>
      </c>
      <c r="F64">
        <f>cells_to_be_added!F64*1000</f>
        <v>90</v>
      </c>
      <c r="G64">
        <f>cells_to_be_added!G64*1000</f>
        <v>150000</v>
      </c>
      <c r="H64">
        <f>cells_to_be_added!H64*1000</f>
        <v>3240</v>
      </c>
      <c r="I64">
        <f>cells_to_be_added!I64*1000</f>
        <v>120</v>
      </c>
      <c r="J64">
        <f>cells_to_be_added!J64*1000</f>
        <v>13500</v>
      </c>
      <c r="K64">
        <f>cells_to_be_added!K64*1000</f>
        <v>2265</v>
      </c>
      <c r="L64">
        <f>cells_to_be_added!L64*1000</f>
        <v>3555</v>
      </c>
      <c r="M64">
        <f>cells_to_be_added!M64*1000</f>
        <v>150000</v>
      </c>
      <c r="N64">
        <f>cells_to_be_added!N64*1000</f>
        <v>15000</v>
      </c>
      <c r="O64">
        <f>cells_to_be_added!O64*1000</f>
        <v>3.3</v>
      </c>
      <c r="P64">
        <f>cells_to_be_added!P64*1000</f>
        <v>16.2</v>
      </c>
      <c r="Q64">
        <f>cells_to_be_added!Q64*1000</f>
        <v>165</v>
      </c>
      <c r="R64">
        <f t="shared" si="0"/>
        <v>471014.25</v>
      </c>
    </row>
    <row r="65" spans="1:18">
      <c r="A65">
        <v>64</v>
      </c>
      <c r="B65">
        <f>cells_to_be_added!B65*1000</f>
        <v>2655.0000000000005</v>
      </c>
      <c r="C65">
        <f>cells_to_be_added!C65*1000</f>
        <v>88500</v>
      </c>
      <c r="D65">
        <f>cells_to_be_added!D65*1000</f>
        <v>27000</v>
      </c>
      <c r="E65">
        <f>cells_to_be_added!E65*1000</f>
        <v>10.35</v>
      </c>
      <c r="F65">
        <f>cells_to_be_added!F65*1000</f>
        <v>90</v>
      </c>
      <c r="G65">
        <f>cells_to_be_added!G65*1000</f>
        <v>2805</v>
      </c>
      <c r="H65">
        <f>cells_to_be_added!H65*1000</f>
        <v>300.00000000000006</v>
      </c>
      <c r="I65">
        <f>cells_to_be_added!I65*1000</f>
        <v>150000</v>
      </c>
      <c r="J65">
        <f>cells_to_be_added!J65*1000</f>
        <v>11.850000000000001</v>
      </c>
      <c r="K65">
        <f>cells_to_be_added!K65*1000</f>
        <v>32.550000000000004</v>
      </c>
      <c r="L65">
        <f>cells_to_be_added!L65*1000</f>
        <v>12000</v>
      </c>
      <c r="M65">
        <f>cells_to_be_added!M65*1000</f>
        <v>585</v>
      </c>
      <c r="N65">
        <f>cells_to_be_added!N65*1000</f>
        <v>13.350000000000001</v>
      </c>
      <c r="O65">
        <f>cells_to_be_added!O65*1000</f>
        <v>3405.0000000000005</v>
      </c>
      <c r="P65">
        <f>cells_to_be_added!P65*1000</f>
        <v>15000</v>
      </c>
      <c r="Q65">
        <f>cells_to_be_added!Q65*1000</f>
        <v>148500</v>
      </c>
      <c r="R65">
        <f t="shared" si="0"/>
        <v>450908.09999999992</v>
      </c>
    </row>
    <row r="66" spans="1:18">
      <c r="A66">
        <v>65</v>
      </c>
      <c r="B66">
        <f>cells_to_be_added!B66*1000</f>
        <v>150000</v>
      </c>
      <c r="C66">
        <f>cells_to_be_added!C66*1000</f>
        <v>150000</v>
      </c>
      <c r="D66">
        <f>cells_to_be_added!D66*1000</f>
        <v>0.9</v>
      </c>
      <c r="E66">
        <f>cells_to_be_added!E66*1000</f>
        <v>150000</v>
      </c>
      <c r="F66">
        <f>cells_to_be_added!F66*1000</f>
        <v>255</v>
      </c>
      <c r="G66">
        <f>cells_to_be_added!G66*1000</f>
        <v>87000</v>
      </c>
      <c r="H66">
        <f>cells_to_be_added!H66*1000</f>
        <v>12000</v>
      </c>
      <c r="I66">
        <f>cells_to_be_added!I66*1000</f>
        <v>15000</v>
      </c>
      <c r="J66">
        <f>cells_to_be_added!J66*1000</f>
        <v>27.599999999999998</v>
      </c>
      <c r="K66">
        <f>cells_to_be_added!K66*1000</f>
        <v>150000</v>
      </c>
      <c r="L66">
        <f>cells_to_be_added!L66*1000</f>
        <v>1155</v>
      </c>
      <c r="M66">
        <f>cells_to_be_added!M66*1000</f>
        <v>28500</v>
      </c>
      <c r="N66">
        <f>cells_to_be_added!N66*1000</f>
        <v>58500</v>
      </c>
      <c r="O66">
        <f>cells_to_be_added!O66*1000</f>
        <v>3195</v>
      </c>
      <c r="P66">
        <f>cells_to_be_added!P66*1000</f>
        <v>1455</v>
      </c>
      <c r="Q66">
        <f>cells_to_be_added!Q66*1000</f>
        <v>150000</v>
      </c>
      <c r="R66">
        <f t="shared" si="0"/>
        <v>957088.5</v>
      </c>
    </row>
    <row r="67" spans="1:18">
      <c r="A67">
        <v>66</v>
      </c>
      <c r="B67">
        <f>cells_to_be_added!B67*1000</f>
        <v>150000</v>
      </c>
      <c r="C67">
        <f>cells_to_be_added!C67*1000</f>
        <v>150000</v>
      </c>
      <c r="D67">
        <f>cells_to_be_added!D67*1000</f>
        <v>270</v>
      </c>
      <c r="E67">
        <f>cells_to_be_added!E67*1000</f>
        <v>90000</v>
      </c>
      <c r="F67">
        <f>cells_to_be_added!F67*1000</f>
        <v>150000</v>
      </c>
      <c r="G67">
        <f>cells_to_be_added!G67*1000</f>
        <v>106500</v>
      </c>
      <c r="H67">
        <f>cells_to_be_added!H67*1000</f>
        <v>27.150000000000002</v>
      </c>
      <c r="I67">
        <f>cells_to_be_added!I67*1000</f>
        <v>21.15</v>
      </c>
      <c r="J67">
        <f>cells_to_be_added!J67*1000</f>
        <v>0.9</v>
      </c>
      <c r="K67">
        <f>cells_to_be_added!K67*1000</f>
        <v>150000</v>
      </c>
      <c r="L67">
        <f>cells_to_be_added!L67*1000</f>
        <v>300.00000000000006</v>
      </c>
      <c r="M67">
        <f>cells_to_be_added!M67*1000</f>
        <v>12.149999999999999</v>
      </c>
      <c r="N67">
        <f>cells_to_be_added!N67*1000</f>
        <v>24.15</v>
      </c>
      <c r="O67">
        <f>cells_to_be_added!O67*1000</f>
        <v>136500</v>
      </c>
      <c r="P67">
        <f>cells_to_be_added!P67*1000</f>
        <v>150000</v>
      </c>
      <c r="Q67">
        <f>cells_to_be_added!Q67*1000</f>
        <v>600.00000000000011</v>
      </c>
      <c r="R67">
        <f t="shared" ref="R67:R130" si="1">SUM(B67:Q67)</f>
        <v>1084255.5</v>
      </c>
    </row>
    <row r="68" spans="1:18">
      <c r="A68">
        <v>67</v>
      </c>
      <c r="B68">
        <f>cells_to_be_added!B68*1000</f>
        <v>150000</v>
      </c>
      <c r="C68">
        <f>cells_to_be_added!C68*1000</f>
        <v>0.75</v>
      </c>
      <c r="D68">
        <f>cells_to_be_added!D68*1000</f>
        <v>147000</v>
      </c>
      <c r="E68">
        <f>cells_to_be_added!E68*1000</f>
        <v>1515.0000000000002</v>
      </c>
      <c r="F68">
        <f>cells_to_be_added!F68*1000</f>
        <v>2445</v>
      </c>
      <c r="G68">
        <f>cells_to_be_added!G68*1000</f>
        <v>1590</v>
      </c>
      <c r="H68">
        <f>cells_to_be_added!H68*1000</f>
        <v>240</v>
      </c>
      <c r="I68">
        <f>cells_to_be_added!I68*1000</f>
        <v>10500</v>
      </c>
      <c r="J68">
        <f>cells_to_be_added!J68*1000</f>
        <v>150000</v>
      </c>
      <c r="K68">
        <f>cells_to_be_added!K68*1000</f>
        <v>120</v>
      </c>
      <c r="L68">
        <f>cells_to_be_added!L68*1000</f>
        <v>17.100000000000001</v>
      </c>
      <c r="M68">
        <f>cells_to_be_added!M68*1000</f>
        <v>17.7</v>
      </c>
      <c r="N68">
        <f>cells_to_be_added!N68*1000</f>
        <v>1830</v>
      </c>
      <c r="O68">
        <f>cells_to_be_added!O68*1000</f>
        <v>150000</v>
      </c>
      <c r="P68">
        <f>cells_to_be_added!P68*1000</f>
        <v>19.349999999999998</v>
      </c>
      <c r="Q68">
        <f>cells_to_be_added!Q68*1000</f>
        <v>150000</v>
      </c>
      <c r="R68">
        <f t="shared" si="1"/>
        <v>765294.9</v>
      </c>
    </row>
    <row r="69" spans="1:18">
      <c r="A69">
        <v>68</v>
      </c>
      <c r="B69">
        <f>cells_to_be_added!B69*1000</f>
        <v>21.3</v>
      </c>
      <c r="C69">
        <f>cells_to_be_added!C69*1000</f>
        <v>22.5</v>
      </c>
      <c r="D69">
        <f>cells_to_be_added!D69*1000</f>
        <v>7.0500000000000007</v>
      </c>
      <c r="E69">
        <f>cells_to_be_added!E69*1000</f>
        <v>2.1</v>
      </c>
      <c r="F69">
        <f>cells_to_be_added!F69*1000</f>
        <v>23.700000000000003</v>
      </c>
      <c r="G69">
        <f>cells_to_be_added!G69*1000</f>
        <v>142500</v>
      </c>
      <c r="H69">
        <f>cells_to_be_added!H69*1000</f>
        <v>75.000000000000014</v>
      </c>
      <c r="I69">
        <f>cells_to_be_added!I69*1000</f>
        <v>150000</v>
      </c>
      <c r="J69">
        <f>cells_to_be_added!J69*1000</f>
        <v>16.5</v>
      </c>
      <c r="K69">
        <f>cells_to_be_added!K69*1000</f>
        <v>2.4000000000000004</v>
      </c>
      <c r="L69">
        <f>cells_to_be_added!L69*1000</f>
        <v>25.95</v>
      </c>
      <c r="M69">
        <f>cells_to_be_added!M69*1000</f>
        <v>1890.0000000000002</v>
      </c>
      <c r="N69">
        <f>cells_to_be_added!N69*1000</f>
        <v>360</v>
      </c>
      <c r="O69">
        <f>cells_to_be_added!O69*1000</f>
        <v>9.4499999999999993</v>
      </c>
      <c r="P69">
        <f>cells_to_be_added!P69*1000</f>
        <v>2715</v>
      </c>
      <c r="Q69">
        <f>cells_to_be_added!Q69*1000</f>
        <v>48000</v>
      </c>
      <c r="R69">
        <f t="shared" si="1"/>
        <v>345670.95000000007</v>
      </c>
    </row>
    <row r="70" spans="1:18">
      <c r="A70">
        <v>69</v>
      </c>
      <c r="B70">
        <f>cells_to_be_added!B70*1000</f>
        <v>300.00000000000006</v>
      </c>
      <c r="C70">
        <f>cells_to_be_added!C70*1000</f>
        <v>3000</v>
      </c>
      <c r="D70">
        <f>cells_to_be_added!D70*1000</f>
        <v>10500</v>
      </c>
      <c r="E70">
        <f>cells_to_be_added!E70*1000</f>
        <v>1995</v>
      </c>
      <c r="F70">
        <f>cells_to_be_added!F70*1000</f>
        <v>315</v>
      </c>
      <c r="G70">
        <f>cells_to_be_added!G70*1000</f>
        <v>3330</v>
      </c>
      <c r="H70">
        <f>cells_to_be_added!H70*1000</f>
        <v>330</v>
      </c>
      <c r="I70">
        <f>cells_to_be_added!I70*1000</f>
        <v>405</v>
      </c>
      <c r="J70">
        <f>cells_to_be_added!J70*1000</f>
        <v>36.750000000000007</v>
      </c>
      <c r="K70">
        <f>cells_to_be_added!K70*1000</f>
        <v>49500</v>
      </c>
      <c r="L70">
        <f>cells_to_be_added!L70*1000</f>
        <v>57000</v>
      </c>
      <c r="M70">
        <f>cells_to_be_added!M70*1000</f>
        <v>2175</v>
      </c>
      <c r="N70">
        <f>cells_to_be_added!N70*1000</f>
        <v>150000</v>
      </c>
      <c r="O70">
        <f>cells_to_be_added!O70*1000</f>
        <v>1.35</v>
      </c>
      <c r="P70">
        <f>cells_to_be_added!P70*1000</f>
        <v>2670</v>
      </c>
      <c r="Q70">
        <f>cells_to_be_added!Q70*1000</f>
        <v>6.6</v>
      </c>
      <c r="R70">
        <f t="shared" si="1"/>
        <v>281564.69999999995</v>
      </c>
    </row>
    <row r="71" spans="1:18">
      <c r="A71">
        <v>70</v>
      </c>
      <c r="B71">
        <f>cells_to_be_added!B71*1000</f>
        <v>1.35</v>
      </c>
      <c r="C71">
        <f>cells_to_be_added!C71*1000</f>
        <v>13.049999999999999</v>
      </c>
      <c r="D71">
        <f>cells_to_be_added!D71*1000</f>
        <v>13500</v>
      </c>
      <c r="E71">
        <f>cells_to_be_added!E71*1000</f>
        <v>13.95</v>
      </c>
      <c r="F71">
        <f>cells_to_be_added!F71*1000</f>
        <v>15000</v>
      </c>
      <c r="G71">
        <f>cells_to_be_added!G71*1000</f>
        <v>434.99999999999994</v>
      </c>
      <c r="H71">
        <f>cells_to_be_added!H71*1000</f>
        <v>26.250000000000004</v>
      </c>
      <c r="I71">
        <f>cells_to_be_added!I71*1000</f>
        <v>18000</v>
      </c>
      <c r="J71">
        <f>cells_to_be_added!J71*1000</f>
        <v>150000</v>
      </c>
      <c r="K71">
        <f>cells_to_be_added!K71*1000</f>
        <v>1530</v>
      </c>
      <c r="L71">
        <f>cells_to_be_added!L71*1000</f>
        <v>17.399999999999999</v>
      </c>
      <c r="M71">
        <f>cells_to_be_added!M71*1000</f>
        <v>43.65</v>
      </c>
      <c r="N71">
        <f>cells_to_be_added!N71*1000</f>
        <v>1.95</v>
      </c>
      <c r="O71">
        <f>cells_to_be_added!O71*1000</f>
        <v>1965</v>
      </c>
      <c r="P71">
        <f>cells_to_be_added!P71*1000</f>
        <v>224.99999999999997</v>
      </c>
      <c r="Q71">
        <f>cells_to_be_added!Q71*1000</f>
        <v>21.9</v>
      </c>
      <c r="R71">
        <f t="shared" si="1"/>
        <v>200794.5</v>
      </c>
    </row>
    <row r="72" spans="1:18">
      <c r="A72">
        <v>71</v>
      </c>
      <c r="B72">
        <f>cells_to_be_added!B72*1000</f>
        <v>9000</v>
      </c>
      <c r="C72">
        <f>cells_to_be_added!C72*1000</f>
        <v>26.250000000000004</v>
      </c>
      <c r="D72">
        <f>cells_to_be_added!D72*1000</f>
        <v>150000</v>
      </c>
      <c r="E72">
        <f>cells_to_be_added!E72*1000</f>
        <v>10500</v>
      </c>
      <c r="F72">
        <f>cells_to_be_added!F72*1000</f>
        <v>87000</v>
      </c>
      <c r="G72">
        <f>cells_to_be_added!G72*1000</f>
        <v>120</v>
      </c>
      <c r="H72">
        <f>cells_to_be_added!H72*1000</f>
        <v>28500</v>
      </c>
      <c r="I72">
        <f>cells_to_be_added!I72*1000</f>
        <v>117000</v>
      </c>
      <c r="J72">
        <f>cells_to_be_added!J72*1000</f>
        <v>29.25</v>
      </c>
      <c r="K72">
        <f>cells_to_be_added!K72*1000</f>
        <v>32.099999999999994</v>
      </c>
      <c r="L72">
        <f>cells_to_be_added!L72*1000</f>
        <v>150000</v>
      </c>
      <c r="M72">
        <f>cells_to_be_added!M72*1000</f>
        <v>19.049999999999997</v>
      </c>
      <c r="N72">
        <f>cells_to_be_added!N72*1000</f>
        <v>2040</v>
      </c>
      <c r="O72">
        <f>cells_to_be_added!O72*1000</f>
        <v>1.35</v>
      </c>
      <c r="P72">
        <f>cells_to_be_added!P72*1000</f>
        <v>15000</v>
      </c>
      <c r="Q72">
        <f>cells_to_be_added!Q72*1000</f>
        <v>2340</v>
      </c>
      <c r="R72">
        <f t="shared" si="1"/>
        <v>571608</v>
      </c>
    </row>
    <row r="73" spans="1:18">
      <c r="A73">
        <v>72</v>
      </c>
      <c r="B73">
        <f>cells_to_be_added!B73*1000</f>
        <v>31.349999999999994</v>
      </c>
      <c r="C73">
        <f>cells_to_be_added!C73*1000</f>
        <v>150000</v>
      </c>
      <c r="D73">
        <f>cells_to_be_added!D73*1000</f>
        <v>105.00000000000001</v>
      </c>
      <c r="E73">
        <f>cells_to_be_added!E73*1000</f>
        <v>10.5</v>
      </c>
      <c r="F73">
        <f>cells_to_be_added!F73*1000</f>
        <v>31500</v>
      </c>
      <c r="G73">
        <f>cells_to_be_added!G73*1000</f>
        <v>34.950000000000003</v>
      </c>
      <c r="H73">
        <f>cells_to_be_added!H73*1000</f>
        <v>1395</v>
      </c>
      <c r="I73">
        <f>cells_to_be_added!I73*1000</f>
        <v>12000</v>
      </c>
      <c r="J73">
        <f>cells_to_be_added!J73*1000</f>
        <v>345.00000000000006</v>
      </c>
      <c r="K73">
        <f>cells_to_be_added!K73*1000</f>
        <v>135</v>
      </c>
      <c r="L73">
        <f>cells_to_be_added!L73*1000</f>
        <v>17.399999999999999</v>
      </c>
      <c r="M73">
        <f>cells_to_be_added!M73*1000</f>
        <v>52500</v>
      </c>
      <c r="N73">
        <f>cells_to_be_added!N73*1000</f>
        <v>180</v>
      </c>
      <c r="O73">
        <f>cells_to_be_added!O73*1000</f>
        <v>2099.9999999999995</v>
      </c>
      <c r="P73">
        <f>cells_to_be_added!P73*1000</f>
        <v>38.400000000000006</v>
      </c>
      <c r="Q73">
        <f>cells_to_be_added!Q73*1000</f>
        <v>70500</v>
      </c>
      <c r="R73">
        <f t="shared" si="1"/>
        <v>320892.59999999998</v>
      </c>
    </row>
    <row r="74" spans="1:18">
      <c r="A74">
        <v>73</v>
      </c>
      <c r="B74">
        <f>cells_to_be_added!B74*1000</f>
        <v>240</v>
      </c>
      <c r="C74">
        <f>cells_to_be_added!C74*1000</f>
        <v>270</v>
      </c>
      <c r="D74">
        <f>cells_to_be_added!D74*1000</f>
        <v>2445</v>
      </c>
      <c r="E74">
        <f>cells_to_be_added!E74*1000</f>
        <v>1635.0000000000002</v>
      </c>
      <c r="F74">
        <f>cells_to_be_added!F74*1000</f>
        <v>7500</v>
      </c>
      <c r="G74">
        <f>cells_to_be_added!G74*1000</f>
        <v>81000</v>
      </c>
      <c r="H74">
        <f>cells_to_be_added!H74*1000</f>
        <v>33000</v>
      </c>
      <c r="I74">
        <f>cells_to_be_added!I74*1000</f>
        <v>17.7</v>
      </c>
      <c r="J74">
        <f>cells_to_be_added!J74*1000</f>
        <v>40500</v>
      </c>
      <c r="K74">
        <f>cells_to_be_added!K74*1000</f>
        <v>2715</v>
      </c>
      <c r="L74">
        <f>cells_to_be_added!L74*1000</f>
        <v>29.85</v>
      </c>
      <c r="M74">
        <f>cells_to_be_added!M74*1000</f>
        <v>54000</v>
      </c>
      <c r="N74">
        <f>cells_to_be_added!N74*1000</f>
        <v>150000</v>
      </c>
      <c r="O74">
        <f>cells_to_be_added!O74*1000</f>
        <v>19.049999999999997</v>
      </c>
      <c r="P74">
        <f>cells_to_be_added!P74*1000</f>
        <v>108000</v>
      </c>
      <c r="Q74">
        <f>cells_to_be_added!Q74*1000</f>
        <v>21.750000000000004</v>
      </c>
      <c r="R74">
        <f t="shared" si="1"/>
        <v>481393.35000000003</v>
      </c>
    </row>
    <row r="75" spans="1:18">
      <c r="A75">
        <v>74</v>
      </c>
      <c r="B75">
        <f>cells_to_be_added!B75*1000</f>
        <v>105.00000000000001</v>
      </c>
      <c r="C75">
        <f>cells_to_be_added!C75*1000</f>
        <v>2040</v>
      </c>
      <c r="D75">
        <f>cells_to_be_added!D75*1000</f>
        <v>10.199999999999999</v>
      </c>
      <c r="E75">
        <f>cells_to_be_added!E75*1000</f>
        <v>120</v>
      </c>
      <c r="F75">
        <f>cells_to_be_added!F75*1000</f>
        <v>150000</v>
      </c>
      <c r="G75">
        <f>cells_to_be_added!G75*1000</f>
        <v>12</v>
      </c>
      <c r="H75">
        <f>cells_to_be_added!H75*1000</f>
        <v>3405.0000000000005</v>
      </c>
      <c r="I75">
        <f>cells_to_be_added!I75*1000</f>
        <v>13.65</v>
      </c>
      <c r="J75">
        <f>cells_to_be_added!J75*1000</f>
        <v>135</v>
      </c>
      <c r="K75">
        <f>cells_to_be_added!K75*1000</f>
        <v>150000</v>
      </c>
      <c r="L75">
        <f>cells_to_be_added!L75*1000</f>
        <v>1.5</v>
      </c>
      <c r="M75">
        <f>cells_to_be_added!M75*1000</f>
        <v>150000</v>
      </c>
      <c r="N75">
        <f>cells_to_be_added!N75*1000</f>
        <v>150000</v>
      </c>
      <c r="O75">
        <f>cells_to_be_added!O75*1000</f>
        <v>1710</v>
      </c>
      <c r="P75">
        <f>cells_to_be_added!P75*1000</f>
        <v>345.00000000000006</v>
      </c>
      <c r="Q75">
        <f>cells_to_be_added!Q75*1000</f>
        <v>1.65</v>
      </c>
      <c r="R75">
        <f t="shared" si="1"/>
        <v>607899</v>
      </c>
    </row>
    <row r="76" spans="1:18">
      <c r="A76">
        <v>75</v>
      </c>
      <c r="B76">
        <f>cells_to_be_added!B76*1000</f>
        <v>24000</v>
      </c>
      <c r="C76">
        <f>cells_to_be_added!C76*1000</f>
        <v>23.700000000000003</v>
      </c>
      <c r="D76">
        <f>cells_to_be_added!D76*1000</f>
        <v>7.95</v>
      </c>
      <c r="E76">
        <f>cells_to_be_added!E76*1000</f>
        <v>2625</v>
      </c>
      <c r="F76">
        <f>cells_to_be_added!F76*1000</f>
        <v>27000</v>
      </c>
      <c r="G76">
        <f>cells_to_be_added!G76*1000</f>
        <v>1049.9999999999998</v>
      </c>
      <c r="H76">
        <f>cells_to_be_added!H76*1000</f>
        <v>2895</v>
      </c>
      <c r="I76">
        <f>cells_to_be_added!I76*1000</f>
        <v>75.000000000000014</v>
      </c>
      <c r="J76">
        <f>cells_to_be_added!J76*1000</f>
        <v>3030.0000000000005</v>
      </c>
      <c r="K76">
        <f>cells_to_be_added!K76*1000</f>
        <v>1.05</v>
      </c>
      <c r="L76">
        <f>cells_to_be_added!L76*1000</f>
        <v>524.99999999999989</v>
      </c>
      <c r="M76">
        <f>cells_to_be_added!M76*1000</f>
        <v>1575.0000000000002</v>
      </c>
      <c r="N76">
        <f>cells_to_be_added!N76*1000</f>
        <v>150000</v>
      </c>
      <c r="O76">
        <f>cells_to_be_added!O76*1000</f>
        <v>1320</v>
      </c>
      <c r="P76">
        <f>cells_to_be_added!P76*1000</f>
        <v>150000</v>
      </c>
      <c r="Q76">
        <f>cells_to_be_added!Q76*1000</f>
        <v>150000</v>
      </c>
      <c r="R76">
        <f t="shared" si="1"/>
        <v>514127.7</v>
      </c>
    </row>
    <row r="77" spans="1:18">
      <c r="A77">
        <v>76</v>
      </c>
      <c r="B77">
        <f>cells_to_be_added!B77*1000</f>
        <v>1.05</v>
      </c>
      <c r="C77">
        <f>cells_to_be_added!C77*1000</f>
        <v>2175</v>
      </c>
      <c r="D77">
        <f>cells_to_be_added!D77*1000</f>
        <v>330</v>
      </c>
      <c r="E77">
        <f>cells_to_be_added!E77*1000</f>
        <v>1.2000000000000002</v>
      </c>
      <c r="F77">
        <f>cells_to_be_added!F77*1000</f>
        <v>36000</v>
      </c>
      <c r="G77">
        <f>cells_to_be_added!G77*1000</f>
        <v>434.99999999999994</v>
      </c>
      <c r="H77">
        <f>cells_to_be_added!H77*1000</f>
        <v>3255</v>
      </c>
      <c r="I77">
        <f>cells_to_be_added!I77*1000</f>
        <v>150000</v>
      </c>
      <c r="J77">
        <f>cells_to_be_added!J77*1000</f>
        <v>15000</v>
      </c>
      <c r="K77">
        <f>cells_to_be_added!K77*1000</f>
        <v>3615</v>
      </c>
      <c r="L77">
        <f>cells_to_be_added!L77*1000</f>
        <v>540</v>
      </c>
      <c r="M77">
        <f>cells_to_be_added!M77*1000</f>
        <v>1080</v>
      </c>
      <c r="N77">
        <f>cells_to_be_added!N77*1000</f>
        <v>2895</v>
      </c>
      <c r="O77">
        <f>cells_to_be_added!O77*1000</f>
        <v>3974.9999999999995</v>
      </c>
      <c r="P77">
        <f>cells_to_be_added!P77*1000</f>
        <v>180</v>
      </c>
      <c r="Q77">
        <f>cells_to_be_added!Q77*1000</f>
        <v>7.2</v>
      </c>
      <c r="R77">
        <f t="shared" si="1"/>
        <v>219489.45</v>
      </c>
    </row>
    <row r="78" spans="1:18">
      <c r="A78">
        <v>77</v>
      </c>
      <c r="B78">
        <f>cells_to_be_added!B78*1000</f>
        <v>7.35</v>
      </c>
      <c r="C78">
        <f>cells_to_be_added!C78*1000</f>
        <v>87000</v>
      </c>
      <c r="D78">
        <f>cells_to_be_added!D78*1000</f>
        <v>99000</v>
      </c>
      <c r="E78">
        <f>cells_to_be_added!E78*1000</f>
        <v>1109.9999999999998</v>
      </c>
      <c r="F78">
        <f>cells_to_be_added!F78*1000</f>
        <v>75.000000000000014</v>
      </c>
      <c r="G78">
        <f>cells_to_be_added!G78*1000</f>
        <v>1230</v>
      </c>
      <c r="H78">
        <f>cells_to_be_added!H78*1000</f>
        <v>150000</v>
      </c>
      <c r="I78">
        <f>cells_to_be_added!I78*1000</f>
        <v>1484.9999999999998</v>
      </c>
      <c r="J78">
        <f>cells_to_be_added!J78*1000</f>
        <v>2340</v>
      </c>
      <c r="K78">
        <f>cells_to_be_added!K78*1000</f>
        <v>2.4000000000000004</v>
      </c>
      <c r="L78">
        <f>cells_to_be_added!L78*1000</f>
        <v>24.600000000000005</v>
      </c>
      <c r="M78">
        <f>cells_to_be_added!M78*1000</f>
        <v>10500</v>
      </c>
      <c r="N78">
        <f>cells_to_be_added!N78*1000</f>
        <v>150000</v>
      </c>
      <c r="O78">
        <f>cells_to_be_added!O78*1000</f>
        <v>27.150000000000002</v>
      </c>
      <c r="P78">
        <f>cells_to_be_added!P78*1000</f>
        <v>2835</v>
      </c>
      <c r="Q78">
        <f>cells_to_be_added!Q78*1000</f>
        <v>495</v>
      </c>
      <c r="R78">
        <f t="shared" si="1"/>
        <v>506131.5</v>
      </c>
    </row>
    <row r="79" spans="1:18">
      <c r="A79">
        <v>78</v>
      </c>
      <c r="B79">
        <f>cells_to_be_added!B79*1000</f>
        <v>9.6000000000000014</v>
      </c>
      <c r="C79">
        <f>cells_to_be_added!C79*1000</f>
        <v>90</v>
      </c>
      <c r="D79">
        <f>cells_to_be_added!D79*1000</f>
        <v>19.349999999999998</v>
      </c>
      <c r="E79">
        <f>cells_to_be_added!E79*1000</f>
        <v>1995</v>
      </c>
      <c r="F79">
        <f>cells_to_be_added!F79*1000</f>
        <v>2.85</v>
      </c>
      <c r="G79">
        <f>cells_to_be_added!G79*1000</f>
        <v>21</v>
      </c>
      <c r="H79">
        <f>cells_to_be_added!H79*1000</f>
        <v>150000</v>
      </c>
      <c r="I79">
        <f>cells_to_be_added!I79*1000</f>
        <v>31500</v>
      </c>
      <c r="J79">
        <f>cells_to_be_added!J79*1000</f>
        <v>150000</v>
      </c>
      <c r="K79">
        <f>cells_to_be_added!K79*1000</f>
        <v>4.8000000000000007</v>
      </c>
      <c r="L79">
        <f>cells_to_be_added!L79*1000</f>
        <v>2895</v>
      </c>
      <c r="M79">
        <f>cells_to_be_added!M79*1000</f>
        <v>13500</v>
      </c>
      <c r="N79">
        <f>cells_to_be_added!N79*1000</f>
        <v>16500</v>
      </c>
      <c r="O79">
        <f>cells_to_be_added!O79*1000</f>
        <v>150000</v>
      </c>
      <c r="P79">
        <f>cells_to_be_added!P79*1000</f>
        <v>150000</v>
      </c>
      <c r="Q79">
        <f>cells_to_be_added!Q79*1000</f>
        <v>6.45</v>
      </c>
      <c r="R79">
        <f t="shared" si="1"/>
        <v>666544.04999999993</v>
      </c>
    </row>
    <row r="80" spans="1:18">
      <c r="A80">
        <v>79</v>
      </c>
      <c r="B80">
        <f>cells_to_be_added!B80*1000</f>
        <v>150000</v>
      </c>
      <c r="C80">
        <f>cells_to_be_added!C80*1000</f>
        <v>3.15</v>
      </c>
      <c r="D80">
        <f>cells_to_be_added!D80*1000</f>
        <v>36000</v>
      </c>
      <c r="E80">
        <f>cells_to_be_added!E80*1000</f>
        <v>4.3499999999999996</v>
      </c>
      <c r="F80">
        <f>cells_to_be_added!F80*1000</f>
        <v>540</v>
      </c>
      <c r="G80">
        <f>cells_to_be_added!G80*1000</f>
        <v>2145</v>
      </c>
      <c r="H80">
        <f>cells_to_be_added!H80*1000</f>
        <v>105.00000000000001</v>
      </c>
      <c r="I80">
        <f>cells_to_be_added!I80*1000</f>
        <v>108000</v>
      </c>
      <c r="J80">
        <f>cells_to_be_added!J80*1000</f>
        <v>150.00000000000003</v>
      </c>
      <c r="K80">
        <f>cells_to_be_added!K80*1000</f>
        <v>1260</v>
      </c>
      <c r="L80">
        <f>cells_to_be_added!L80*1000</f>
        <v>72000</v>
      </c>
      <c r="M80">
        <f>cells_to_be_added!M80*1000</f>
        <v>2505</v>
      </c>
      <c r="N80">
        <f>cells_to_be_added!N80*1000</f>
        <v>144000</v>
      </c>
      <c r="O80">
        <f>cells_to_be_added!O80*1000</f>
        <v>28.65</v>
      </c>
      <c r="P80">
        <f>cells_to_be_added!P80*1000</f>
        <v>17.850000000000001</v>
      </c>
      <c r="Q80">
        <f>cells_to_be_added!Q80*1000</f>
        <v>3585</v>
      </c>
      <c r="R80">
        <f t="shared" si="1"/>
        <v>520344</v>
      </c>
    </row>
    <row r="81" spans="1:18">
      <c r="A81">
        <v>80</v>
      </c>
      <c r="B81">
        <f>cells_to_be_added!B81*1000</f>
        <v>16.350000000000001</v>
      </c>
      <c r="C81">
        <f>cells_to_be_added!C81*1000</f>
        <v>27000</v>
      </c>
      <c r="D81">
        <f>cells_to_be_added!D81*1000</f>
        <v>16.95</v>
      </c>
      <c r="E81">
        <f>cells_to_be_added!E81*1000</f>
        <v>7500</v>
      </c>
      <c r="F81">
        <f>cells_to_be_added!F81*1000</f>
        <v>1770</v>
      </c>
      <c r="G81">
        <f>cells_to_be_added!G81*1000</f>
        <v>19.049999999999997</v>
      </c>
      <c r="H81">
        <f>cells_to_be_added!H81*1000</f>
        <v>150000</v>
      </c>
      <c r="I81">
        <f>cells_to_be_added!I81*1000</f>
        <v>8.25</v>
      </c>
      <c r="J81">
        <f>cells_to_be_added!J81*1000</f>
        <v>24.600000000000005</v>
      </c>
      <c r="K81">
        <f>cells_to_be_added!K81*1000</f>
        <v>150000</v>
      </c>
      <c r="L81">
        <f>cells_to_be_added!L81*1000</f>
        <v>10500</v>
      </c>
      <c r="M81">
        <f>cells_to_be_added!M81*1000</f>
        <v>1095</v>
      </c>
      <c r="N81">
        <f>cells_to_be_added!N81*1000</f>
        <v>540</v>
      </c>
      <c r="O81">
        <f>cells_to_be_added!O81*1000</f>
        <v>150000</v>
      </c>
      <c r="P81">
        <f>cells_to_be_added!P81*1000</f>
        <v>30</v>
      </c>
      <c r="Q81">
        <f>cells_to_be_added!Q81*1000</f>
        <v>13500</v>
      </c>
      <c r="R81">
        <f t="shared" si="1"/>
        <v>512020.2</v>
      </c>
    </row>
    <row r="82" spans="1:18">
      <c r="A82">
        <v>81</v>
      </c>
      <c r="B82">
        <f>cells_to_be_added!B82*1000</f>
        <v>1185</v>
      </c>
      <c r="C82">
        <f>cells_to_be_added!C82*1000</f>
        <v>3.9</v>
      </c>
      <c r="D82">
        <f>cells_to_be_added!D82*1000</f>
        <v>1380.0000000000002</v>
      </c>
      <c r="E82">
        <f>cells_to_be_added!E82*1000</f>
        <v>120</v>
      </c>
      <c r="F82">
        <f>cells_to_be_added!F82*1000</f>
        <v>13500</v>
      </c>
      <c r="G82">
        <f>cells_to_be_added!G82*1000</f>
        <v>1575.0000000000002</v>
      </c>
      <c r="H82">
        <f>cells_to_be_added!H82*1000</f>
        <v>16500</v>
      </c>
      <c r="I82">
        <f>cells_to_be_added!I82*1000</f>
        <v>150000</v>
      </c>
      <c r="J82">
        <f>cells_to_be_added!J82*1000</f>
        <v>2565</v>
      </c>
      <c r="K82">
        <f>cells_to_be_added!K82*1000</f>
        <v>150000</v>
      </c>
      <c r="L82">
        <f>cells_to_be_added!L82*1000</f>
        <v>795</v>
      </c>
      <c r="M82">
        <f>cells_to_be_added!M82*1000</f>
        <v>27.599999999999998</v>
      </c>
      <c r="N82">
        <f>cells_to_be_added!N82*1000</f>
        <v>180</v>
      </c>
      <c r="O82">
        <f>cells_to_be_added!O82*1000</f>
        <v>150000</v>
      </c>
      <c r="P82">
        <f>cells_to_be_added!P82*1000</f>
        <v>35.549999999999997</v>
      </c>
      <c r="Q82">
        <f>cells_to_be_added!Q82*1000</f>
        <v>1.95</v>
      </c>
      <c r="R82">
        <f t="shared" si="1"/>
        <v>487869</v>
      </c>
    </row>
    <row r="83" spans="1:18">
      <c r="A83">
        <v>82</v>
      </c>
      <c r="B83">
        <f>cells_to_be_added!B83*1000</f>
        <v>0.9</v>
      </c>
      <c r="C83">
        <f>cells_to_be_added!C83*1000</f>
        <v>150000</v>
      </c>
      <c r="D83">
        <f>cells_to_be_added!D83*1000</f>
        <v>1799.9999999999998</v>
      </c>
      <c r="E83">
        <f>cells_to_be_added!E83*1000</f>
        <v>899.99999999999989</v>
      </c>
      <c r="F83">
        <f>cells_to_be_added!F83*1000</f>
        <v>120</v>
      </c>
      <c r="G83">
        <f>cells_to_be_added!G83*1000</f>
        <v>1.5</v>
      </c>
      <c r="H83">
        <f>cells_to_be_added!H83*1000</f>
        <v>10.5</v>
      </c>
      <c r="I83">
        <f>cells_to_be_added!I83*1000</f>
        <v>2985</v>
      </c>
      <c r="J83">
        <f>cells_to_be_added!J83*1000</f>
        <v>1200.0000000000002</v>
      </c>
      <c r="K83">
        <f>cells_to_be_added!K83*1000</f>
        <v>3</v>
      </c>
      <c r="L83">
        <f>cells_to_be_added!L83*1000</f>
        <v>150000</v>
      </c>
      <c r="M83">
        <f>cells_to_be_added!M83*1000</f>
        <v>3285</v>
      </c>
      <c r="N83">
        <f>cells_to_be_added!N83*1000</f>
        <v>135000</v>
      </c>
      <c r="O83">
        <f>cells_to_be_added!O83*1000</f>
        <v>2400.0000000000005</v>
      </c>
      <c r="P83">
        <f>cells_to_be_added!P83*1000</f>
        <v>1500</v>
      </c>
      <c r="Q83">
        <f>cells_to_be_added!Q83*1000</f>
        <v>600.00000000000011</v>
      </c>
      <c r="R83">
        <f t="shared" si="1"/>
        <v>449805.9</v>
      </c>
    </row>
    <row r="84" spans="1:18">
      <c r="A84">
        <v>83</v>
      </c>
      <c r="B84">
        <f>cells_to_be_added!B84*1000</f>
        <v>9000</v>
      </c>
      <c r="C84">
        <f>cells_to_be_added!C84*1000</f>
        <v>10500</v>
      </c>
      <c r="D84">
        <f>cells_to_be_added!D84*1000</f>
        <v>285.00000000000006</v>
      </c>
      <c r="E84">
        <f>cells_to_be_added!E84*1000</f>
        <v>150000</v>
      </c>
      <c r="F84">
        <f>cells_to_be_added!F84*1000</f>
        <v>25.65</v>
      </c>
      <c r="G84">
        <f>cells_to_be_added!G84*1000</f>
        <v>1995</v>
      </c>
      <c r="H84">
        <f>cells_to_be_added!H84*1000</f>
        <v>5.7</v>
      </c>
      <c r="I84">
        <f>cells_to_be_added!I84*1000</f>
        <v>85500</v>
      </c>
      <c r="J84">
        <f>cells_to_be_added!J84*1000</f>
        <v>28.499999999999996</v>
      </c>
      <c r="K84">
        <f>cells_to_be_added!K84*1000</f>
        <v>150000</v>
      </c>
      <c r="L84">
        <f>cells_to_be_added!L84*1000</f>
        <v>12000</v>
      </c>
      <c r="M84">
        <f>cells_to_be_added!M84*1000</f>
        <v>150000</v>
      </c>
      <c r="N84">
        <f>cells_to_be_added!N84*1000</f>
        <v>1140.0000000000002</v>
      </c>
      <c r="O84">
        <f>cells_to_be_added!O84*1000</f>
        <v>32.700000000000003</v>
      </c>
      <c r="P84">
        <f>cells_to_be_added!P84*1000</f>
        <v>13500</v>
      </c>
      <c r="Q84">
        <f>cells_to_be_added!Q84*1000</f>
        <v>142500</v>
      </c>
      <c r="R84">
        <f t="shared" si="1"/>
        <v>726512.54999999993</v>
      </c>
    </row>
    <row r="85" spans="1:18">
      <c r="A85">
        <v>84</v>
      </c>
      <c r="B85">
        <f>cells_to_be_added!B85*1000</f>
        <v>150000</v>
      </c>
      <c r="C85">
        <f>cells_to_be_added!C85*1000</f>
        <v>90</v>
      </c>
      <c r="D85">
        <f>cells_to_be_added!D85*1000</f>
        <v>3000</v>
      </c>
      <c r="E85">
        <f>cells_to_be_added!E85*1000</f>
        <v>27000</v>
      </c>
      <c r="F85">
        <f>cells_to_be_added!F85*1000</f>
        <v>1799.9999999999998</v>
      </c>
      <c r="G85">
        <f>cells_to_be_added!G85*1000</f>
        <v>90000</v>
      </c>
      <c r="H85">
        <f>cells_to_be_added!H85*1000</f>
        <v>12</v>
      </c>
      <c r="I85">
        <f>cells_to_be_added!I85*1000</f>
        <v>21</v>
      </c>
      <c r="J85">
        <f>cells_to_be_added!J85*1000</f>
        <v>2400.0000000000005</v>
      </c>
      <c r="K85">
        <f>cells_to_be_added!K85*1000</f>
        <v>3300.0000000000005</v>
      </c>
      <c r="L85">
        <f>cells_to_be_added!L85*1000</f>
        <v>10500</v>
      </c>
      <c r="M85">
        <f>cells_to_be_added!M85*1000</f>
        <v>3449.9999999999995</v>
      </c>
      <c r="N85">
        <f>cells_to_be_added!N85*1000</f>
        <v>1.2000000000000002</v>
      </c>
      <c r="O85">
        <f>cells_to_be_added!O85*1000</f>
        <v>1.5</v>
      </c>
      <c r="P85">
        <f>cells_to_be_added!P85*1000</f>
        <v>300.00000000000006</v>
      </c>
      <c r="Q85">
        <f>cells_to_be_added!Q85*1000</f>
        <v>60000</v>
      </c>
      <c r="R85">
        <f t="shared" si="1"/>
        <v>351875.7</v>
      </c>
    </row>
    <row r="86" spans="1:18">
      <c r="A86">
        <v>85</v>
      </c>
      <c r="B86">
        <f>cells_to_be_added!B86*1000</f>
        <v>1.05</v>
      </c>
      <c r="C86">
        <f>cells_to_be_added!C86*1000</f>
        <v>3.6</v>
      </c>
      <c r="D86">
        <f>cells_to_be_added!D86*1000</f>
        <v>21.3</v>
      </c>
      <c r="E86">
        <f>cells_to_be_added!E86*1000</f>
        <v>120</v>
      </c>
      <c r="F86">
        <f>cells_to_be_added!F86*1000</f>
        <v>150000</v>
      </c>
      <c r="G86">
        <f>cells_to_be_added!G86*1000</f>
        <v>1.35</v>
      </c>
      <c r="H86">
        <f>cells_to_be_added!H86*1000</f>
        <v>1.65</v>
      </c>
      <c r="I86">
        <f>cells_to_be_added!I86*1000</f>
        <v>1.8</v>
      </c>
      <c r="J86">
        <f>cells_to_be_added!J86*1000</f>
        <v>3195</v>
      </c>
      <c r="K86">
        <f>cells_to_be_added!K86*1000</f>
        <v>24.75</v>
      </c>
      <c r="L86">
        <f>cells_to_be_added!L86*1000</f>
        <v>150000</v>
      </c>
      <c r="M86">
        <f>cells_to_be_added!M86*1000</f>
        <v>106500</v>
      </c>
      <c r="N86">
        <f>cells_to_be_added!N86*1000</f>
        <v>70500</v>
      </c>
      <c r="O86">
        <f>cells_to_be_added!O86*1000</f>
        <v>1410</v>
      </c>
      <c r="P86">
        <f>cells_to_be_added!P86*1000</f>
        <v>150000</v>
      </c>
      <c r="Q86">
        <f>cells_to_be_added!Q86*1000</f>
        <v>150000</v>
      </c>
      <c r="R86">
        <f t="shared" si="1"/>
        <v>781780.5</v>
      </c>
    </row>
    <row r="87" spans="1:18">
      <c r="A87">
        <v>86</v>
      </c>
      <c r="B87">
        <f>cells_to_be_added!B87*1000</f>
        <v>150000</v>
      </c>
      <c r="C87">
        <f>cells_to_be_added!C87*1000</f>
        <v>150000</v>
      </c>
      <c r="D87">
        <f>cells_to_be_added!D87*1000</f>
        <v>1635.0000000000002</v>
      </c>
      <c r="E87">
        <f>cells_to_be_added!E87*1000</f>
        <v>30</v>
      </c>
      <c r="F87">
        <f>cells_to_be_added!F87*1000</f>
        <v>7500</v>
      </c>
      <c r="G87">
        <f>cells_to_be_added!G87*1000</f>
        <v>90</v>
      </c>
      <c r="H87">
        <f>cells_to_be_added!H87*1000</f>
        <v>10500</v>
      </c>
      <c r="I87">
        <f>cells_to_be_added!I87*1000</f>
        <v>3135</v>
      </c>
      <c r="J87">
        <f>cells_to_be_added!J87*1000</f>
        <v>270</v>
      </c>
      <c r="K87">
        <f>cells_to_be_added!K87*1000</f>
        <v>12000</v>
      </c>
      <c r="L87">
        <f>cells_to_be_added!L87*1000</f>
        <v>1770</v>
      </c>
      <c r="M87">
        <f>cells_to_be_added!M87*1000</f>
        <v>19.049999999999997</v>
      </c>
      <c r="N87">
        <f>cells_to_be_added!N87*1000</f>
        <v>20.399999999999999</v>
      </c>
      <c r="O87">
        <f>cells_to_be_added!O87*1000</f>
        <v>1.35</v>
      </c>
      <c r="P87">
        <f>cells_to_be_added!P87*1000</f>
        <v>21.750000000000004</v>
      </c>
      <c r="Q87">
        <f>cells_to_be_added!Q87*1000</f>
        <v>825.00000000000011</v>
      </c>
      <c r="R87">
        <f t="shared" si="1"/>
        <v>337817.55</v>
      </c>
    </row>
    <row r="88" spans="1:18">
      <c r="A88">
        <v>87</v>
      </c>
      <c r="B88">
        <f>cells_to_be_added!B88*1000</f>
        <v>6000</v>
      </c>
      <c r="C88">
        <f>cells_to_be_added!C88*1000</f>
        <v>12.750000000000002</v>
      </c>
      <c r="D88">
        <f>cells_to_be_added!D88*1000</f>
        <v>19.049999999999997</v>
      </c>
      <c r="E88">
        <f>cells_to_be_added!E88*1000</f>
        <v>1305</v>
      </c>
      <c r="F88">
        <f>cells_to_be_added!F88*1000</f>
        <v>2.1</v>
      </c>
      <c r="G88">
        <f>cells_to_be_added!G88*1000</f>
        <v>2010.0000000000002</v>
      </c>
      <c r="H88">
        <f>cells_to_be_added!H88*1000</f>
        <v>13.799999999999999</v>
      </c>
      <c r="I88">
        <f>cells_to_be_added!I88*1000</f>
        <v>21.15</v>
      </c>
      <c r="J88">
        <f>cells_to_be_added!J88*1000</f>
        <v>90</v>
      </c>
      <c r="K88">
        <f>cells_to_be_added!K88*1000</f>
        <v>150000</v>
      </c>
      <c r="L88">
        <f>cells_to_be_added!L88*1000</f>
        <v>2325</v>
      </c>
      <c r="M88">
        <f>cells_to_be_added!M88*1000</f>
        <v>42000</v>
      </c>
      <c r="N88">
        <f>cells_to_be_added!N88*1000</f>
        <v>148500</v>
      </c>
      <c r="O88">
        <f>cells_to_be_added!O88*1000</f>
        <v>1590</v>
      </c>
      <c r="P88">
        <f>cells_to_be_added!P88*1000</f>
        <v>1694.9999999999998</v>
      </c>
      <c r="Q88">
        <f>cells_to_be_added!Q88*1000</f>
        <v>2430</v>
      </c>
      <c r="R88">
        <f t="shared" si="1"/>
        <v>358013.85</v>
      </c>
    </row>
    <row r="89" spans="1:18">
      <c r="A89">
        <v>88</v>
      </c>
      <c r="B89">
        <f>cells_to_be_added!B89*1000</f>
        <v>16.049999999999997</v>
      </c>
      <c r="C89">
        <f>cells_to_be_added!C89*1000</f>
        <v>150000</v>
      </c>
      <c r="D89">
        <f>cells_to_be_added!D89*1000</f>
        <v>2535</v>
      </c>
      <c r="E89">
        <f>cells_to_be_added!E89*1000</f>
        <v>0.75</v>
      </c>
      <c r="F89">
        <f>cells_to_be_added!F89*1000</f>
        <v>7.95</v>
      </c>
      <c r="G89">
        <f>cells_to_be_added!G89*1000</f>
        <v>26.700000000000003</v>
      </c>
      <c r="H89">
        <f>cells_to_be_added!H89*1000</f>
        <v>90</v>
      </c>
      <c r="I89">
        <f>cells_to_be_added!I89*1000</f>
        <v>270</v>
      </c>
      <c r="J89">
        <f>cells_to_be_added!J89*1000</f>
        <v>29.25</v>
      </c>
      <c r="K89">
        <f>cells_to_be_added!K89*1000</f>
        <v>150000</v>
      </c>
      <c r="L89">
        <f>cells_to_be_added!L89*1000</f>
        <v>1859.9999999999998</v>
      </c>
      <c r="M89">
        <f>cells_to_be_added!M89*1000</f>
        <v>150000</v>
      </c>
      <c r="N89">
        <f>cells_to_be_added!N89*1000</f>
        <v>105.00000000000001</v>
      </c>
      <c r="O89">
        <f>cells_to_be_added!O89*1000</f>
        <v>1.2000000000000002</v>
      </c>
      <c r="P89">
        <f>cells_to_be_added!P89*1000</f>
        <v>1.35</v>
      </c>
      <c r="Q89">
        <f>cells_to_be_added!Q89*1000</f>
        <v>150000</v>
      </c>
      <c r="R89">
        <f t="shared" si="1"/>
        <v>604943.25</v>
      </c>
    </row>
    <row r="90" spans="1:18">
      <c r="A90">
        <v>89</v>
      </c>
      <c r="B90">
        <f>cells_to_be_added!B90*1000</f>
        <v>2235</v>
      </c>
      <c r="C90">
        <f>cells_to_be_added!C90*1000</f>
        <v>150000</v>
      </c>
      <c r="D90">
        <f>cells_to_be_added!D90*1000</f>
        <v>1109.9999999999998</v>
      </c>
      <c r="E90">
        <f>cells_to_be_added!E90*1000</f>
        <v>3.75</v>
      </c>
      <c r="F90">
        <f>cells_to_be_added!F90*1000</f>
        <v>2415</v>
      </c>
      <c r="G90">
        <f>cells_to_be_added!G90*1000</f>
        <v>150000</v>
      </c>
      <c r="H90">
        <f>cells_to_be_added!H90*1000</f>
        <v>10500</v>
      </c>
      <c r="I90">
        <f>cells_to_be_added!I90*1000</f>
        <v>150000</v>
      </c>
      <c r="J90">
        <f>cells_to_be_added!J90*1000</f>
        <v>120</v>
      </c>
      <c r="K90">
        <f>cells_to_be_added!K90*1000</f>
        <v>150000</v>
      </c>
      <c r="L90">
        <f>cells_to_be_added!L90*1000</f>
        <v>14.850000000000001</v>
      </c>
      <c r="M90">
        <f>cells_to_be_added!M90*1000</f>
        <v>1.35</v>
      </c>
      <c r="N90">
        <f>cells_to_be_added!N90*1000</f>
        <v>150.00000000000003</v>
      </c>
      <c r="O90">
        <f>cells_to_be_added!O90*1000</f>
        <v>16500</v>
      </c>
      <c r="P90">
        <f>cells_to_be_added!P90*1000</f>
        <v>1.8</v>
      </c>
      <c r="Q90">
        <f>cells_to_be_added!Q90*1000</f>
        <v>3344.9999999999995</v>
      </c>
      <c r="R90">
        <f t="shared" si="1"/>
        <v>636396.75</v>
      </c>
    </row>
    <row r="91" spans="1:18">
      <c r="A91">
        <v>90</v>
      </c>
      <c r="B91">
        <f>cells_to_be_added!B91*1000</f>
        <v>45000</v>
      </c>
      <c r="C91">
        <f>cells_to_be_added!C91*1000</f>
        <v>1.5</v>
      </c>
      <c r="D91">
        <f>cells_to_be_added!D91*1000</f>
        <v>150000</v>
      </c>
      <c r="E91">
        <f>cells_to_be_added!E91*1000</f>
        <v>4.9499999999999993</v>
      </c>
      <c r="F91">
        <f>cells_to_be_added!F91*1000</f>
        <v>15.9</v>
      </c>
      <c r="G91">
        <f>cells_to_be_added!G91*1000</f>
        <v>150000</v>
      </c>
      <c r="H91">
        <f>cells_to_be_added!H91*1000</f>
        <v>18000</v>
      </c>
      <c r="I91">
        <f>cells_to_be_added!I91*1000</f>
        <v>195</v>
      </c>
      <c r="J91">
        <f>cells_to_be_added!J91*1000</f>
        <v>150000</v>
      </c>
      <c r="K91">
        <f>cells_to_be_added!K91*1000</f>
        <v>150000</v>
      </c>
      <c r="L91">
        <f>cells_to_be_added!L91*1000</f>
        <v>750</v>
      </c>
      <c r="M91">
        <f>cells_to_be_added!M91*1000</f>
        <v>29.85</v>
      </c>
      <c r="N91">
        <f>cells_to_be_added!N91*1000</f>
        <v>22.5</v>
      </c>
      <c r="O91">
        <f>cells_to_be_added!O91*1000</f>
        <v>99000</v>
      </c>
      <c r="P91">
        <f>cells_to_be_added!P91*1000</f>
        <v>150000</v>
      </c>
      <c r="Q91">
        <f>cells_to_be_added!Q91*1000</f>
        <v>25500</v>
      </c>
      <c r="R91">
        <f t="shared" si="1"/>
        <v>938519.7</v>
      </c>
    </row>
    <row r="92" spans="1:18">
      <c r="A92">
        <v>91</v>
      </c>
      <c r="B92">
        <f>cells_to_be_added!B92*1000</f>
        <v>0.9</v>
      </c>
      <c r="C92">
        <f>cells_to_be_added!C92*1000</f>
        <v>87000</v>
      </c>
      <c r="D92">
        <f>cells_to_be_added!D92*1000</f>
        <v>17.399999999999999</v>
      </c>
      <c r="E92">
        <f>cells_to_be_added!E92*1000</f>
        <v>120</v>
      </c>
      <c r="F92">
        <f>cells_to_be_added!F92*1000</f>
        <v>2.5499999999999998</v>
      </c>
      <c r="G92">
        <f>cells_to_be_added!G92*1000</f>
        <v>285.00000000000006</v>
      </c>
      <c r="H92">
        <f>cells_to_be_added!H92*1000</f>
        <v>11.55</v>
      </c>
      <c r="I92">
        <f>cells_to_be_added!I92*1000</f>
        <v>15000</v>
      </c>
      <c r="J92">
        <f>cells_to_be_added!J92*1000</f>
        <v>20.25</v>
      </c>
      <c r="K92">
        <f>cells_to_be_added!K92*1000</f>
        <v>2610</v>
      </c>
      <c r="L92">
        <f>cells_to_be_added!L92*1000</f>
        <v>2760.0000000000005</v>
      </c>
      <c r="M92">
        <f>cells_to_be_added!M92*1000</f>
        <v>150000</v>
      </c>
      <c r="N92">
        <f>cells_to_be_added!N92*1000</f>
        <v>3195</v>
      </c>
      <c r="O92">
        <f>cells_to_be_added!O92*1000</f>
        <v>3330</v>
      </c>
      <c r="P92">
        <f>cells_to_be_added!P92*1000</f>
        <v>43500</v>
      </c>
      <c r="Q92">
        <f>cells_to_be_added!Q92*1000</f>
        <v>58500</v>
      </c>
      <c r="R92">
        <f t="shared" si="1"/>
        <v>366352.65</v>
      </c>
    </row>
    <row r="93" spans="1:18">
      <c r="A93">
        <v>92</v>
      </c>
      <c r="B93">
        <f>cells_to_be_added!B93*1000</f>
        <v>150000</v>
      </c>
      <c r="C93">
        <f>cells_to_be_added!C93*1000</f>
        <v>15.6</v>
      </c>
      <c r="D93">
        <f>cells_to_be_added!D93*1000</f>
        <v>24.600000000000005</v>
      </c>
      <c r="E93">
        <f>cells_to_be_added!E93*1000</f>
        <v>240</v>
      </c>
      <c r="F93">
        <f>cells_to_be_added!F93*1000</f>
        <v>25.95</v>
      </c>
      <c r="G93">
        <f>cells_to_be_added!G93*1000</f>
        <v>255</v>
      </c>
      <c r="H93">
        <f>cells_to_be_added!H93*1000</f>
        <v>780</v>
      </c>
      <c r="I93">
        <f>cells_to_be_added!I93*1000</f>
        <v>9.15</v>
      </c>
      <c r="J93">
        <f>cells_to_be_added!J93*1000</f>
        <v>2849.9999999999995</v>
      </c>
      <c r="K93">
        <f>cells_to_be_added!K93*1000</f>
        <v>1680.0000000000002</v>
      </c>
      <c r="L93">
        <f>cells_to_be_added!L93*1000</f>
        <v>75.000000000000014</v>
      </c>
      <c r="M93">
        <f>cells_to_be_added!M93*1000</f>
        <v>10.35</v>
      </c>
      <c r="N93">
        <f>cells_to_be_added!N93*1000</f>
        <v>52500</v>
      </c>
      <c r="O93">
        <f>cells_to_be_added!O93*1000</f>
        <v>150000</v>
      </c>
      <c r="P93">
        <f>cells_to_be_added!P93*1000</f>
        <v>13.049999999999999</v>
      </c>
      <c r="Q93">
        <f>cells_to_be_added!Q93*1000</f>
        <v>20.7</v>
      </c>
      <c r="R93">
        <f t="shared" si="1"/>
        <v>358499.4</v>
      </c>
    </row>
    <row r="94" spans="1:18">
      <c r="A94">
        <v>93</v>
      </c>
      <c r="B94">
        <f>cells_to_be_added!B94*1000</f>
        <v>150000</v>
      </c>
      <c r="C94">
        <f>cells_to_be_added!C94*1000</f>
        <v>150000</v>
      </c>
      <c r="D94">
        <f>cells_to_be_added!D94*1000</f>
        <v>48000</v>
      </c>
      <c r="E94">
        <f>cells_to_be_added!E94*1000</f>
        <v>16500</v>
      </c>
      <c r="F94">
        <f>cells_to_be_added!F94*1000</f>
        <v>5.4</v>
      </c>
      <c r="G94">
        <f>cells_to_be_added!G94*1000</f>
        <v>64500</v>
      </c>
      <c r="H94">
        <f>cells_to_be_added!H94*1000</f>
        <v>195</v>
      </c>
      <c r="I94">
        <f>cells_to_be_added!I94*1000</f>
        <v>21000</v>
      </c>
      <c r="J94">
        <f>cells_to_be_added!J94*1000</f>
        <v>8.1</v>
      </c>
      <c r="K94">
        <f>cells_to_be_added!K94*1000</f>
        <v>150000</v>
      </c>
      <c r="L94">
        <f>cells_to_be_added!L94*1000</f>
        <v>2700</v>
      </c>
      <c r="M94">
        <f>cells_to_be_added!M94*1000</f>
        <v>3780.0000000000005</v>
      </c>
      <c r="N94">
        <f>cells_to_be_added!N94*1000</f>
        <v>10.8</v>
      </c>
      <c r="O94">
        <f>cells_to_be_added!O94*1000</f>
        <v>43.2</v>
      </c>
      <c r="P94">
        <f>cells_to_be_added!P94*1000</f>
        <v>240</v>
      </c>
      <c r="Q94">
        <f>cells_to_be_added!Q94*1000</f>
        <v>270</v>
      </c>
      <c r="R94">
        <f t="shared" si="1"/>
        <v>607252.5</v>
      </c>
    </row>
    <row r="95" spans="1:18">
      <c r="A95">
        <v>94</v>
      </c>
      <c r="B95">
        <f>cells_to_be_added!B95*1000</f>
        <v>1770</v>
      </c>
      <c r="C95">
        <f>cells_to_be_added!C95*1000</f>
        <v>26.55</v>
      </c>
      <c r="D95">
        <f>cells_to_be_added!D95*1000</f>
        <v>90</v>
      </c>
      <c r="E95">
        <f>cells_to_be_added!E95*1000</f>
        <v>27000</v>
      </c>
      <c r="F95">
        <f>cells_to_be_added!F95*1000</f>
        <v>300.00000000000006</v>
      </c>
      <c r="G95">
        <f>cells_to_be_added!G95*1000</f>
        <v>10500</v>
      </c>
      <c r="H95">
        <f>cells_to_be_added!H95*1000</f>
        <v>2805</v>
      </c>
      <c r="I95">
        <f>cells_to_be_added!I95*1000</f>
        <v>12000</v>
      </c>
      <c r="J95">
        <f>cells_to_be_added!J95*1000</f>
        <v>135</v>
      </c>
      <c r="K95">
        <f>cells_to_be_added!K95*1000</f>
        <v>5.85</v>
      </c>
      <c r="L95">
        <f>cells_to_be_added!L95*1000</f>
        <v>15000</v>
      </c>
      <c r="M95">
        <f>cells_to_be_added!M95*1000</f>
        <v>2940</v>
      </c>
      <c r="N95">
        <f>cells_to_be_added!N95*1000</f>
        <v>30.900000000000002</v>
      </c>
      <c r="O95">
        <f>cells_to_be_added!O95*1000</f>
        <v>3240</v>
      </c>
      <c r="P95">
        <f>cells_to_be_added!P95*1000</f>
        <v>885</v>
      </c>
      <c r="Q95">
        <f>cells_to_be_added!Q95*1000</f>
        <v>33.9</v>
      </c>
      <c r="R95">
        <f t="shared" si="1"/>
        <v>76762.199999999983</v>
      </c>
    </row>
    <row r="96" spans="1:18">
      <c r="A96">
        <v>95</v>
      </c>
      <c r="B96">
        <f>cells_to_be_added!B96*1000</f>
        <v>120</v>
      </c>
      <c r="C96">
        <f>cells_to_be_added!C96*1000</f>
        <v>120</v>
      </c>
      <c r="D96">
        <f>cells_to_be_added!D96*1000</f>
        <v>22.95</v>
      </c>
      <c r="E96">
        <f>cells_to_be_added!E96*1000</f>
        <v>135</v>
      </c>
      <c r="F96">
        <f>cells_to_be_added!F96*1000</f>
        <v>26.849999999999998</v>
      </c>
      <c r="G96">
        <f>cells_to_be_added!G96*1000</f>
        <v>1.5</v>
      </c>
      <c r="H96">
        <f>cells_to_be_added!H96*1000</f>
        <v>1.65</v>
      </c>
      <c r="I96">
        <f>cells_to_be_added!I96*1000</f>
        <v>34500</v>
      </c>
      <c r="J96">
        <f>cells_to_be_added!J96*1000</f>
        <v>34.5</v>
      </c>
      <c r="K96">
        <f>cells_to_be_added!K96*1000</f>
        <v>39000</v>
      </c>
      <c r="L96">
        <f>cells_to_be_added!L96*1000</f>
        <v>150000</v>
      </c>
      <c r="M96">
        <f>cells_to_be_added!M96*1000</f>
        <v>570.00000000000011</v>
      </c>
      <c r="N96">
        <f>cells_to_be_added!N96*1000</f>
        <v>76500</v>
      </c>
      <c r="O96">
        <f>cells_to_be_added!O96*1000</f>
        <v>1.95</v>
      </c>
      <c r="P96">
        <f>cells_to_be_added!P96*1000</f>
        <v>150000</v>
      </c>
      <c r="Q96">
        <f>cells_to_be_added!Q96*1000</f>
        <v>150000</v>
      </c>
      <c r="R96">
        <f t="shared" si="1"/>
        <v>601034.4</v>
      </c>
    </row>
    <row r="97" spans="1:18">
      <c r="A97">
        <v>96</v>
      </c>
      <c r="B97">
        <f>cells_to_be_added!B97*1000</f>
        <v>285.00000000000006</v>
      </c>
      <c r="C97">
        <f>cells_to_be_added!C97*1000</f>
        <v>31500</v>
      </c>
      <c r="D97">
        <f>cells_to_be_added!D97*1000</f>
        <v>2849.9999999999995</v>
      </c>
      <c r="E97">
        <f>cells_to_be_added!E97*1000</f>
        <v>1905</v>
      </c>
      <c r="F97">
        <f>cells_to_be_added!F97*1000</f>
        <v>20.549999999999997</v>
      </c>
      <c r="G97">
        <f>cells_to_be_added!G97*1000</f>
        <v>6.3</v>
      </c>
      <c r="H97">
        <f>cells_to_be_added!H97*1000</f>
        <v>22.2</v>
      </c>
      <c r="I97">
        <f>cells_to_be_added!I97*1000</f>
        <v>23.700000000000003</v>
      </c>
      <c r="J97">
        <f>cells_to_be_added!J97*1000</f>
        <v>945.00000000000011</v>
      </c>
      <c r="K97">
        <f>cells_to_be_added!K97*1000</f>
        <v>9000</v>
      </c>
      <c r="L97">
        <f>cells_to_be_added!L97*1000</f>
        <v>150000</v>
      </c>
      <c r="M97">
        <f>cells_to_be_added!M97*1000</f>
        <v>12000</v>
      </c>
      <c r="N97">
        <f>cells_to_be_added!N97*1000</f>
        <v>1260</v>
      </c>
      <c r="O97">
        <f>cells_to_be_added!O97*1000</f>
        <v>1575.0000000000002</v>
      </c>
      <c r="P97">
        <f>cells_to_be_added!P97*1000</f>
        <v>3165</v>
      </c>
      <c r="Q97">
        <f>cells_to_be_added!Q97*1000</f>
        <v>1.65</v>
      </c>
      <c r="R97">
        <f t="shared" si="1"/>
        <v>214559.4</v>
      </c>
    </row>
    <row r="98" spans="1:18">
      <c r="A98">
        <v>97</v>
      </c>
      <c r="B98">
        <f>cells_to_be_added!B98*1000</f>
        <v>25.65</v>
      </c>
      <c r="C98">
        <f>cells_to_be_added!C98*1000</f>
        <v>25500</v>
      </c>
      <c r="D98">
        <f>cells_to_be_added!D98*1000</f>
        <v>26.999999999999996</v>
      </c>
      <c r="E98">
        <f>cells_to_be_added!E98*1000</f>
        <v>9000</v>
      </c>
      <c r="F98">
        <f>cells_to_be_added!F98*1000</f>
        <v>2849.9999999999995</v>
      </c>
      <c r="G98">
        <f>cells_to_be_added!G98*1000</f>
        <v>10500</v>
      </c>
      <c r="H98">
        <f>cells_to_be_added!H98*1000</f>
        <v>85500</v>
      </c>
      <c r="I98">
        <f>cells_to_be_added!I98*1000</f>
        <v>11.4</v>
      </c>
      <c r="J98">
        <f>cells_to_be_added!J98*1000</f>
        <v>120</v>
      </c>
      <c r="K98">
        <f>cells_to_be_added!K98*1000</f>
        <v>135</v>
      </c>
      <c r="L98">
        <f>cells_to_be_added!L98*1000</f>
        <v>29.85</v>
      </c>
      <c r="M98">
        <f>cells_to_be_added!M98*1000</f>
        <v>142500</v>
      </c>
      <c r="N98">
        <f>cells_to_be_added!N98*1000</f>
        <v>31.349999999999994</v>
      </c>
      <c r="O98">
        <f>cells_to_be_added!O98*1000</f>
        <v>150000</v>
      </c>
      <c r="P98">
        <f>cells_to_be_added!P98*1000</f>
        <v>2.85</v>
      </c>
      <c r="Q98">
        <f>cells_to_be_added!Q98*1000</f>
        <v>570.00000000000011</v>
      </c>
      <c r="R98">
        <f t="shared" si="1"/>
        <v>426803.1</v>
      </c>
    </row>
    <row r="99" spans="1:18">
      <c r="A99">
        <v>98</v>
      </c>
      <c r="B99">
        <f>cells_to_be_added!B99*1000</f>
        <v>3270.0000000000005</v>
      </c>
      <c r="C99">
        <f>cells_to_be_added!C99*1000</f>
        <v>1.05</v>
      </c>
      <c r="D99">
        <f>cells_to_be_added!D99*1000</f>
        <v>120</v>
      </c>
      <c r="E99">
        <f>cells_to_be_added!E99*1000</f>
        <v>15000</v>
      </c>
      <c r="F99">
        <f>cells_to_be_added!F99*1000</f>
        <v>2175</v>
      </c>
      <c r="G99">
        <f>cells_to_be_added!G99*1000</f>
        <v>330</v>
      </c>
      <c r="H99">
        <f>cells_to_be_added!H99*1000</f>
        <v>10.95</v>
      </c>
      <c r="I99">
        <f>cells_to_be_added!I99*1000</f>
        <v>3.6</v>
      </c>
      <c r="J99">
        <f>cells_to_be_added!J99*1000</f>
        <v>150000</v>
      </c>
      <c r="K99">
        <f>cells_to_be_added!K99*1000</f>
        <v>145500</v>
      </c>
      <c r="L99">
        <f>cells_to_be_added!L99*1000</f>
        <v>150000</v>
      </c>
      <c r="M99">
        <f>cells_to_be_added!M99*1000</f>
        <v>36.299999999999997</v>
      </c>
      <c r="N99">
        <f>cells_to_be_added!N99*1000</f>
        <v>5.4</v>
      </c>
      <c r="O99">
        <f>cells_to_be_added!O99*1000</f>
        <v>7.2</v>
      </c>
      <c r="P99">
        <f>cells_to_be_added!P99*1000</f>
        <v>3990</v>
      </c>
      <c r="Q99">
        <f>cells_to_be_added!Q99*1000</f>
        <v>1.8</v>
      </c>
      <c r="R99">
        <f t="shared" si="1"/>
        <v>470451.3</v>
      </c>
    </row>
    <row r="100" spans="1:18">
      <c r="A100">
        <v>99</v>
      </c>
      <c r="B100">
        <f>cells_to_be_added!B100*1000</f>
        <v>31500</v>
      </c>
      <c r="C100">
        <f>cells_to_be_added!C100*1000</f>
        <v>9000</v>
      </c>
      <c r="D100">
        <f>cells_to_be_added!D100*1000</f>
        <v>1.05</v>
      </c>
      <c r="E100">
        <f>cells_to_be_added!E100*1000</f>
        <v>9.4499999999999993</v>
      </c>
      <c r="F100">
        <f>cells_to_be_added!F100*1000</f>
        <v>18.899999999999999</v>
      </c>
      <c r="G100">
        <f>cells_to_be_added!G100*1000</f>
        <v>63000</v>
      </c>
      <c r="H100">
        <f>cells_to_be_added!H100*1000</f>
        <v>2835</v>
      </c>
      <c r="I100">
        <f>cells_to_be_added!I100*1000</f>
        <v>3150.0000000000005</v>
      </c>
      <c r="J100">
        <f>cells_to_be_added!J100*1000</f>
        <v>12000</v>
      </c>
      <c r="K100">
        <f>cells_to_be_added!K100*1000</f>
        <v>2205</v>
      </c>
      <c r="L100">
        <f>cells_to_be_added!L100*1000</f>
        <v>3465</v>
      </c>
      <c r="M100">
        <f>cells_to_be_added!M100*1000</f>
        <v>13500</v>
      </c>
      <c r="N100">
        <f>cells_to_be_added!N100*1000</f>
        <v>1260</v>
      </c>
      <c r="O100">
        <f>cells_to_be_added!O100*1000</f>
        <v>150.00000000000003</v>
      </c>
      <c r="P100">
        <f>cells_to_be_added!P100*1000</f>
        <v>36.15</v>
      </c>
      <c r="Q100">
        <f>cells_to_be_added!Q100*1000</f>
        <v>1575.0000000000002</v>
      </c>
      <c r="R100">
        <f t="shared" si="1"/>
        <v>143705.54999999999</v>
      </c>
    </row>
    <row r="101" spans="1:18">
      <c r="A101">
        <v>100</v>
      </c>
      <c r="B101">
        <f>cells_to_be_added!B101*1000</f>
        <v>105.00000000000001</v>
      </c>
      <c r="C101">
        <f>cells_to_be_added!C101*1000</f>
        <v>30.45</v>
      </c>
      <c r="D101">
        <f>cells_to_be_added!D101*1000</f>
        <v>10.199999999999999</v>
      </c>
      <c r="E101">
        <f>cells_to_be_added!E101*1000</f>
        <v>3389.9999999999995</v>
      </c>
      <c r="F101">
        <f>cells_to_be_added!F101*1000</f>
        <v>1.2000000000000002</v>
      </c>
      <c r="G101">
        <f>cells_to_be_added!G101*1000</f>
        <v>3719.9999999999995</v>
      </c>
      <c r="H101">
        <f>cells_to_be_added!H101*1000</f>
        <v>135</v>
      </c>
      <c r="I101">
        <f>cells_to_be_added!I101*1000</f>
        <v>300.00000000000006</v>
      </c>
      <c r="J101">
        <f>cells_to_be_added!J101*1000</f>
        <v>150000</v>
      </c>
      <c r="K101">
        <f>cells_to_be_added!K101*1000</f>
        <v>1.65</v>
      </c>
      <c r="L101">
        <f>cells_to_be_added!L101*1000</f>
        <v>34500</v>
      </c>
      <c r="M101">
        <f>cells_to_be_added!M101*1000</f>
        <v>51000</v>
      </c>
      <c r="N101">
        <f>cells_to_be_added!N101*1000</f>
        <v>675</v>
      </c>
      <c r="O101">
        <f>cells_to_be_added!O101*1000</f>
        <v>13.499999999999998</v>
      </c>
      <c r="P101">
        <f>cells_to_be_added!P101*1000</f>
        <v>20.25</v>
      </c>
      <c r="Q101">
        <f>cells_to_be_added!Q101*1000</f>
        <v>150000</v>
      </c>
      <c r="R101">
        <f t="shared" si="1"/>
        <v>393902.25</v>
      </c>
    </row>
    <row r="102" spans="1:18">
      <c r="A102">
        <v>101</v>
      </c>
      <c r="B102">
        <f>cells_to_be_added!B102*1000</f>
        <v>2310</v>
      </c>
      <c r="C102">
        <f>cells_to_be_added!C102*1000</f>
        <v>1440</v>
      </c>
      <c r="D102">
        <f>cells_to_be_added!D102*1000</f>
        <v>15000</v>
      </c>
      <c r="E102">
        <f>cells_to_be_added!E102*1000</f>
        <v>2160</v>
      </c>
      <c r="F102">
        <f>cells_to_be_added!F102*1000</f>
        <v>1.2000000000000002</v>
      </c>
      <c r="G102">
        <f>cells_to_be_added!G102*1000</f>
        <v>3315</v>
      </c>
      <c r="H102">
        <f>cells_to_be_added!H102*1000</f>
        <v>570.00000000000011</v>
      </c>
      <c r="I102">
        <f>cells_to_be_added!I102*1000</f>
        <v>1155</v>
      </c>
      <c r="J102">
        <f>cells_to_be_added!J102*1000</f>
        <v>150000</v>
      </c>
      <c r="K102">
        <f>cells_to_be_added!K102*1000</f>
        <v>285.00000000000006</v>
      </c>
      <c r="L102">
        <f>cells_to_be_added!L102*1000</f>
        <v>869.99999999999989</v>
      </c>
      <c r="M102">
        <f>cells_to_be_added!M102*1000</f>
        <v>255</v>
      </c>
      <c r="N102">
        <f>cells_to_be_added!N102*1000</f>
        <v>31.65</v>
      </c>
      <c r="O102">
        <f>cells_to_be_added!O102*1000</f>
        <v>90</v>
      </c>
      <c r="P102">
        <f>cells_to_be_added!P102*1000</f>
        <v>150000</v>
      </c>
      <c r="Q102">
        <f>cells_to_be_added!Q102*1000</f>
        <v>2880</v>
      </c>
      <c r="R102">
        <f t="shared" si="1"/>
        <v>330362.84999999998</v>
      </c>
    </row>
    <row r="103" spans="1:18">
      <c r="A103">
        <v>102</v>
      </c>
      <c r="B103">
        <f>cells_to_be_added!B103*1000</f>
        <v>24.45</v>
      </c>
      <c r="C103">
        <f>cells_to_be_added!C103*1000</f>
        <v>22.95</v>
      </c>
      <c r="D103">
        <f>cells_to_be_added!D103*1000</f>
        <v>1530</v>
      </c>
      <c r="E103">
        <f>cells_to_be_added!E103*1000</f>
        <v>3360.0000000000005</v>
      </c>
      <c r="F103">
        <f>cells_to_be_added!F103*1000</f>
        <v>61500</v>
      </c>
      <c r="G103">
        <f>cells_to_be_added!G103*1000</f>
        <v>1.5</v>
      </c>
      <c r="H103">
        <f>cells_to_be_added!H103*1000</f>
        <v>13.799999999999999</v>
      </c>
      <c r="I103">
        <f>cells_to_be_added!I103*1000</f>
        <v>12.149999999999999</v>
      </c>
      <c r="J103">
        <f>cells_to_be_added!J103*1000</f>
        <v>12000</v>
      </c>
      <c r="K103">
        <f>cells_to_be_added!K103*1000</f>
        <v>90</v>
      </c>
      <c r="L103">
        <f>cells_to_be_added!L103*1000</f>
        <v>10.65</v>
      </c>
      <c r="M103">
        <f>cells_to_be_added!M103*1000</f>
        <v>21.3</v>
      </c>
      <c r="N103">
        <f>cells_to_be_added!N103*1000</f>
        <v>150000</v>
      </c>
      <c r="O103">
        <f>cells_to_be_added!O103*1000</f>
        <v>1830</v>
      </c>
      <c r="P103">
        <f>cells_to_be_added!P103*1000</f>
        <v>91500</v>
      </c>
      <c r="Q103">
        <f>cells_to_be_added!Q103*1000</f>
        <v>3</v>
      </c>
      <c r="R103">
        <f t="shared" si="1"/>
        <v>321919.8</v>
      </c>
    </row>
    <row r="104" spans="1:18">
      <c r="A104">
        <v>103</v>
      </c>
      <c r="B104">
        <f>cells_to_be_added!B104*1000</f>
        <v>855</v>
      </c>
      <c r="C104">
        <f>cells_to_be_added!C104*1000</f>
        <v>21.3</v>
      </c>
      <c r="D104">
        <f>cells_to_be_added!D104*1000</f>
        <v>645</v>
      </c>
      <c r="E104">
        <f>cells_to_be_added!E104*1000</f>
        <v>150000</v>
      </c>
      <c r="F104">
        <f>cells_to_be_added!F104*1000</f>
        <v>21000</v>
      </c>
      <c r="G104">
        <f>cells_to_be_added!G104*1000</f>
        <v>3405.0000000000005</v>
      </c>
      <c r="H104">
        <f>cells_to_be_added!H104*1000</f>
        <v>42000</v>
      </c>
      <c r="I104">
        <f>cells_to_be_added!I104*1000</f>
        <v>19500</v>
      </c>
      <c r="J104">
        <f>cells_to_be_added!J104*1000</f>
        <v>180</v>
      </c>
      <c r="K104">
        <f>cells_to_be_added!K104*1000</f>
        <v>390</v>
      </c>
      <c r="L104">
        <f>cells_to_be_added!L104*1000</f>
        <v>16500</v>
      </c>
      <c r="M104">
        <f>cells_to_be_added!M104*1000</f>
        <v>1.5</v>
      </c>
      <c r="N104">
        <f>cells_to_be_added!N104*1000</f>
        <v>150000</v>
      </c>
      <c r="O104">
        <f>cells_to_be_added!O104*1000</f>
        <v>13500</v>
      </c>
      <c r="P104">
        <f>cells_to_be_added!P104*1000</f>
        <v>1710</v>
      </c>
      <c r="Q104">
        <f>cells_to_be_added!Q104*1000</f>
        <v>150000</v>
      </c>
      <c r="R104">
        <f t="shared" si="1"/>
        <v>569707.80000000005</v>
      </c>
    </row>
    <row r="105" spans="1:18">
      <c r="A105">
        <v>104</v>
      </c>
      <c r="B105">
        <f>cells_to_be_added!B105*1000</f>
        <v>17.399999999999999</v>
      </c>
      <c r="C105">
        <f>cells_to_be_added!C105*1000</f>
        <v>2775.0000000000005</v>
      </c>
      <c r="D105">
        <f>cells_to_be_added!D105*1000</f>
        <v>150000</v>
      </c>
      <c r="E105">
        <f>cells_to_be_added!E105*1000</f>
        <v>6.8999999999999995</v>
      </c>
      <c r="F105">
        <f>cells_to_be_added!F105*1000</f>
        <v>52500</v>
      </c>
      <c r="G105">
        <f>cells_to_be_added!G105*1000</f>
        <v>42000</v>
      </c>
      <c r="H105">
        <f>cells_to_be_added!H105*1000</f>
        <v>24.9</v>
      </c>
      <c r="I105">
        <f>cells_to_be_added!I105*1000</f>
        <v>150000</v>
      </c>
      <c r="J105">
        <f>cells_to_be_added!J105*1000</f>
        <v>2250</v>
      </c>
      <c r="K105">
        <f>cells_to_be_added!K105*1000</f>
        <v>21.45</v>
      </c>
      <c r="L105">
        <f>cells_to_be_added!L105*1000</f>
        <v>34500</v>
      </c>
      <c r="M105">
        <f>cells_to_be_added!M105*1000</f>
        <v>3.15</v>
      </c>
      <c r="N105">
        <f>cells_to_be_added!N105*1000</f>
        <v>2085</v>
      </c>
      <c r="O105">
        <f>cells_to_be_added!O105*1000</f>
        <v>180</v>
      </c>
      <c r="P105">
        <f>cells_to_be_added!P105*1000</f>
        <v>138000</v>
      </c>
      <c r="Q105">
        <f>cells_to_be_added!Q105*1000</f>
        <v>13500</v>
      </c>
      <c r="R105">
        <f t="shared" si="1"/>
        <v>587863.80000000005</v>
      </c>
    </row>
    <row r="106" spans="1:18">
      <c r="A106">
        <v>105</v>
      </c>
      <c r="B106">
        <f>cells_to_be_added!B106*1000</f>
        <v>31.2</v>
      </c>
      <c r="C106">
        <f>cells_to_be_added!C106*1000</f>
        <v>2985</v>
      </c>
      <c r="D106">
        <f>cells_to_be_added!D106*1000</f>
        <v>2175</v>
      </c>
      <c r="E106">
        <f>cells_to_be_added!E106*1000</f>
        <v>135</v>
      </c>
      <c r="F106">
        <f>cells_to_be_added!F106*1000</f>
        <v>54000</v>
      </c>
      <c r="G106">
        <f>cells_to_be_added!G106*1000</f>
        <v>1.2000000000000002</v>
      </c>
      <c r="H106">
        <f>cells_to_be_added!H106*1000</f>
        <v>28.499999999999996</v>
      </c>
      <c r="I106">
        <f>cells_to_be_added!I106*1000</f>
        <v>1905</v>
      </c>
      <c r="J106">
        <f>cells_to_be_added!J106*1000</f>
        <v>10500</v>
      </c>
      <c r="K106">
        <f>cells_to_be_added!K106*1000</f>
        <v>135000</v>
      </c>
      <c r="L106">
        <f>cells_to_be_added!L106*1000</f>
        <v>150000</v>
      </c>
      <c r="M106">
        <f>cells_to_be_added!M106*1000</f>
        <v>24.45</v>
      </c>
      <c r="N106">
        <f>cells_to_be_added!N106*1000</f>
        <v>2.7</v>
      </c>
      <c r="O106">
        <f>cells_to_be_added!O106*1000</f>
        <v>0.9</v>
      </c>
      <c r="P106">
        <f>cells_to_be_added!P106*1000</f>
        <v>75.000000000000014</v>
      </c>
      <c r="Q106">
        <f>cells_to_be_added!Q106*1000</f>
        <v>16.2</v>
      </c>
      <c r="R106">
        <f t="shared" si="1"/>
        <v>356880.15000000008</v>
      </c>
    </row>
    <row r="107" spans="1:18">
      <c r="A107">
        <v>106</v>
      </c>
      <c r="B107">
        <f>cells_to_be_added!B107*1000</f>
        <v>33.75</v>
      </c>
      <c r="C107">
        <f>cells_to_be_added!C107*1000</f>
        <v>32.25</v>
      </c>
      <c r="D107">
        <f>cells_to_be_added!D107*1000</f>
        <v>5.85</v>
      </c>
      <c r="E107">
        <f>cells_to_be_added!E107*1000</f>
        <v>3074.9999999999995</v>
      </c>
      <c r="F107">
        <f>cells_to_be_added!F107*1000</f>
        <v>150000</v>
      </c>
      <c r="G107">
        <f>cells_to_be_added!G107*1000</f>
        <v>434.99999999999994</v>
      </c>
      <c r="H107">
        <f>cells_to_be_added!H107*1000</f>
        <v>1.5</v>
      </c>
      <c r="I107">
        <f>cells_to_be_added!I107*1000</f>
        <v>34500</v>
      </c>
      <c r="J107">
        <f>cells_to_be_added!J107*1000</f>
        <v>26.4</v>
      </c>
      <c r="K107">
        <f>cells_to_be_added!K107*1000</f>
        <v>147000</v>
      </c>
      <c r="L107">
        <f>cells_to_be_added!L107*1000</f>
        <v>23.4</v>
      </c>
      <c r="M107">
        <f>cells_to_be_added!M107*1000</f>
        <v>11.7</v>
      </c>
      <c r="N107">
        <f>cells_to_be_added!N107*1000</f>
        <v>300.00000000000006</v>
      </c>
      <c r="O107">
        <f>cells_to_be_added!O107*1000</f>
        <v>1.2000000000000002</v>
      </c>
      <c r="P107">
        <f>cells_to_be_added!P107*1000</f>
        <v>27000</v>
      </c>
      <c r="Q107">
        <f>cells_to_be_added!Q107*1000</f>
        <v>0.9</v>
      </c>
      <c r="R107">
        <f t="shared" si="1"/>
        <v>362446.95000000007</v>
      </c>
    </row>
    <row r="108" spans="1:18">
      <c r="A108">
        <v>107</v>
      </c>
      <c r="B108">
        <f>cells_to_be_added!B108*1000</f>
        <v>1.65</v>
      </c>
      <c r="C108">
        <f>cells_to_be_added!C108*1000</f>
        <v>150000</v>
      </c>
      <c r="D108">
        <f>cells_to_be_added!D108*1000</f>
        <v>6.8999999999999995</v>
      </c>
      <c r="E108">
        <f>cells_to_be_added!E108*1000</f>
        <v>1.5</v>
      </c>
      <c r="F108">
        <f>cells_to_be_added!F108*1000</f>
        <v>135</v>
      </c>
      <c r="G108">
        <f>cells_to_be_added!G108*1000</f>
        <v>51000</v>
      </c>
      <c r="H108">
        <f>cells_to_be_added!H108*1000</f>
        <v>150000</v>
      </c>
      <c r="I108">
        <f>cells_to_be_added!I108*1000</f>
        <v>34500</v>
      </c>
      <c r="J108">
        <f>cells_to_be_added!J108*1000</f>
        <v>150000</v>
      </c>
      <c r="K108">
        <f>cells_to_be_added!K108*1000</f>
        <v>150000</v>
      </c>
      <c r="L108">
        <f>cells_to_be_added!L108*1000</f>
        <v>120</v>
      </c>
      <c r="M108">
        <f>cells_to_be_added!M108*1000</f>
        <v>13.65</v>
      </c>
      <c r="N108">
        <f>cells_to_be_added!N108*1000</f>
        <v>30.75</v>
      </c>
      <c r="O108">
        <f>cells_to_be_added!O108*1000</f>
        <v>30000</v>
      </c>
      <c r="P108">
        <f>cells_to_be_added!P108*1000</f>
        <v>150000</v>
      </c>
      <c r="Q108">
        <f>cells_to_be_added!Q108*1000</f>
        <v>1.05</v>
      </c>
      <c r="R108">
        <f t="shared" si="1"/>
        <v>865810.50000000012</v>
      </c>
    </row>
    <row r="109" spans="1:18">
      <c r="A109">
        <v>108</v>
      </c>
      <c r="B109">
        <f>cells_to_be_added!B109*1000</f>
        <v>150000</v>
      </c>
      <c r="C109">
        <f>cells_to_be_added!C109*1000</f>
        <v>8.4</v>
      </c>
      <c r="D109">
        <f>cells_to_be_added!D109*1000</f>
        <v>63000</v>
      </c>
      <c r="E109">
        <f>cells_to_be_added!E109*1000</f>
        <v>4604.9999999999991</v>
      </c>
      <c r="F109">
        <f>cells_to_be_added!F109*1000</f>
        <v>33.450000000000003</v>
      </c>
      <c r="G109">
        <f>cells_to_be_added!G109*1000</f>
        <v>210.00000000000003</v>
      </c>
      <c r="H109">
        <f>cells_to_be_added!H109*1000</f>
        <v>495</v>
      </c>
      <c r="I109">
        <f>cells_to_be_added!I109*1000</f>
        <v>16500</v>
      </c>
      <c r="J109">
        <f>cells_to_be_added!J109*1000</f>
        <v>42000</v>
      </c>
      <c r="K109">
        <f>cells_to_be_added!K109*1000</f>
        <v>150000</v>
      </c>
      <c r="L109">
        <f>cells_to_be_added!L109*1000</f>
        <v>150000</v>
      </c>
      <c r="M109">
        <f>cells_to_be_added!M109*1000</f>
        <v>1680.0000000000002</v>
      </c>
      <c r="N109">
        <f>cells_to_be_added!N109*1000</f>
        <v>1470</v>
      </c>
      <c r="O109">
        <f>cells_to_be_added!O109*1000</f>
        <v>37500</v>
      </c>
      <c r="P109">
        <f>cells_to_be_added!P109*1000</f>
        <v>120</v>
      </c>
      <c r="Q109">
        <f>cells_to_be_added!Q109*1000</f>
        <v>126000</v>
      </c>
      <c r="R109">
        <f t="shared" si="1"/>
        <v>743621.85</v>
      </c>
    </row>
    <row r="110" spans="1:18">
      <c r="A110">
        <v>109</v>
      </c>
      <c r="B110">
        <f>cells_to_be_added!B110*1000</f>
        <v>18000</v>
      </c>
      <c r="C110">
        <f>cells_to_be_added!C110*1000</f>
        <v>690.00000000000011</v>
      </c>
      <c r="D110">
        <f>cells_to_be_added!D110*1000</f>
        <v>524.99999999999989</v>
      </c>
      <c r="E110">
        <f>cells_to_be_added!E110*1000</f>
        <v>2775.0000000000005</v>
      </c>
      <c r="F110">
        <f>cells_to_be_added!F110*1000</f>
        <v>3.4499999999999997</v>
      </c>
      <c r="G110">
        <f>cells_to_be_added!G110*1000</f>
        <v>25.95</v>
      </c>
      <c r="H110">
        <f>cells_to_be_added!H110*1000</f>
        <v>24.9</v>
      </c>
      <c r="I110">
        <f>cells_to_be_added!I110*1000</f>
        <v>135</v>
      </c>
      <c r="J110">
        <f>cells_to_be_added!J110*1000</f>
        <v>150000</v>
      </c>
      <c r="K110">
        <f>cells_to_be_added!K110*1000</f>
        <v>2430</v>
      </c>
      <c r="L110">
        <f>cells_to_be_added!L110*1000</f>
        <v>150000</v>
      </c>
      <c r="M110">
        <f>cells_to_be_added!M110*1000</f>
        <v>150000</v>
      </c>
      <c r="N110">
        <f>cells_to_be_added!N110*1000</f>
        <v>31500</v>
      </c>
      <c r="O110">
        <f>cells_to_be_added!O110*1000</f>
        <v>20.7</v>
      </c>
      <c r="P110">
        <f>cells_to_be_added!P110*1000</f>
        <v>138000</v>
      </c>
      <c r="Q110">
        <f>cells_to_be_added!Q110*1000</f>
        <v>10.35</v>
      </c>
      <c r="R110">
        <f t="shared" si="1"/>
        <v>644140.35</v>
      </c>
    </row>
    <row r="111" spans="1:18">
      <c r="A111">
        <v>110</v>
      </c>
      <c r="B111">
        <f>cells_to_be_added!B111*1000</f>
        <v>645</v>
      </c>
      <c r="C111">
        <f>cells_to_be_added!C111*1000</f>
        <v>16.2</v>
      </c>
      <c r="D111">
        <f>cells_to_be_added!D111*1000</f>
        <v>1305</v>
      </c>
      <c r="E111">
        <f>cells_to_be_added!E111*1000</f>
        <v>3735.0000000000005</v>
      </c>
      <c r="F111">
        <f>cells_to_be_added!F111*1000</f>
        <v>4.8000000000000007</v>
      </c>
      <c r="G111">
        <f>cells_to_be_added!G111*1000</f>
        <v>1.65</v>
      </c>
      <c r="H111">
        <f>cells_to_be_added!H111*1000</f>
        <v>39000</v>
      </c>
      <c r="I111">
        <f>cells_to_be_added!I111*1000</f>
        <v>1.35</v>
      </c>
      <c r="J111">
        <f>cells_to_be_added!J111*1000</f>
        <v>2594.9999999999995</v>
      </c>
      <c r="K111">
        <f>cells_to_be_added!K111*1000</f>
        <v>35.700000000000003</v>
      </c>
      <c r="L111">
        <f>cells_to_be_added!L111*1000</f>
        <v>90</v>
      </c>
      <c r="M111">
        <f>cells_to_be_added!M111*1000</f>
        <v>975.00000000000011</v>
      </c>
      <c r="N111">
        <f>cells_to_be_added!N111*1000</f>
        <v>150000</v>
      </c>
      <c r="O111">
        <f>cells_to_be_added!O111*1000</f>
        <v>330</v>
      </c>
      <c r="P111">
        <f>cells_to_be_added!P111*1000</f>
        <v>2925</v>
      </c>
      <c r="Q111">
        <f>cells_to_be_added!Q111*1000</f>
        <v>28500</v>
      </c>
      <c r="R111">
        <f t="shared" si="1"/>
        <v>230159.7</v>
      </c>
    </row>
    <row r="112" spans="1:18">
      <c r="A112">
        <v>111</v>
      </c>
      <c r="B112">
        <f>cells_to_be_added!B112*1000</f>
        <v>25.95</v>
      </c>
      <c r="C112">
        <f>cells_to_be_added!C112*1000</f>
        <v>24.299999999999997</v>
      </c>
      <c r="D112">
        <f>cells_to_be_added!D112*1000</f>
        <v>645</v>
      </c>
      <c r="E112">
        <f>cells_to_be_added!E112*1000</f>
        <v>1.65</v>
      </c>
      <c r="F112">
        <f>cells_to_be_added!F112*1000</f>
        <v>480</v>
      </c>
      <c r="G112">
        <f>cells_to_be_added!G112*1000</f>
        <v>16.2</v>
      </c>
      <c r="H112">
        <f>cells_to_be_added!H112*1000</f>
        <v>3.9</v>
      </c>
      <c r="I112">
        <f>cells_to_be_added!I112*1000</f>
        <v>330</v>
      </c>
      <c r="J112">
        <f>cells_to_be_added!J112*1000</f>
        <v>35.700000000000003</v>
      </c>
      <c r="K112">
        <f>cells_to_be_added!K112*1000</f>
        <v>32.4</v>
      </c>
      <c r="L112">
        <f>cells_to_be_added!L112*1000</f>
        <v>2265</v>
      </c>
      <c r="M112">
        <f>cells_to_be_added!M112*1000</f>
        <v>13500</v>
      </c>
      <c r="N112">
        <f>cells_to_be_added!N112*1000</f>
        <v>3.15</v>
      </c>
      <c r="O112">
        <f>cells_to_be_added!O112*1000</f>
        <v>28500</v>
      </c>
      <c r="P112">
        <f>cells_to_be_added!P112*1000</f>
        <v>150000</v>
      </c>
      <c r="Q112">
        <f>cells_to_be_added!Q112*1000</f>
        <v>19.5</v>
      </c>
      <c r="R112">
        <f t="shared" si="1"/>
        <v>195882.75</v>
      </c>
    </row>
    <row r="113" spans="1:18">
      <c r="A113">
        <v>112</v>
      </c>
      <c r="B113">
        <f>cells_to_be_added!B113*1000</f>
        <v>18000</v>
      </c>
      <c r="C113">
        <f>cells_to_be_added!C113*1000</f>
        <v>1724.9999999999998</v>
      </c>
      <c r="D113">
        <f>cells_to_be_added!D113*1000</f>
        <v>150000</v>
      </c>
      <c r="E113">
        <f>cells_to_be_added!E113*1000</f>
        <v>690.00000000000011</v>
      </c>
      <c r="F113">
        <f>cells_to_be_added!F113*1000</f>
        <v>150000</v>
      </c>
      <c r="G113">
        <f>cells_to_be_added!G113*1000</f>
        <v>150000</v>
      </c>
      <c r="H113">
        <f>cells_to_be_added!H113*1000</f>
        <v>2489.9999999999995</v>
      </c>
      <c r="I113">
        <f>cells_to_be_added!I113*1000</f>
        <v>24.299999999999997</v>
      </c>
      <c r="J113">
        <f>cells_to_be_added!J113*1000</f>
        <v>524.99999999999989</v>
      </c>
      <c r="K113">
        <f>cells_to_be_added!K113*1000</f>
        <v>138000</v>
      </c>
      <c r="L113">
        <f>cells_to_be_added!L113*1000</f>
        <v>345.00000000000006</v>
      </c>
      <c r="M113">
        <f>cells_to_be_added!M113*1000</f>
        <v>315</v>
      </c>
      <c r="N113">
        <f>cells_to_be_added!N113*1000</f>
        <v>13500</v>
      </c>
      <c r="O113">
        <f>cells_to_be_added!O113*1000</f>
        <v>150000</v>
      </c>
      <c r="P113">
        <f>cells_to_be_added!P113*1000</f>
        <v>20.7</v>
      </c>
      <c r="Q113">
        <f>cells_to_be_added!Q113*1000</f>
        <v>1035</v>
      </c>
      <c r="R113">
        <f t="shared" si="1"/>
        <v>776670</v>
      </c>
    </row>
    <row r="114" spans="1:18">
      <c r="A114">
        <v>113</v>
      </c>
      <c r="B114">
        <f>cells_to_be_added!B114*1000</f>
        <v>1.95</v>
      </c>
      <c r="C114">
        <f>cells_to_be_added!C114*1000</f>
        <v>180</v>
      </c>
      <c r="D114">
        <f>cells_to_be_added!D114*1000</f>
        <v>165</v>
      </c>
      <c r="E114">
        <f>cells_to_be_added!E114*1000</f>
        <v>150000</v>
      </c>
      <c r="F114">
        <f>cells_to_be_added!F114*1000</f>
        <v>31.95</v>
      </c>
      <c r="G114">
        <f>cells_to_be_added!G114*1000</f>
        <v>1605</v>
      </c>
      <c r="H114">
        <f>cells_to_be_added!H114*1000</f>
        <v>79500</v>
      </c>
      <c r="I114">
        <f>cells_to_be_added!I114*1000</f>
        <v>150000</v>
      </c>
      <c r="J114">
        <f>cells_to_be_added!J114*1000</f>
        <v>2805</v>
      </c>
      <c r="K114">
        <f>cells_to_be_added!K114*1000</f>
        <v>600.00000000000011</v>
      </c>
      <c r="L114">
        <f>cells_to_be_added!L114*1000</f>
        <v>48000</v>
      </c>
      <c r="M114">
        <f>cells_to_be_added!M114*1000</f>
        <v>405</v>
      </c>
      <c r="N114">
        <f>cells_to_be_added!N114*1000</f>
        <v>12000</v>
      </c>
      <c r="O114">
        <f>cells_to_be_added!O114*1000</f>
        <v>40.050000000000004</v>
      </c>
      <c r="P114">
        <f>cells_to_be_added!P114*1000</f>
        <v>36000</v>
      </c>
      <c r="Q114">
        <f>cells_to_be_added!Q114*1000</f>
        <v>120000</v>
      </c>
      <c r="R114">
        <f t="shared" si="1"/>
        <v>601333.94999999995</v>
      </c>
    </row>
    <row r="115" spans="1:18">
      <c r="A115">
        <v>114</v>
      </c>
      <c r="B115">
        <f>cells_to_be_added!B115*1000</f>
        <v>150000</v>
      </c>
      <c r="C115">
        <f>cells_to_be_added!C115*1000</f>
        <v>150000</v>
      </c>
      <c r="D115">
        <f>cells_to_be_added!D115*1000</f>
        <v>1.5</v>
      </c>
      <c r="E115">
        <f>cells_to_be_added!E115*1000</f>
        <v>150000</v>
      </c>
      <c r="F115">
        <f>cells_to_be_added!F115*1000</f>
        <v>1.35</v>
      </c>
      <c r="G115">
        <f>cells_to_be_added!G115*1000</f>
        <v>3435</v>
      </c>
      <c r="H115">
        <f>cells_to_be_added!H115*1000</f>
        <v>13500</v>
      </c>
      <c r="I115">
        <f>cells_to_be_added!I115*1000</f>
        <v>1.2000000000000002</v>
      </c>
      <c r="J115">
        <f>cells_to_be_added!J115*1000</f>
        <v>105.00000000000001</v>
      </c>
      <c r="K115">
        <f>cells_to_be_added!K115*1000</f>
        <v>0.9</v>
      </c>
      <c r="L115">
        <f>cells_to_be_added!L115*1000</f>
        <v>124500</v>
      </c>
      <c r="M115">
        <f>cells_to_be_added!M115*1000</f>
        <v>2190</v>
      </c>
      <c r="N115">
        <f>cells_to_be_added!N115*1000</f>
        <v>630</v>
      </c>
      <c r="O115">
        <f>cells_to_be_added!O115*1000</f>
        <v>150000</v>
      </c>
      <c r="P115">
        <f>cells_to_be_added!P115*1000</f>
        <v>2820</v>
      </c>
      <c r="Q115">
        <f>cells_to_be_added!Q115*1000</f>
        <v>18.750000000000004</v>
      </c>
      <c r="R115">
        <f t="shared" si="1"/>
        <v>747203.7</v>
      </c>
    </row>
    <row r="116" spans="1:18">
      <c r="A116">
        <v>115</v>
      </c>
      <c r="B116">
        <f>cells_to_be_added!B116*1000</f>
        <v>150000</v>
      </c>
      <c r="C116">
        <f>cells_to_be_added!C116*1000</f>
        <v>150000</v>
      </c>
      <c r="D116">
        <f>cells_to_be_added!D116*1000</f>
        <v>615</v>
      </c>
      <c r="E116">
        <f>cells_to_be_added!E116*1000</f>
        <v>30000</v>
      </c>
      <c r="F116">
        <f>cells_to_be_added!F116*1000</f>
        <v>150000</v>
      </c>
      <c r="G116">
        <f>cells_to_be_added!G116*1000</f>
        <v>27000</v>
      </c>
      <c r="H116">
        <f>cells_to_be_added!H116*1000</f>
        <v>33.450000000000003</v>
      </c>
      <c r="I116">
        <f>cells_to_be_added!I116*1000</f>
        <v>1215</v>
      </c>
      <c r="J116">
        <f>cells_to_be_added!J116*1000</f>
        <v>150.00000000000003</v>
      </c>
      <c r="K116">
        <f>cells_to_be_added!K116*1000</f>
        <v>3045</v>
      </c>
      <c r="L116">
        <f>cells_to_be_added!L116*1000</f>
        <v>1.35</v>
      </c>
      <c r="M116">
        <f>cells_to_be_added!M116*1000</f>
        <v>1.2000000000000002</v>
      </c>
      <c r="N116">
        <f>cells_to_be_added!N116*1000</f>
        <v>9.15</v>
      </c>
      <c r="O116">
        <f>cells_to_be_added!O116*1000</f>
        <v>0.9</v>
      </c>
      <c r="P116">
        <f>cells_to_be_added!P116*1000</f>
        <v>150000</v>
      </c>
      <c r="Q116">
        <f>cells_to_be_added!Q116*1000</f>
        <v>27.3</v>
      </c>
      <c r="R116">
        <f t="shared" si="1"/>
        <v>662098.35000000009</v>
      </c>
    </row>
    <row r="117" spans="1:18">
      <c r="A117">
        <v>116</v>
      </c>
      <c r="B117">
        <f>cells_to_be_added!B117*1000</f>
        <v>3525.0000000000005</v>
      </c>
      <c r="C117">
        <f>cells_to_be_added!C117*1000</f>
        <v>61500</v>
      </c>
      <c r="D117">
        <f>cells_to_be_added!D117*1000</f>
        <v>2460</v>
      </c>
      <c r="E117">
        <f>cells_to_be_added!E117*1000</f>
        <v>150.00000000000003</v>
      </c>
      <c r="F117">
        <f>cells_to_be_added!F117*1000</f>
        <v>3375</v>
      </c>
      <c r="G117">
        <f>cells_to_be_added!G117*1000</f>
        <v>464.99999999999994</v>
      </c>
      <c r="H117">
        <f>cells_to_be_added!H117*1000</f>
        <v>12000</v>
      </c>
      <c r="I117">
        <f>cells_to_be_added!I117*1000</f>
        <v>150000</v>
      </c>
      <c r="J117">
        <f>cells_to_be_added!J117*1000</f>
        <v>37500</v>
      </c>
      <c r="K117">
        <f>cells_to_be_added!K117*1000</f>
        <v>9000</v>
      </c>
      <c r="L117">
        <f>cells_to_be_added!L117*1000</f>
        <v>150000</v>
      </c>
      <c r="M117">
        <f>cells_to_be_added!M117*1000</f>
        <v>1230</v>
      </c>
      <c r="N117">
        <f>cells_to_be_added!N117*1000</f>
        <v>150000</v>
      </c>
      <c r="O117">
        <f>cells_to_be_added!O117*1000</f>
        <v>30000</v>
      </c>
      <c r="P117">
        <f>cells_to_be_added!P117*1000</f>
        <v>2760.0000000000005</v>
      </c>
      <c r="Q117">
        <f>cells_to_be_added!Q117*1000</f>
        <v>270</v>
      </c>
      <c r="R117">
        <f t="shared" si="1"/>
        <v>614235</v>
      </c>
    </row>
    <row r="118" spans="1:18">
      <c r="A118">
        <v>117</v>
      </c>
      <c r="B118">
        <f>cells_to_be_added!B118*1000</f>
        <v>1799.9999999999998</v>
      </c>
      <c r="C118">
        <f>cells_to_be_added!C118*1000</f>
        <v>1620</v>
      </c>
      <c r="D118">
        <f>cells_to_be_added!D118*1000</f>
        <v>72000</v>
      </c>
      <c r="E118">
        <f>cells_to_be_added!E118*1000</f>
        <v>144000</v>
      </c>
      <c r="F118">
        <f>cells_to_be_added!F118*1000</f>
        <v>2880</v>
      </c>
      <c r="G118">
        <f>cells_to_be_added!G118*1000</f>
        <v>5.4</v>
      </c>
      <c r="H118">
        <f>cells_to_be_added!H118*1000</f>
        <v>18000</v>
      </c>
      <c r="I118">
        <f>cells_to_be_added!I118*1000</f>
        <v>1080</v>
      </c>
      <c r="J118">
        <f>cells_to_be_added!J118*1000</f>
        <v>15000</v>
      </c>
      <c r="K118">
        <f>cells_to_be_added!K118*1000</f>
        <v>39.599999999999994</v>
      </c>
      <c r="L118">
        <f>cells_to_be_added!L118*1000</f>
        <v>26.999999999999996</v>
      </c>
      <c r="M118">
        <f>cells_to_be_added!M118*1000</f>
        <v>150000</v>
      </c>
      <c r="N118">
        <f>cells_to_be_added!N118*1000</f>
        <v>36000</v>
      </c>
      <c r="O118">
        <f>cells_to_be_added!O118*1000</f>
        <v>10500</v>
      </c>
      <c r="P118">
        <f>cells_to_be_added!P118*1000</f>
        <v>33000</v>
      </c>
      <c r="Q118">
        <f>cells_to_be_added!Q118*1000</f>
        <v>2160</v>
      </c>
      <c r="R118">
        <f t="shared" si="1"/>
        <v>488112</v>
      </c>
    </row>
    <row r="119" spans="1:18">
      <c r="A119">
        <v>118</v>
      </c>
      <c r="B119">
        <f>cells_to_be_added!B119*1000</f>
        <v>2385.0000000000005</v>
      </c>
      <c r="C119">
        <f>cells_to_be_added!C119*1000</f>
        <v>3270.0000000000005</v>
      </c>
      <c r="D119">
        <f>cells_to_be_added!D119*1000</f>
        <v>14.850000000000001</v>
      </c>
      <c r="E119">
        <f>cells_to_be_added!E119*1000</f>
        <v>150000</v>
      </c>
      <c r="F119">
        <f>cells_to_be_added!F119*1000</f>
        <v>20.85</v>
      </c>
      <c r="G119">
        <f>cells_to_be_added!G119*1000</f>
        <v>600.00000000000011</v>
      </c>
      <c r="H119">
        <f>cells_to_be_added!H119*1000</f>
        <v>150000</v>
      </c>
      <c r="I119">
        <f>cells_to_be_added!I119*1000</f>
        <v>26.849999999999998</v>
      </c>
      <c r="J119">
        <f>cells_to_be_added!J119*1000</f>
        <v>15000</v>
      </c>
      <c r="K119">
        <f>cells_to_be_added!K119*1000</f>
        <v>1.2000000000000002</v>
      </c>
      <c r="L119">
        <f>cells_to_be_added!L119*1000</f>
        <v>1185</v>
      </c>
      <c r="M119">
        <f>cells_to_be_added!M119*1000</f>
        <v>9.0000000000000018</v>
      </c>
      <c r="N119">
        <f>cells_to_be_added!N119*1000</f>
        <v>30000</v>
      </c>
      <c r="O119">
        <f>cells_to_be_added!O119*1000</f>
        <v>90</v>
      </c>
      <c r="P119">
        <f>cells_to_be_added!P119*1000</f>
        <v>2.7</v>
      </c>
      <c r="Q119">
        <f>cells_to_be_added!Q119*1000</f>
        <v>150000</v>
      </c>
      <c r="R119">
        <f t="shared" si="1"/>
        <v>502605.45</v>
      </c>
    </row>
    <row r="120" spans="1:18">
      <c r="A120">
        <v>119</v>
      </c>
      <c r="B120">
        <f>cells_to_be_added!B120*1000</f>
        <v>540</v>
      </c>
      <c r="C120">
        <f>cells_to_be_added!C120*1000</f>
        <v>3074.9999999999995</v>
      </c>
      <c r="D120">
        <f>cells_to_be_added!D120*1000</f>
        <v>150000</v>
      </c>
      <c r="E120">
        <f>cells_to_be_added!E120*1000</f>
        <v>1.35</v>
      </c>
      <c r="F120">
        <f>cells_to_be_added!F120*1000</f>
        <v>2940</v>
      </c>
      <c r="G120">
        <f>cells_to_be_added!G120*1000</f>
        <v>2010.0000000000002</v>
      </c>
      <c r="H120">
        <f>cells_to_be_added!H120*1000</f>
        <v>133500</v>
      </c>
      <c r="I120">
        <f>cells_to_be_added!I120*1000</f>
        <v>10.65</v>
      </c>
      <c r="J120">
        <f>cells_to_be_added!J120*1000</f>
        <v>10500</v>
      </c>
      <c r="K120">
        <f>cells_to_be_added!K120*1000</f>
        <v>75.000000000000014</v>
      </c>
      <c r="L120">
        <f>cells_to_be_added!L120*1000</f>
        <v>150000</v>
      </c>
      <c r="M120">
        <f>cells_to_be_added!M120*1000</f>
        <v>1605</v>
      </c>
      <c r="N120">
        <f>cells_to_be_added!N120*1000</f>
        <v>27000</v>
      </c>
      <c r="O120">
        <f>cells_to_be_added!O120*1000</f>
        <v>2670</v>
      </c>
      <c r="P120">
        <f>cells_to_be_added!P120*1000</f>
        <v>150000</v>
      </c>
      <c r="Q120">
        <f>cells_to_be_added!Q120*1000</f>
        <v>24000</v>
      </c>
      <c r="R120">
        <f t="shared" si="1"/>
        <v>657927</v>
      </c>
    </row>
    <row r="121" spans="1:18">
      <c r="A121">
        <v>120</v>
      </c>
      <c r="B121">
        <f>cells_to_be_added!B121*1000</f>
        <v>22.2</v>
      </c>
      <c r="C121">
        <f>cells_to_be_added!C121*1000</f>
        <v>20.85</v>
      </c>
      <c r="D121">
        <f>cells_to_be_added!D121*1000</f>
        <v>30.45</v>
      </c>
      <c r="E121">
        <f>cells_to_be_added!E121*1000</f>
        <v>13.799999999999999</v>
      </c>
      <c r="F121">
        <f>cells_to_be_added!F121*1000</f>
        <v>554.99999999999989</v>
      </c>
      <c r="G121">
        <f>cells_to_be_added!G121*1000</f>
        <v>150000</v>
      </c>
      <c r="H121">
        <f>cells_to_be_added!H121*1000</f>
        <v>1109.9999999999998</v>
      </c>
      <c r="I121">
        <f>cells_to_be_added!I121*1000</f>
        <v>1935</v>
      </c>
      <c r="J121">
        <f>cells_to_be_added!J121*1000</f>
        <v>18.000000000000004</v>
      </c>
      <c r="K121">
        <f>cells_to_be_added!K121*1000</f>
        <v>42000</v>
      </c>
      <c r="L121">
        <f>cells_to_be_added!L121*1000</f>
        <v>2775.0000000000005</v>
      </c>
      <c r="M121">
        <f>cells_to_be_added!M121*1000</f>
        <v>1.35</v>
      </c>
      <c r="N121">
        <f>cells_to_be_added!N121*1000</f>
        <v>16.650000000000002</v>
      </c>
      <c r="O121">
        <f>cells_to_be_added!O121*1000</f>
        <v>825.00000000000011</v>
      </c>
      <c r="P121">
        <f>cells_to_be_added!P121*1000</f>
        <v>270</v>
      </c>
      <c r="Q121">
        <f>cells_to_be_added!Q121*1000</f>
        <v>25500</v>
      </c>
      <c r="R121">
        <f t="shared" si="1"/>
        <v>225093.3</v>
      </c>
    </row>
    <row r="122" spans="1:18">
      <c r="A122">
        <v>121</v>
      </c>
      <c r="B122">
        <f>cells_to_be_added!B122*1000</f>
        <v>1755</v>
      </c>
      <c r="C122">
        <f>cells_to_be_added!C122*1000</f>
        <v>150000</v>
      </c>
      <c r="D122">
        <f>cells_to_be_added!D122*1000</f>
        <v>1470</v>
      </c>
      <c r="E122">
        <f>cells_to_be_added!E122*1000</f>
        <v>18000</v>
      </c>
      <c r="F122">
        <f>cells_to_be_added!F122*1000</f>
        <v>70500</v>
      </c>
      <c r="G122">
        <f>cells_to_be_added!G122*1000</f>
        <v>139500</v>
      </c>
      <c r="H122">
        <f>cells_to_be_added!H122*1000</f>
        <v>13500</v>
      </c>
      <c r="I122">
        <f>cells_to_be_added!I122*1000</f>
        <v>2805</v>
      </c>
      <c r="J122">
        <f>cells_to_be_added!J122*1000</f>
        <v>12.300000000000002</v>
      </c>
      <c r="K122">
        <f>cells_to_be_added!K122*1000</f>
        <v>1125</v>
      </c>
      <c r="L122">
        <f>cells_to_be_added!L122*1000</f>
        <v>34500</v>
      </c>
      <c r="M122">
        <f>cells_to_be_added!M122*1000</f>
        <v>24.600000000000005</v>
      </c>
      <c r="N122">
        <f>cells_to_be_added!N122*1000</f>
        <v>21</v>
      </c>
      <c r="O122">
        <f>cells_to_be_added!O122*1000</f>
        <v>38.550000000000004</v>
      </c>
      <c r="P122">
        <f>cells_to_be_added!P122*1000</f>
        <v>3.15</v>
      </c>
      <c r="Q122">
        <f>cells_to_be_added!Q122*1000</f>
        <v>1049.9999999999998</v>
      </c>
      <c r="R122">
        <f t="shared" si="1"/>
        <v>434304.6</v>
      </c>
    </row>
    <row r="123" spans="1:18">
      <c r="A123">
        <v>122</v>
      </c>
      <c r="B123">
        <f>cells_to_be_added!B123*1000</f>
        <v>1.65</v>
      </c>
      <c r="C123">
        <f>cells_to_be_added!C123*1000</f>
        <v>2685</v>
      </c>
      <c r="D123">
        <f>cells_to_be_added!D123*1000</f>
        <v>1.5</v>
      </c>
      <c r="E123">
        <f>cells_to_be_added!E123*1000</f>
        <v>150000</v>
      </c>
      <c r="F123">
        <f>cells_to_be_added!F123*1000</f>
        <v>13500</v>
      </c>
      <c r="G123">
        <f>cells_to_be_added!G123*1000</f>
        <v>2415</v>
      </c>
      <c r="H123">
        <f>cells_to_be_added!H123*1000</f>
        <v>16.8</v>
      </c>
      <c r="I123">
        <f>cells_to_be_added!I123*1000</f>
        <v>6.7499999999999991</v>
      </c>
      <c r="J123">
        <f>cells_to_be_added!J123*1000</f>
        <v>23.4</v>
      </c>
      <c r="K123">
        <f>cells_to_be_added!K123*1000</f>
        <v>150000</v>
      </c>
      <c r="L123">
        <f>cells_to_be_added!L123*1000</f>
        <v>1335</v>
      </c>
      <c r="M123">
        <f>cells_to_be_added!M123*1000</f>
        <v>2010.0000000000002</v>
      </c>
      <c r="N123">
        <f>cells_to_be_added!N123*1000</f>
        <v>3690</v>
      </c>
      <c r="O123">
        <f>cells_to_be_added!O123*1000</f>
        <v>3.3</v>
      </c>
      <c r="P123">
        <f>cells_to_be_added!P123*1000</f>
        <v>120</v>
      </c>
      <c r="Q123">
        <f>cells_to_be_added!Q123*1000</f>
        <v>10500</v>
      </c>
      <c r="R123">
        <f t="shared" si="1"/>
        <v>336308.39999999997</v>
      </c>
    </row>
    <row r="124" spans="1:18">
      <c r="A124">
        <v>123</v>
      </c>
      <c r="B124">
        <f>cells_to_be_added!B124*1000</f>
        <v>5.0999999999999996</v>
      </c>
      <c r="C124">
        <f>cells_to_be_added!C124*1000</f>
        <v>29.4</v>
      </c>
      <c r="D124">
        <f>cells_to_be_added!D124*1000</f>
        <v>3.9</v>
      </c>
      <c r="E124">
        <f>cells_to_be_added!E124*1000</f>
        <v>150000</v>
      </c>
      <c r="F124">
        <f>cells_to_be_added!F124*1000</f>
        <v>26.849999999999998</v>
      </c>
      <c r="G124">
        <f>cells_to_be_added!G124*1000</f>
        <v>1275</v>
      </c>
      <c r="H124">
        <f>cells_to_be_added!H124*1000</f>
        <v>11.55</v>
      </c>
      <c r="I124">
        <f>cells_to_be_added!I124*1000</f>
        <v>1020</v>
      </c>
      <c r="J124">
        <f>cells_to_be_added!J124*1000</f>
        <v>9.0000000000000018</v>
      </c>
      <c r="K124">
        <f>cells_to_be_added!K124*1000</f>
        <v>30000</v>
      </c>
      <c r="L124">
        <f>cells_to_be_added!L124*1000</f>
        <v>255</v>
      </c>
      <c r="M124">
        <f>cells_to_be_added!M124*1000</f>
        <v>2550</v>
      </c>
      <c r="N124">
        <f>cells_to_be_added!N124*1000</f>
        <v>150000</v>
      </c>
      <c r="O124">
        <f>cells_to_be_added!O124*1000</f>
        <v>22500</v>
      </c>
      <c r="P124">
        <f>cells_to_be_added!P124*1000</f>
        <v>7.65</v>
      </c>
      <c r="Q124">
        <f>cells_to_be_added!Q124*1000</f>
        <v>22.95</v>
      </c>
      <c r="R124">
        <f t="shared" si="1"/>
        <v>357716.4</v>
      </c>
    </row>
    <row r="125" spans="1:18">
      <c r="A125">
        <v>124</v>
      </c>
      <c r="B125">
        <f>cells_to_be_added!B125*1000</f>
        <v>7.0500000000000007</v>
      </c>
      <c r="C125">
        <f>cells_to_be_added!C125*1000</f>
        <v>150000</v>
      </c>
      <c r="D125">
        <f>cells_to_be_added!D125*1000</f>
        <v>18000</v>
      </c>
      <c r="E125">
        <f>cells_to_be_added!E125*1000</f>
        <v>3900.0000000000005</v>
      </c>
      <c r="F125">
        <f>cells_to_be_added!F125*1000</f>
        <v>14.100000000000001</v>
      </c>
      <c r="G125">
        <f>cells_to_be_added!G125*1000</f>
        <v>36000</v>
      </c>
      <c r="H125">
        <f>cells_to_be_added!H125*1000</f>
        <v>28.35</v>
      </c>
      <c r="I125">
        <f>cells_to_be_added!I125*1000</f>
        <v>16500</v>
      </c>
      <c r="J125">
        <f>cells_to_be_added!J125*1000</f>
        <v>26.55</v>
      </c>
      <c r="K125">
        <f>cells_to_be_added!K125*1000</f>
        <v>13500</v>
      </c>
      <c r="L125">
        <f>cells_to_be_added!L125*1000</f>
        <v>1.05</v>
      </c>
      <c r="M125">
        <f>cells_to_be_added!M125*1000</f>
        <v>24.75</v>
      </c>
      <c r="N125">
        <f>cells_to_be_added!N125*1000</f>
        <v>31500</v>
      </c>
      <c r="O125">
        <f>cells_to_be_added!O125*1000</f>
        <v>2295</v>
      </c>
      <c r="P125">
        <f>cells_to_be_added!P125*1000</f>
        <v>106500</v>
      </c>
      <c r="Q125">
        <f>cells_to_be_added!Q125*1000</f>
        <v>150000</v>
      </c>
      <c r="R125">
        <f t="shared" si="1"/>
        <v>528296.85</v>
      </c>
    </row>
    <row r="126" spans="1:18">
      <c r="A126">
        <v>125</v>
      </c>
      <c r="B126">
        <f>cells_to_be_added!B126*1000</f>
        <v>1.8</v>
      </c>
      <c r="C126">
        <f>cells_to_be_added!C126*1000</f>
        <v>70500</v>
      </c>
      <c r="D126">
        <f>cells_to_be_added!D126*1000</f>
        <v>60000</v>
      </c>
      <c r="E126">
        <f>cells_to_be_added!E126*1000</f>
        <v>5.25</v>
      </c>
      <c r="F126">
        <f>cells_to_be_added!F126*1000</f>
        <v>3854.9999999999995</v>
      </c>
      <c r="G126">
        <f>cells_to_be_added!G126*1000</f>
        <v>150000</v>
      </c>
      <c r="H126">
        <f>cells_to_be_added!H126*1000</f>
        <v>4.2</v>
      </c>
      <c r="I126">
        <f>cells_to_be_added!I126*1000</f>
        <v>150000</v>
      </c>
      <c r="J126">
        <f>cells_to_be_added!J126*1000</f>
        <v>2460</v>
      </c>
      <c r="K126">
        <f>cells_to_be_added!K126*1000</f>
        <v>3150.0000000000005</v>
      </c>
      <c r="L126">
        <f>cells_to_be_added!L126*1000</f>
        <v>345.00000000000006</v>
      </c>
      <c r="M126">
        <f>cells_to_be_added!M126*1000</f>
        <v>17.55</v>
      </c>
      <c r="N126">
        <f>cells_to_be_added!N126*1000</f>
        <v>13500</v>
      </c>
      <c r="O126">
        <f>cells_to_be_added!O126*1000</f>
        <v>14.100000000000001</v>
      </c>
      <c r="P126">
        <f>cells_to_be_added!P126*1000</f>
        <v>3.3</v>
      </c>
      <c r="Q126">
        <f>cells_to_be_added!Q126*1000</f>
        <v>3.15</v>
      </c>
      <c r="R126">
        <f t="shared" si="1"/>
        <v>453859.35</v>
      </c>
    </row>
    <row r="127" spans="1:18">
      <c r="A127">
        <v>126</v>
      </c>
      <c r="B127">
        <f>cells_to_be_added!B127*1000</f>
        <v>1859.9999999999998</v>
      </c>
      <c r="C127">
        <f>cells_to_be_added!C127*1000</f>
        <v>150000</v>
      </c>
      <c r="D127">
        <f>cells_to_be_added!D127*1000</f>
        <v>7.5</v>
      </c>
      <c r="E127">
        <f>cells_to_be_added!E127*1000</f>
        <v>1.8</v>
      </c>
      <c r="F127">
        <f>cells_to_be_added!F127*1000</f>
        <v>41.099999999999994</v>
      </c>
      <c r="G127">
        <f>cells_to_be_added!G127*1000</f>
        <v>15000</v>
      </c>
      <c r="H127">
        <f>cells_to_be_added!H127*1000</f>
        <v>554.99999999999989</v>
      </c>
      <c r="I127">
        <f>cells_to_be_added!I127*1000</f>
        <v>4.5000000000000009</v>
      </c>
      <c r="J127">
        <f>cells_to_be_added!J127*1000</f>
        <v>2610</v>
      </c>
      <c r="K127">
        <f>cells_to_be_added!K127*1000</f>
        <v>150000</v>
      </c>
      <c r="L127">
        <f>cells_to_be_added!L127*1000</f>
        <v>10500</v>
      </c>
      <c r="M127">
        <f>cells_to_be_added!M127*1000</f>
        <v>37500</v>
      </c>
      <c r="N127">
        <f>cells_to_be_added!N127*1000</f>
        <v>150000</v>
      </c>
      <c r="O127">
        <f>cells_to_be_added!O127*1000</f>
        <v>1500</v>
      </c>
      <c r="P127">
        <f>cells_to_be_added!P127*1000</f>
        <v>330</v>
      </c>
      <c r="Q127">
        <f>cells_to_be_added!Q127*1000</f>
        <v>1125</v>
      </c>
      <c r="R127">
        <f t="shared" si="1"/>
        <v>521034.9</v>
      </c>
    </row>
    <row r="128" spans="1:18">
      <c r="A128">
        <v>127</v>
      </c>
      <c r="B128">
        <f>cells_to_be_added!B128*1000</f>
        <v>2955</v>
      </c>
      <c r="C128">
        <f>cells_to_be_added!C128*1000</f>
        <v>2145</v>
      </c>
      <c r="D128">
        <f>cells_to_be_added!D128*1000</f>
        <v>150000</v>
      </c>
      <c r="E128">
        <f>cells_to_be_added!E128*1000</f>
        <v>135</v>
      </c>
      <c r="F128">
        <f>cells_to_be_added!F128*1000</f>
        <v>105.00000000000001</v>
      </c>
      <c r="G128">
        <f>cells_to_be_added!G128*1000</f>
        <v>1335</v>
      </c>
      <c r="H128">
        <f>cells_to_be_added!H128*1000</f>
        <v>1200.0000000000002</v>
      </c>
      <c r="I128">
        <f>cells_to_be_added!I128*1000</f>
        <v>112500</v>
      </c>
      <c r="J128">
        <f>cells_to_be_added!J128*1000</f>
        <v>2010.0000000000002</v>
      </c>
      <c r="K128">
        <f>cells_to_be_added!K128*1000</f>
        <v>10.8</v>
      </c>
      <c r="L128">
        <f>cells_to_be_added!L128*1000</f>
        <v>75.000000000000014</v>
      </c>
      <c r="M128">
        <f>cells_to_be_added!M128*1000</f>
        <v>1875</v>
      </c>
      <c r="N128">
        <f>cells_to_be_added!N128*1000</f>
        <v>945.00000000000011</v>
      </c>
      <c r="O128">
        <f>cells_to_be_added!O128*1000</f>
        <v>24.15</v>
      </c>
      <c r="P128">
        <f>cells_to_be_added!P128*1000</f>
        <v>16.049999999999997</v>
      </c>
      <c r="Q128">
        <f>cells_to_be_added!Q128*1000</f>
        <v>81000</v>
      </c>
      <c r="R128">
        <f t="shared" si="1"/>
        <v>356331</v>
      </c>
    </row>
    <row r="129" spans="1:18">
      <c r="A129">
        <v>128</v>
      </c>
      <c r="B129">
        <f>cells_to_be_added!B129*1000</f>
        <v>120</v>
      </c>
      <c r="C129">
        <f>cells_to_be_added!C129*1000</f>
        <v>28.950000000000003</v>
      </c>
      <c r="D129">
        <f>cells_to_be_added!D129*1000</f>
        <v>2010.0000000000002</v>
      </c>
      <c r="E129">
        <f>cells_to_be_added!E129*1000</f>
        <v>27.599999999999998</v>
      </c>
      <c r="F129">
        <f>cells_to_be_added!F129*1000</f>
        <v>1.05</v>
      </c>
      <c r="G129">
        <f>cells_to_be_added!G129*1000</f>
        <v>1260</v>
      </c>
      <c r="H129">
        <f>cells_to_be_added!H129*1000</f>
        <v>112500</v>
      </c>
      <c r="I129">
        <f>cells_to_be_added!I129*1000</f>
        <v>1755</v>
      </c>
      <c r="J129">
        <f>cells_to_be_added!J129*1000</f>
        <v>105000</v>
      </c>
      <c r="K129">
        <f>cells_to_be_added!K129*1000</f>
        <v>1500</v>
      </c>
      <c r="L129">
        <f>cells_to_be_added!L129*1000</f>
        <v>150000</v>
      </c>
      <c r="M129">
        <f>cells_to_be_added!M129*1000</f>
        <v>49500</v>
      </c>
      <c r="N129">
        <f>cells_to_be_added!N129*1000</f>
        <v>22.65</v>
      </c>
      <c r="O129">
        <f>cells_to_be_added!O129*1000</f>
        <v>10.050000000000001</v>
      </c>
      <c r="P129">
        <f>cells_to_be_added!P129*1000</f>
        <v>885</v>
      </c>
      <c r="Q129">
        <f>cells_to_be_added!Q129*1000</f>
        <v>75000</v>
      </c>
      <c r="R129">
        <f t="shared" si="1"/>
        <v>499620.3</v>
      </c>
    </row>
    <row r="130" spans="1:18">
      <c r="A130">
        <v>129</v>
      </c>
      <c r="B130">
        <f>cells_to_be_added!B130*1000</f>
        <v>21.9</v>
      </c>
      <c r="C130">
        <f>cells_to_be_added!C130*1000</f>
        <v>54000</v>
      </c>
      <c r="D130">
        <f>cells_to_be_added!D130*1000</f>
        <v>2055</v>
      </c>
      <c r="E130">
        <f>cells_to_be_added!E130*1000</f>
        <v>13.65</v>
      </c>
      <c r="F130">
        <f>cells_to_be_added!F130*1000</f>
        <v>2.7</v>
      </c>
      <c r="G130">
        <f>cells_to_be_added!G130*1000</f>
        <v>123000</v>
      </c>
      <c r="H130">
        <f>cells_to_be_added!H130*1000</f>
        <v>3000</v>
      </c>
      <c r="I130">
        <f>cells_to_be_added!I130*1000</f>
        <v>1095</v>
      </c>
      <c r="J130">
        <f>cells_to_be_added!J130*1000</f>
        <v>960</v>
      </c>
      <c r="K130">
        <f>cells_to_be_added!K130*1000</f>
        <v>2730</v>
      </c>
      <c r="L130">
        <f>cells_to_be_added!L130*1000</f>
        <v>150000</v>
      </c>
      <c r="M130">
        <f>cells_to_be_added!M130*1000</f>
        <v>13500</v>
      </c>
      <c r="N130">
        <f>cells_to_be_added!N130*1000</f>
        <v>16.350000000000001</v>
      </c>
      <c r="O130">
        <f>cells_to_be_added!O130*1000</f>
        <v>10500</v>
      </c>
      <c r="P130">
        <f>cells_to_be_added!P130*1000</f>
        <v>24.600000000000005</v>
      </c>
      <c r="Q130">
        <f>cells_to_be_added!Q130*1000</f>
        <v>825.00000000000011</v>
      </c>
      <c r="R130">
        <f t="shared" si="1"/>
        <v>361744.19999999995</v>
      </c>
    </row>
    <row r="131" spans="1:18">
      <c r="A131">
        <v>130</v>
      </c>
      <c r="B131">
        <f>cells_to_be_added!B131*1000</f>
        <v>1155</v>
      </c>
      <c r="C131">
        <f>cells_to_be_added!C131*1000</f>
        <v>150000</v>
      </c>
      <c r="D131">
        <f>cells_to_be_added!D131*1000</f>
        <v>1859.9999999999998</v>
      </c>
      <c r="E131">
        <f>cells_to_be_added!E131*1000</f>
        <v>12000</v>
      </c>
      <c r="F131">
        <f>cells_to_be_added!F131*1000</f>
        <v>46500</v>
      </c>
      <c r="G131">
        <f>cells_to_be_added!G131*1000</f>
        <v>25.500000000000004</v>
      </c>
      <c r="H131">
        <f>cells_to_be_added!H131*1000</f>
        <v>1049.9999999999998</v>
      </c>
      <c r="I131">
        <f>cells_to_be_added!I131*1000</f>
        <v>150000</v>
      </c>
      <c r="J131">
        <f>cells_to_be_added!J131*1000</f>
        <v>929.99999999999989</v>
      </c>
      <c r="K131">
        <f>cells_to_be_added!K131*1000</f>
        <v>150000</v>
      </c>
      <c r="L131">
        <f>cells_to_be_added!L131*1000</f>
        <v>2310</v>
      </c>
      <c r="M131">
        <f>cells_to_be_added!M131*1000</f>
        <v>224.99999999999997</v>
      </c>
      <c r="N131">
        <f>cells_to_be_added!N131*1000</f>
        <v>21000</v>
      </c>
      <c r="O131">
        <f>cells_to_be_added!O131*1000</f>
        <v>22.05</v>
      </c>
      <c r="P131">
        <f>cells_to_be_added!P131*1000</f>
        <v>150000</v>
      </c>
      <c r="Q131">
        <f>cells_to_be_added!Q131*1000</f>
        <v>6.8999999999999995</v>
      </c>
      <c r="R131">
        <f t="shared" ref="R131:R194" si="2">SUM(B131:Q131)</f>
        <v>687084.45000000007</v>
      </c>
    </row>
    <row r="132" spans="1:18">
      <c r="A132">
        <v>131</v>
      </c>
      <c r="B132">
        <f>cells_to_be_added!B132*1000</f>
        <v>16.5</v>
      </c>
      <c r="C132">
        <f>cells_to_be_added!C132*1000</f>
        <v>150000</v>
      </c>
      <c r="D132">
        <f>cells_to_be_added!D132*1000</f>
        <v>3630</v>
      </c>
      <c r="E132">
        <f>cells_to_be_added!E132*1000</f>
        <v>16500</v>
      </c>
      <c r="F132">
        <f>cells_to_be_added!F132*1000</f>
        <v>3300.0000000000005</v>
      </c>
      <c r="G132">
        <f>cells_to_be_added!G132*1000</f>
        <v>6.6</v>
      </c>
      <c r="H132">
        <f>cells_to_be_added!H132*1000</f>
        <v>49500</v>
      </c>
      <c r="I132">
        <f>cells_to_be_added!I132*1000</f>
        <v>148500</v>
      </c>
      <c r="J132">
        <f>cells_to_be_added!J132*1000</f>
        <v>132000</v>
      </c>
      <c r="K132">
        <f>cells_to_be_added!K132*1000</f>
        <v>115500</v>
      </c>
      <c r="L132">
        <f>cells_to_be_added!L132*1000</f>
        <v>23.1</v>
      </c>
      <c r="M132">
        <f>cells_to_be_added!M132*1000</f>
        <v>9.8999999999999986</v>
      </c>
      <c r="N132">
        <f>cells_to_be_added!N132*1000</f>
        <v>3.3</v>
      </c>
      <c r="O132">
        <f>cells_to_be_added!O132*1000</f>
        <v>300.00000000000006</v>
      </c>
      <c r="P132">
        <f>cells_to_be_added!P132*1000</f>
        <v>13500</v>
      </c>
      <c r="Q132">
        <f>cells_to_be_added!Q132*1000</f>
        <v>19.799999999999997</v>
      </c>
      <c r="R132">
        <f t="shared" si="2"/>
        <v>632809.20000000007</v>
      </c>
    </row>
    <row r="133" spans="1:18">
      <c r="A133">
        <v>132</v>
      </c>
      <c r="B133">
        <f>cells_to_be_added!B133*1000</f>
        <v>150000</v>
      </c>
      <c r="C133">
        <f>cells_to_be_added!C133*1000</f>
        <v>15</v>
      </c>
      <c r="D133">
        <f>cells_to_be_added!D133*1000</f>
        <v>150000</v>
      </c>
      <c r="E133">
        <f>cells_to_be_added!E133*1000</f>
        <v>600.00000000000011</v>
      </c>
      <c r="F133">
        <f>cells_to_be_added!F133*1000</f>
        <v>2250</v>
      </c>
      <c r="G133">
        <f>cells_to_be_added!G133*1000</f>
        <v>12</v>
      </c>
      <c r="H133">
        <f>cells_to_be_added!H133*1000</f>
        <v>15000</v>
      </c>
      <c r="I133">
        <f>cells_to_be_added!I133*1000</f>
        <v>21</v>
      </c>
      <c r="J133">
        <f>cells_to_be_added!J133*1000</f>
        <v>30000</v>
      </c>
      <c r="K133">
        <f>cells_to_be_added!K133*1000</f>
        <v>9.0000000000000018</v>
      </c>
      <c r="L133">
        <f>cells_to_be_added!L133*1000</f>
        <v>1799.9999999999998</v>
      </c>
      <c r="M133">
        <f>cells_to_be_added!M133*1000</f>
        <v>150000</v>
      </c>
      <c r="N133">
        <f>cells_to_be_added!N133*1000</f>
        <v>135</v>
      </c>
      <c r="O133">
        <f>cells_to_be_added!O133*1000</f>
        <v>26.999999999999996</v>
      </c>
      <c r="P133">
        <f>cells_to_be_added!P133*1000</f>
        <v>1.2000000000000002</v>
      </c>
      <c r="Q133">
        <f>cells_to_be_added!Q133*1000</f>
        <v>90</v>
      </c>
      <c r="R133">
        <f t="shared" si="2"/>
        <v>499960.2</v>
      </c>
    </row>
    <row r="134" spans="1:18">
      <c r="A134">
        <v>133</v>
      </c>
      <c r="B134">
        <f>cells_to_be_added!B134*1000</f>
        <v>1.5</v>
      </c>
      <c r="C134">
        <f>cells_to_be_added!C134*1000</f>
        <v>150000</v>
      </c>
      <c r="D134">
        <f>cells_to_be_added!D134*1000</f>
        <v>3495</v>
      </c>
      <c r="E134">
        <f>cells_to_be_added!E134*1000</f>
        <v>135</v>
      </c>
      <c r="F134">
        <f>cells_to_be_added!F134*1000</f>
        <v>2430</v>
      </c>
      <c r="G134">
        <f>cells_to_be_added!G134*1000</f>
        <v>3344.9999999999995</v>
      </c>
      <c r="H134">
        <f>cells_to_be_added!H134*1000</f>
        <v>136500</v>
      </c>
      <c r="I134">
        <f>cells_to_be_added!I134*1000</f>
        <v>1.2000000000000002</v>
      </c>
      <c r="J134">
        <f>cells_to_be_added!J134*1000</f>
        <v>3030.0000000000005</v>
      </c>
      <c r="K134">
        <f>cells_to_be_added!K134*1000</f>
        <v>27.3</v>
      </c>
      <c r="L134">
        <f>cells_to_be_added!L134*1000</f>
        <v>9000</v>
      </c>
      <c r="M134">
        <f>cells_to_be_added!M134*1000</f>
        <v>12.149999999999999</v>
      </c>
      <c r="N134">
        <f>cells_to_be_added!N134*1000</f>
        <v>600.00000000000011</v>
      </c>
      <c r="O134">
        <f>cells_to_be_added!O134*1000</f>
        <v>30000</v>
      </c>
      <c r="P134">
        <f>cells_to_be_added!P134*1000</f>
        <v>10.65</v>
      </c>
      <c r="Q134">
        <f>cells_to_be_added!Q134*1000</f>
        <v>915</v>
      </c>
      <c r="R134">
        <f t="shared" si="2"/>
        <v>339502.80000000005</v>
      </c>
    </row>
    <row r="135" spans="1:18">
      <c r="A135">
        <v>134</v>
      </c>
      <c r="B135">
        <f>cells_to_be_added!B135*1000</f>
        <v>150000</v>
      </c>
      <c r="C135">
        <f>cells_to_be_added!C135*1000</f>
        <v>4.9499999999999993</v>
      </c>
      <c r="D135">
        <f>cells_to_be_added!D135*1000</f>
        <v>28.65</v>
      </c>
      <c r="E135">
        <f>cells_to_be_added!E135*1000</f>
        <v>120</v>
      </c>
      <c r="F135">
        <f>cells_to_be_added!F135*1000</f>
        <v>1875</v>
      </c>
      <c r="G135">
        <f>cells_to_be_added!G135*1000</f>
        <v>25500</v>
      </c>
      <c r="H135">
        <f>cells_to_be_added!H135*1000</f>
        <v>1244.9999999999998</v>
      </c>
      <c r="I135">
        <f>cells_to_be_added!I135*1000</f>
        <v>17.399999999999999</v>
      </c>
      <c r="J135">
        <f>cells_to_be_added!J135*1000</f>
        <v>105.00000000000001</v>
      </c>
      <c r="K135">
        <f>cells_to_be_added!K135*1000</f>
        <v>2745</v>
      </c>
      <c r="L135">
        <f>cells_to_be_added!L135*1000</f>
        <v>2.2500000000000004</v>
      </c>
      <c r="M135">
        <f>cells_to_be_added!M135*1000</f>
        <v>24.9</v>
      </c>
      <c r="N135">
        <f>cells_to_be_added!N135*1000</f>
        <v>150000</v>
      </c>
      <c r="O135">
        <f>cells_to_be_added!O135*1000</f>
        <v>16.2</v>
      </c>
      <c r="P135">
        <f>cells_to_be_added!P135*1000</f>
        <v>15</v>
      </c>
      <c r="Q135">
        <f>cells_to_be_added!Q135*1000</f>
        <v>990</v>
      </c>
      <c r="R135">
        <f t="shared" si="2"/>
        <v>332689.35000000003</v>
      </c>
    </row>
    <row r="136" spans="1:18">
      <c r="A136">
        <v>135</v>
      </c>
      <c r="B136">
        <f>cells_to_be_added!B136*1000</f>
        <v>150000</v>
      </c>
      <c r="C136">
        <f>cells_to_be_added!C136*1000</f>
        <v>7.35</v>
      </c>
      <c r="D136">
        <f>cells_to_be_added!D136*1000</f>
        <v>540</v>
      </c>
      <c r="E136">
        <f>cells_to_be_added!E136*1000</f>
        <v>434.99999999999994</v>
      </c>
      <c r="F136">
        <f>cells_to_be_added!F136*1000</f>
        <v>180</v>
      </c>
      <c r="G136">
        <f>cells_to_be_added!G136*1000</f>
        <v>150000</v>
      </c>
      <c r="H136">
        <f>cells_to_be_added!H136*1000</f>
        <v>150000</v>
      </c>
      <c r="I136">
        <f>cells_to_be_added!I136*1000</f>
        <v>3645.0000000000005</v>
      </c>
      <c r="J136">
        <f>cells_to_be_added!J136*1000</f>
        <v>1.65</v>
      </c>
      <c r="K136">
        <f>cells_to_be_added!K136*1000</f>
        <v>150.00000000000003</v>
      </c>
      <c r="L136">
        <f>cells_to_be_added!L136*1000</f>
        <v>145500</v>
      </c>
      <c r="M136">
        <f>cells_to_be_added!M136*1000</f>
        <v>360</v>
      </c>
      <c r="N136">
        <f>cells_to_be_added!N136*1000</f>
        <v>105.00000000000001</v>
      </c>
      <c r="O136">
        <f>cells_to_be_added!O136*1000</f>
        <v>3.3</v>
      </c>
      <c r="P136">
        <f>cells_to_be_added!P136*1000</f>
        <v>1095</v>
      </c>
      <c r="Q136">
        <f>cells_to_be_added!Q136*1000</f>
        <v>150000</v>
      </c>
      <c r="R136">
        <f t="shared" si="2"/>
        <v>752022.3</v>
      </c>
    </row>
    <row r="137" spans="1:18">
      <c r="A137">
        <v>136</v>
      </c>
      <c r="B137">
        <f>cells_to_be_added!B137*1000</f>
        <v>39.150000000000006</v>
      </c>
      <c r="C137">
        <f>cells_to_be_added!C137*1000</f>
        <v>150000</v>
      </c>
      <c r="D137">
        <f>cells_to_be_added!D137*1000</f>
        <v>97500</v>
      </c>
      <c r="E137">
        <f>cells_to_be_added!E137*1000</f>
        <v>24.45</v>
      </c>
      <c r="F137">
        <f>cells_to_be_added!F137*1000</f>
        <v>8.4</v>
      </c>
      <c r="G137">
        <f>cells_to_be_added!G137*1000</f>
        <v>53.85</v>
      </c>
      <c r="H137">
        <f>cells_to_be_added!H137*1000</f>
        <v>73500</v>
      </c>
      <c r="I137">
        <f>cells_to_be_added!I137*1000</f>
        <v>24000</v>
      </c>
      <c r="J137">
        <f>cells_to_be_added!J137*1000</f>
        <v>58500</v>
      </c>
      <c r="K137">
        <f>cells_to_be_added!K137*1000</f>
        <v>19.650000000000002</v>
      </c>
      <c r="L137">
        <f>cells_to_be_added!L137*1000</f>
        <v>2.2500000000000004</v>
      </c>
      <c r="M137">
        <f>cells_to_be_added!M137*1000</f>
        <v>4.9499999999999993</v>
      </c>
      <c r="N137">
        <f>cells_to_be_added!N137*1000</f>
        <v>195</v>
      </c>
      <c r="O137">
        <f>cells_to_be_added!O137*1000</f>
        <v>46500</v>
      </c>
      <c r="P137">
        <f>cells_to_be_added!P137*1000</f>
        <v>43500</v>
      </c>
      <c r="Q137">
        <f>cells_to_be_added!Q137*1000</f>
        <v>15000</v>
      </c>
      <c r="R137">
        <f t="shared" si="2"/>
        <v>508847.7</v>
      </c>
    </row>
    <row r="138" spans="1:18">
      <c r="A138">
        <v>137</v>
      </c>
      <c r="B138">
        <f>cells_to_be_added!B138*1000</f>
        <v>8.85</v>
      </c>
      <c r="C138">
        <f>cells_to_be_added!C138*1000</f>
        <v>22500</v>
      </c>
      <c r="D138">
        <f>cells_to_be_added!D138*1000</f>
        <v>7.5</v>
      </c>
      <c r="E138">
        <f>cells_to_be_added!E138*1000</f>
        <v>180</v>
      </c>
      <c r="F138">
        <f>cells_to_be_added!F138*1000</f>
        <v>67500</v>
      </c>
      <c r="G138">
        <f>cells_to_be_added!G138*1000</f>
        <v>13500</v>
      </c>
      <c r="H138">
        <f>cells_to_be_added!H138*1000</f>
        <v>540</v>
      </c>
      <c r="I138">
        <f>cells_to_be_added!I138*1000</f>
        <v>22.35</v>
      </c>
      <c r="J138">
        <f>cells_to_be_added!J138*1000</f>
        <v>20.100000000000001</v>
      </c>
      <c r="K138">
        <f>cells_to_be_added!K138*1000</f>
        <v>17.850000000000001</v>
      </c>
      <c r="L138">
        <f>cells_to_be_added!L138*1000</f>
        <v>45000</v>
      </c>
      <c r="M138">
        <f>cells_to_be_added!M138*1000</f>
        <v>4.05</v>
      </c>
      <c r="N138">
        <f>cells_to_be_added!N138*1000</f>
        <v>150000</v>
      </c>
      <c r="O138">
        <f>cells_to_be_added!O138*1000</f>
        <v>133500</v>
      </c>
      <c r="P138">
        <f>cells_to_be_added!P138*1000</f>
        <v>150000</v>
      </c>
      <c r="Q138">
        <f>cells_to_be_added!Q138*1000</f>
        <v>150000</v>
      </c>
      <c r="R138">
        <f t="shared" si="2"/>
        <v>732800.7</v>
      </c>
    </row>
    <row r="139" spans="1:18">
      <c r="A139">
        <v>138</v>
      </c>
      <c r="B139">
        <f>cells_to_be_added!B139*1000</f>
        <v>1335</v>
      </c>
      <c r="C139">
        <f>cells_to_be_added!C139*1000</f>
        <v>21.45</v>
      </c>
      <c r="D139">
        <f>cells_to_be_added!D139*1000</f>
        <v>1.35</v>
      </c>
      <c r="E139">
        <f>cells_to_be_added!E139*1000</f>
        <v>5.4</v>
      </c>
      <c r="F139">
        <f>cells_to_be_added!F139*1000</f>
        <v>120</v>
      </c>
      <c r="G139">
        <f>cells_to_be_added!G139*1000</f>
        <v>105.00000000000001</v>
      </c>
      <c r="H139">
        <f>cells_to_be_added!H139*1000</f>
        <v>30.75</v>
      </c>
      <c r="I139">
        <f>cells_to_be_added!I139*1000</f>
        <v>9000</v>
      </c>
      <c r="J139">
        <f>cells_to_be_added!J139*1000</f>
        <v>3000</v>
      </c>
      <c r="K139">
        <f>cells_to_be_added!K139*1000</f>
        <v>29.4</v>
      </c>
      <c r="L139">
        <f>cells_to_be_added!L139*1000</f>
        <v>26.700000000000003</v>
      </c>
      <c r="M139">
        <f>cells_to_be_added!M139*1000</f>
        <v>25.349999999999998</v>
      </c>
      <c r="N139">
        <f>cells_to_be_added!N139*1000</f>
        <v>24</v>
      </c>
      <c r="O139">
        <f>cells_to_be_added!O139*1000</f>
        <v>10.65</v>
      </c>
      <c r="P139">
        <f>cells_to_be_added!P139*1000</f>
        <v>0.75</v>
      </c>
      <c r="Q139">
        <f>cells_to_be_added!Q139*1000</f>
        <v>2.7</v>
      </c>
      <c r="R139">
        <f t="shared" si="2"/>
        <v>13738.500000000002</v>
      </c>
    </row>
    <row r="140" spans="1:18">
      <c r="A140">
        <v>139</v>
      </c>
      <c r="B140">
        <f>cells_to_be_added!B140*1000</f>
        <v>32.25</v>
      </c>
      <c r="C140">
        <f>cells_to_be_added!C140*1000</f>
        <v>5.85</v>
      </c>
      <c r="D140">
        <f>cells_to_be_added!D140*1000</f>
        <v>2340</v>
      </c>
      <c r="E140">
        <f>cells_to_be_added!E140*1000</f>
        <v>21.9</v>
      </c>
      <c r="F140">
        <f>cells_to_be_added!F140*1000</f>
        <v>150.00000000000003</v>
      </c>
      <c r="G140">
        <f>cells_to_be_added!G140*1000</f>
        <v>150000</v>
      </c>
      <c r="H140">
        <f>cells_to_be_added!H140*1000</f>
        <v>2099.9999999999995</v>
      </c>
      <c r="I140">
        <f>cells_to_be_added!I140*1000</f>
        <v>20.549999999999997</v>
      </c>
      <c r="J140">
        <f>cells_to_be_added!J140*1000</f>
        <v>120</v>
      </c>
      <c r="K140">
        <f>cells_to_be_added!K140*1000</f>
        <v>1905</v>
      </c>
      <c r="L140">
        <f>cells_to_be_added!L140*1000</f>
        <v>1815</v>
      </c>
      <c r="M140">
        <f>cells_to_be_added!M140*1000</f>
        <v>4.3499999999999996</v>
      </c>
      <c r="N140">
        <f>cells_to_be_added!N140*1000</f>
        <v>17.55</v>
      </c>
      <c r="O140">
        <f>cells_to_be_added!O140*1000</f>
        <v>345.00000000000006</v>
      </c>
      <c r="P140">
        <f>cells_to_be_added!P140*1000</f>
        <v>300.00000000000006</v>
      </c>
      <c r="Q140">
        <f>cells_to_be_added!Q140*1000</f>
        <v>2.7</v>
      </c>
      <c r="R140">
        <f t="shared" si="2"/>
        <v>159180.15</v>
      </c>
    </row>
    <row r="141" spans="1:18">
      <c r="A141">
        <v>140</v>
      </c>
      <c r="B141">
        <f>cells_to_be_added!B141*1000</f>
        <v>3150.0000000000005</v>
      </c>
      <c r="C141">
        <f>cells_to_be_added!C141*1000</f>
        <v>540</v>
      </c>
      <c r="D141">
        <f>cells_to_be_added!D141*1000</f>
        <v>1365</v>
      </c>
      <c r="E141">
        <f>cells_to_be_added!E141*1000</f>
        <v>4.05</v>
      </c>
      <c r="F141">
        <f>cells_to_be_added!F141*1000</f>
        <v>27000</v>
      </c>
      <c r="G141">
        <f>cells_to_be_added!G141*1000</f>
        <v>3060</v>
      </c>
      <c r="H141">
        <f>cells_to_be_added!H141*1000</f>
        <v>13500</v>
      </c>
      <c r="I141">
        <f>cells_to_be_added!I141*1000</f>
        <v>120</v>
      </c>
      <c r="J141">
        <f>cells_to_be_added!J141*1000</f>
        <v>1.05</v>
      </c>
      <c r="K141">
        <f>cells_to_be_added!K141*1000</f>
        <v>3014.9999999999995</v>
      </c>
      <c r="L141">
        <f>cells_to_be_added!L141*1000</f>
        <v>75.000000000000014</v>
      </c>
      <c r="M141">
        <f>cells_to_be_added!M141*1000</f>
        <v>27.3</v>
      </c>
      <c r="N141">
        <f>cells_to_be_added!N141*1000</f>
        <v>21.9</v>
      </c>
      <c r="O141">
        <f>cells_to_be_added!O141*1000</f>
        <v>25.95</v>
      </c>
      <c r="P141">
        <f>cells_to_be_added!P141*1000</f>
        <v>24000</v>
      </c>
      <c r="Q141">
        <f>cells_to_be_added!Q141*1000</f>
        <v>150000</v>
      </c>
      <c r="R141">
        <f t="shared" si="2"/>
        <v>225905.25</v>
      </c>
    </row>
    <row r="142" spans="1:18">
      <c r="A142">
        <v>141</v>
      </c>
      <c r="B142">
        <f>cells_to_be_added!B142*1000</f>
        <v>61500</v>
      </c>
      <c r="C142">
        <f>cells_to_be_added!C142*1000</f>
        <v>150000</v>
      </c>
      <c r="D142">
        <f>cells_to_be_added!D142*1000</f>
        <v>15000</v>
      </c>
      <c r="E142">
        <f>cells_to_be_added!E142*1000</f>
        <v>3420</v>
      </c>
      <c r="F142">
        <f>cells_to_be_added!F142*1000</f>
        <v>3104.9999999999995</v>
      </c>
      <c r="G142">
        <f>cells_to_be_added!G142*1000</f>
        <v>2489.9999999999995</v>
      </c>
      <c r="H142">
        <f>cells_to_be_added!H142*1000</f>
        <v>135</v>
      </c>
      <c r="I142">
        <f>cells_to_be_added!I142*1000</f>
        <v>12000</v>
      </c>
      <c r="J142">
        <f>cells_to_be_added!J142*1000</f>
        <v>2325</v>
      </c>
      <c r="K142">
        <f>cells_to_be_added!K142*1000</f>
        <v>31500</v>
      </c>
      <c r="L142">
        <f>cells_to_be_added!L142*1000</f>
        <v>105.00000000000001</v>
      </c>
      <c r="M142">
        <f>cells_to_be_added!M142*1000</f>
        <v>0.9</v>
      </c>
      <c r="N142">
        <f>cells_to_be_added!N142*1000</f>
        <v>1244.9999999999998</v>
      </c>
      <c r="O142">
        <f>cells_to_be_added!O142*1000</f>
        <v>21.750000000000004</v>
      </c>
      <c r="P142">
        <f>cells_to_be_added!P142*1000</f>
        <v>18.599999999999998</v>
      </c>
      <c r="Q142">
        <f>cells_to_be_added!Q142*1000</f>
        <v>2790</v>
      </c>
      <c r="R142">
        <f t="shared" si="2"/>
        <v>285656.25</v>
      </c>
    </row>
    <row r="143" spans="1:18">
      <c r="A143">
        <v>142</v>
      </c>
      <c r="B143">
        <f>cells_to_be_added!B143*1000</f>
        <v>1.65</v>
      </c>
      <c r="C143">
        <f>cells_to_be_added!C143*1000</f>
        <v>150.00000000000003</v>
      </c>
      <c r="D143">
        <f>cells_to_be_added!D143*1000</f>
        <v>150000</v>
      </c>
      <c r="E143">
        <f>cells_to_be_added!E143*1000</f>
        <v>150000</v>
      </c>
      <c r="F143">
        <f>cells_to_be_added!F143*1000</f>
        <v>150000</v>
      </c>
      <c r="G143">
        <f>cells_to_be_added!G143*1000</f>
        <v>22.2</v>
      </c>
      <c r="H143">
        <f>cells_to_be_added!H143*1000</f>
        <v>120</v>
      </c>
      <c r="I143">
        <f>cells_to_be_added!I143*1000</f>
        <v>150000</v>
      </c>
      <c r="J143">
        <f>cells_to_be_added!J143*1000</f>
        <v>2849.9999999999995</v>
      </c>
      <c r="K143">
        <f>cells_to_be_added!K143*1000</f>
        <v>630</v>
      </c>
      <c r="L143">
        <f>cells_to_be_added!L143*1000</f>
        <v>150000</v>
      </c>
      <c r="M143">
        <f>cells_to_be_added!M143*1000</f>
        <v>10500</v>
      </c>
      <c r="N143">
        <f>cells_to_be_added!N143*1000</f>
        <v>315</v>
      </c>
      <c r="O143">
        <f>cells_to_be_added!O143*1000</f>
        <v>90</v>
      </c>
      <c r="P143">
        <f>cells_to_be_added!P143*1000</f>
        <v>28500</v>
      </c>
      <c r="Q143">
        <f>cells_to_be_added!Q143*1000</f>
        <v>1905</v>
      </c>
      <c r="R143">
        <f t="shared" si="2"/>
        <v>795083.85000000009</v>
      </c>
    </row>
    <row r="144" spans="1:18">
      <c r="A144">
        <v>143</v>
      </c>
      <c r="B144">
        <f>cells_to_be_added!B144*1000</f>
        <v>165</v>
      </c>
      <c r="C144">
        <f>cells_to_be_added!C144*1000</f>
        <v>2550</v>
      </c>
      <c r="D144">
        <f>cells_to_be_added!D144*1000</f>
        <v>2385.0000000000005</v>
      </c>
      <c r="E144">
        <f>cells_to_be_added!E144*1000</f>
        <v>1590</v>
      </c>
      <c r="F144">
        <f>cells_to_be_added!F144*1000</f>
        <v>3510</v>
      </c>
      <c r="G144">
        <f>cells_to_be_added!G144*1000</f>
        <v>6.3</v>
      </c>
      <c r="H144">
        <f>cells_to_be_added!H144*1000</f>
        <v>144000</v>
      </c>
      <c r="I144">
        <f>cells_to_be_added!I144*1000</f>
        <v>127500</v>
      </c>
      <c r="J144">
        <f>cells_to_be_added!J144*1000</f>
        <v>315</v>
      </c>
      <c r="K144">
        <f>cells_to_be_added!K144*1000</f>
        <v>150.00000000000003</v>
      </c>
      <c r="L144">
        <f>cells_to_be_added!L144*1000</f>
        <v>1.2000000000000002</v>
      </c>
      <c r="M144">
        <f>cells_to_be_added!M144*1000</f>
        <v>31.8</v>
      </c>
      <c r="N144">
        <f>cells_to_be_added!N144*1000</f>
        <v>9.6000000000000014</v>
      </c>
      <c r="O144">
        <f>cells_to_be_added!O144*1000</f>
        <v>22.35</v>
      </c>
      <c r="P144">
        <f>cells_to_be_added!P144*1000</f>
        <v>0.9</v>
      </c>
      <c r="Q144">
        <f>cells_to_be_added!Q144*1000</f>
        <v>150000</v>
      </c>
      <c r="R144">
        <f t="shared" si="2"/>
        <v>432237.14999999997</v>
      </c>
    </row>
    <row r="145" spans="1:18">
      <c r="A145">
        <v>144</v>
      </c>
      <c r="B145">
        <f>cells_to_be_added!B145*1000</f>
        <v>39.449999999999996</v>
      </c>
      <c r="C145">
        <f>cells_to_be_added!C145*1000</f>
        <v>18000</v>
      </c>
      <c r="D145">
        <f>cells_to_be_added!D145*1000</f>
        <v>150000</v>
      </c>
      <c r="E145">
        <f>cells_to_be_added!E145*1000</f>
        <v>1.65</v>
      </c>
      <c r="F145">
        <f>cells_to_be_added!F145*1000</f>
        <v>150.00000000000003</v>
      </c>
      <c r="G145">
        <f>cells_to_be_added!G145*1000</f>
        <v>720</v>
      </c>
      <c r="H145">
        <f>cells_to_be_added!H145*1000</f>
        <v>540</v>
      </c>
      <c r="I145">
        <f>cells_to_be_added!I145*1000</f>
        <v>43500</v>
      </c>
      <c r="J145">
        <f>cells_to_be_added!J145*1000</f>
        <v>1799.9999999999998</v>
      </c>
      <c r="K145">
        <f>cells_to_be_added!K145*1000</f>
        <v>10500</v>
      </c>
      <c r="L145">
        <f>cells_to_be_added!L145*1000</f>
        <v>2864.9999999999995</v>
      </c>
      <c r="M145">
        <f>cells_to_be_added!M145*1000</f>
        <v>36000</v>
      </c>
      <c r="N145">
        <f>cells_to_be_added!N145*1000</f>
        <v>26.849999999999998</v>
      </c>
      <c r="O145">
        <f>cells_to_be_added!O145*1000</f>
        <v>25.05</v>
      </c>
      <c r="P145">
        <f>cells_to_be_added!P145*1000</f>
        <v>21.45</v>
      </c>
      <c r="Q145">
        <f>cells_to_be_added!Q145*1000</f>
        <v>3.3</v>
      </c>
      <c r="R145">
        <f t="shared" si="2"/>
        <v>264192.74999999994</v>
      </c>
    </row>
    <row r="146" spans="1:18">
      <c r="A146">
        <v>145</v>
      </c>
      <c r="B146">
        <f>cells_to_be_added!B146*1000</f>
        <v>2070</v>
      </c>
      <c r="C146">
        <f>cells_to_be_added!C146*1000</f>
        <v>52500</v>
      </c>
      <c r="D146">
        <f>cells_to_be_added!D146*1000</f>
        <v>1.35</v>
      </c>
      <c r="E146">
        <f>cells_to_be_added!E146*1000</f>
        <v>2.5499999999999998</v>
      </c>
      <c r="F146">
        <f>cells_to_be_added!F146*1000</f>
        <v>2985</v>
      </c>
      <c r="G146">
        <f>cells_to_be_added!G146*1000</f>
        <v>12.9</v>
      </c>
      <c r="H146">
        <f>cells_to_be_added!H146*1000</f>
        <v>10.35</v>
      </c>
      <c r="I146">
        <f>cells_to_be_added!I146*1000</f>
        <v>150000</v>
      </c>
      <c r="J146">
        <f>cells_to_be_added!J146*1000</f>
        <v>19.5</v>
      </c>
      <c r="K146">
        <f>cells_to_be_added!K146*1000</f>
        <v>2594.9999999999995</v>
      </c>
      <c r="L146">
        <f>cells_to_be_added!L146*1000</f>
        <v>780</v>
      </c>
      <c r="M146">
        <f>cells_to_be_added!M146*1000</f>
        <v>1815</v>
      </c>
      <c r="N146">
        <f>cells_to_be_added!N146*1000</f>
        <v>150000</v>
      </c>
      <c r="O146">
        <f>cells_to_be_added!O146*1000</f>
        <v>1.05</v>
      </c>
      <c r="P146">
        <f>cells_to_be_added!P146*1000</f>
        <v>240</v>
      </c>
      <c r="Q146">
        <f>cells_to_be_added!Q146*1000</f>
        <v>150000</v>
      </c>
      <c r="R146">
        <f t="shared" si="2"/>
        <v>513032.7</v>
      </c>
    </row>
    <row r="147" spans="1:18">
      <c r="A147">
        <v>146</v>
      </c>
      <c r="B147">
        <f>cells_to_be_added!B147*1000</f>
        <v>2460</v>
      </c>
      <c r="C147">
        <f>cells_to_be_added!C147*1000</f>
        <v>150000</v>
      </c>
      <c r="D147">
        <f>cells_to_be_added!D147*1000</f>
        <v>150000</v>
      </c>
      <c r="E147">
        <f>cells_to_be_added!E147*1000</f>
        <v>15.450000000000001</v>
      </c>
      <c r="F147">
        <f>cells_to_be_added!F147*1000</f>
        <v>1.5</v>
      </c>
      <c r="G147">
        <f>cells_to_be_added!G147*1000</f>
        <v>12.300000000000002</v>
      </c>
      <c r="H147">
        <f>cells_to_be_added!H147*1000</f>
        <v>61500</v>
      </c>
      <c r="I147">
        <f>cells_to_be_added!I147*1000</f>
        <v>1995</v>
      </c>
      <c r="J147">
        <f>cells_to_be_added!J147*1000</f>
        <v>1.2000000000000002</v>
      </c>
      <c r="K147">
        <f>cells_to_be_added!K147*1000</f>
        <v>150000</v>
      </c>
      <c r="L147">
        <f>cells_to_be_added!L147*1000</f>
        <v>929.99999999999989</v>
      </c>
      <c r="M147">
        <f>cells_to_be_added!M147*1000</f>
        <v>90</v>
      </c>
      <c r="N147">
        <f>cells_to_be_added!N147*1000</f>
        <v>315</v>
      </c>
      <c r="O147">
        <f>cells_to_be_added!O147*1000</f>
        <v>2.7</v>
      </c>
      <c r="P147">
        <f>cells_to_be_added!P147*1000</f>
        <v>150000</v>
      </c>
      <c r="Q147">
        <f>cells_to_be_added!Q147*1000</f>
        <v>18.450000000000003</v>
      </c>
      <c r="R147">
        <f t="shared" si="2"/>
        <v>667341.6</v>
      </c>
    </row>
    <row r="148" spans="1:18">
      <c r="A148">
        <v>147</v>
      </c>
      <c r="B148">
        <f>cells_to_be_added!B148*1000</f>
        <v>1575.0000000000002</v>
      </c>
      <c r="C148">
        <f>cells_to_be_added!C148*1000</f>
        <v>3449.9999999999995</v>
      </c>
      <c r="D148">
        <f>cells_to_be_added!D148*1000</f>
        <v>2520</v>
      </c>
      <c r="E148">
        <f>cells_to_be_added!E148*1000</f>
        <v>6.3</v>
      </c>
      <c r="F148">
        <f>cells_to_be_added!F148*1000</f>
        <v>2355</v>
      </c>
      <c r="G148">
        <f>cells_to_be_added!G148*1000</f>
        <v>1260</v>
      </c>
      <c r="H148">
        <f>cells_to_be_added!H148*1000</f>
        <v>150000</v>
      </c>
      <c r="I148">
        <f>cells_to_be_added!I148*1000</f>
        <v>464.99999999999994</v>
      </c>
      <c r="J148">
        <f>cells_to_be_added!J148*1000</f>
        <v>3135</v>
      </c>
      <c r="K148">
        <f>cells_to_be_added!K148*1000</f>
        <v>1.5</v>
      </c>
      <c r="L148">
        <f>cells_to_be_added!L148*1000</f>
        <v>12000</v>
      </c>
      <c r="M148">
        <f>cells_to_be_added!M148*1000</f>
        <v>150000</v>
      </c>
      <c r="N148">
        <f>cells_to_be_added!N148*1000</f>
        <v>3.15</v>
      </c>
      <c r="O148">
        <f>cells_to_be_added!O148*1000</f>
        <v>90</v>
      </c>
      <c r="P148">
        <f>cells_to_be_added!P148*1000</f>
        <v>18.899999999999999</v>
      </c>
      <c r="Q148">
        <f>cells_to_be_added!Q148*1000</f>
        <v>285.00000000000006</v>
      </c>
      <c r="R148">
        <f t="shared" si="2"/>
        <v>327164.85000000003</v>
      </c>
    </row>
    <row r="149" spans="1:18">
      <c r="A149">
        <v>148</v>
      </c>
      <c r="B149">
        <f>cells_to_be_added!B149*1000</f>
        <v>2.1</v>
      </c>
      <c r="C149">
        <f>cells_to_be_added!C149*1000</f>
        <v>21.15</v>
      </c>
      <c r="D149">
        <f>cells_to_be_added!D149*1000</f>
        <v>1905</v>
      </c>
      <c r="E149">
        <f>cells_to_be_added!E149*1000</f>
        <v>1694.9999999999998</v>
      </c>
      <c r="F149">
        <f>cells_to_be_added!F149*1000</f>
        <v>85500</v>
      </c>
      <c r="G149">
        <f>cells_to_be_added!G149*1000</f>
        <v>1484.9999999999998</v>
      </c>
      <c r="H149">
        <f>cells_to_be_added!H149*1000</f>
        <v>46.65</v>
      </c>
      <c r="I149">
        <f>cells_to_be_added!I149*1000</f>
        <v>6.3</v>
      </c>
      <c r="J149">
        <f>cells_to_be_added!J149*1000</f>
        <v>3389.9999999999995</v>
      </c>
      <c r="K149">
        <f>cells_to_be_added!K149*1000</f>
        <v>1275</v>
      </c>
      <c r="L149">
        <f>cells_to_be_added!L149*1000</f>
        <v>4.2</v>
      </c>
      <c r="M149">
        <f>cells_to_be_added!M149*1000</f>
        <v>195</v>
      </c>
      <c r="N149">
        <f>cells_to_be_added!N149*1000</f>
        <v>16500</v>
      </c>
      <c r="O149">
        <f>cells_to_be_added!O149*1000</f>
        <v>1.2000000000000002</v>
      </c>
      <c r="P149">
        <f>cells_to_be_added!P149*1000</f>
        <v>29.700000000000003</v>
      </c>
      <c r="Q149">
        <f>cells_to_be_added!Q149*1000</f>
        <v>3.75</v>
      </c>
      <c r="R149">
        <f t="shared" si="2"/>
        <v>112060.04999999999</v>
      </c>
    </row>
    <row r="150" spans="1:18">
      <c r="A150">
        <v>149</v>
      </c>
      <c r="B150">
        <f>cells_to_be_added!B150*1000</f>
        <v>960</v>
      </c>
      <c r="C150">
        <f>cells_to_be_added!C150*1000</f>
        <v>8.6999999999999993</v>
      </c>
      <c r="D150">
        <f>cells_to_be_added!D150*1000</f>
        <v>825.00000000000011</v>
      </c>
      <c r="E150">
        <f>cells_to_be_added!E150*1000</f>
        <v>7.2</v>
      </c>
      <c r="F150">
        <f>cells_to_be_added!F150*1000</f>
        <v>38.550000000000004</v>
      </c>
      <c r="G150">
        <f>cells_to_be_added!G150*1000</f>
        <v>240</v>
      </c>
      <c r="H150">
        <f>cells_to_be_added!H150*1000</f>
        <v>210.00000000000003</v>
      </c>
      <c r="I150">
        <f>cells_to_be_added!I150*1000</f>
        <v>585</v>
      </c>
      <c r="J150">
        <f>cells_to_be_added!J150*1000</f>
        <v>195</v>
      </c>
      <c r="K150">
        <f>cells_to_be_added!K150*1000</f>
        <v>150000</v>
      </c>
      <c r="L150">
        <f>cells_to_be_added!L150*1000</f>
        <v>150000</v>
      </c>
      <c r="M150">
        <f>cells_to_be_added!M150*1000</f>
        <v>4814.9999999999991</v>
      </c>
      <c r="N150">
        <f>cells_to_be_added!N150*1000</f>
        <v>1.5</v>
      </c>
      <c r="O150">
        <f>cells_to_be_added!O150*1000</f>
        <v>480</v>
      </c>
      <c r="P150">
        <f>cells_to_be_added!P150*1000</f>
        <v>464.99999999999994</v>
      </c>
      <c r="Q150">
        <f>cells_to_be_added!Q150*1000</f>
        <v>434.99999999999994</v>
      </c>
      <c r="R150">
        <f t="shared" si="2"/>
        <v>309265.95</v>
      </c>
    </row>
    <row r="151" spans="1:18">
      <c r="A151">
        <v>150</v>
      </c>
      <c r="B151">
        <f>cells_to_be_added!B151*1000</f>
        <v>2370</v>
      </c>
      <c r="C151">
        <f>cells_to_be_added!C151*1000</f>
        <v>23.1</v>
      </c>
      <c r="D151">
        <f>cells_to_be_added!D151*1000</f>
        <v>22.65</v>
      </c>
      <c r="E151">
        <f>cells_to_be_added!E151*1000</f>
        <v>103500</v>
      </c>
      <c r="F151">
        <f>cells_to_be_added!F151*1000</f>
        <v>21.6</v>
      </c>
      <c r="G151">
        <f>cells_to_be_added!G151*1000</f>
        <v>825.00000000000011</v>
      </c>
      <c r="H151">
        <f>cells_to_be_added!H151*1000</f>
        <v>4.05</v>
      </c>
      <c r="I151">
        <f>cells_to_be_added!I151*1000</f>
        <v>20.549999999999997</v>
      </c>
      <c r="J151">
        <f>cells_to_be_added!J151*1000</f>
        <v>150000</v>
      </c>
      <c r="K151">
        <f>cells_to_be_added!K151*1000</f>
        <v>150000</v>
      </c>
      <c r="L151">
        <f>cells_to_be_added!L151*1000</f>
        <v>105.00000000000001</v>
      </c>
      <c r="M151">
        <f>cells_to_be_added!M151*1000</f>
        <v>18.899999999999999</v>
      </c>
      <c r="N151">
        <f>cells_to_be_added!N151*1000</f>
        <v>1440</v>
      </c>
      <c r="O151">
        <f>cells_to_be_added!O151*1000</f>
        <v>18.599999999999998</v>
      </c>
      <c r="P151">
        <f>cells_to_be_added!P151*1000</f>
        <v>75.000000000000014</v>
      </c>
      <c r="Q151">
        <f>cells_to_be_added!Q151*1000</f>
        <v>0.60000000000000009</v>
      </c>
      <c r="R151">
        <f t="shared" si="2"/>
        <v>408445.05</v>
      </c>
    </row>
    <row r="152" spans="1:18">
      <c r="A152">
        <v>151</v>
      </c>
      <c r="B152">
        <f>cells_to_be_added!B152*1000</f>
        <v>51000</v>
      </c>
      <c r="C152">
        <f>cells_to_be_added!C152*1000</f>
        <v>12.750000000000002</v>
      </c>
      <c r="D152">
        <f>cells_to_be_added!D152*1000</f>
        <v>37500</v>
      </c>
      <c r="E152">
        <f>cells_to_be_added!E152*1000</f>
        <v>29.25</v>
      </c>
      <c r="F152">
        <f>cells_to_be_added!F152*1000</f>
        <v>25500</v>
      </c>
      <c r="G152">
        <f>cells_to_be_added!G152*1000</f>
        <v>2849.9999999999995</v>
      </c>
      <c r="H152">
        <f>cells_to_be_added!H152*1000</f>
        <v>2790</v>
      </c>
      <c r="I152">
        <f>cells_to_be_added!I152*1000</f>
        <v>25.349999999999998</v>
      </c>
      <c r="J152">
        <f>cells_to_be_added!J152*1000</f>
        <v>24.15</v>
      </c>
      <c r="K152">
        <f>cells_to_be_added!K152*1000</f>
        <v>22.95</v>
      </c>
      <c r="L152">
        <f>cells_to_be_added!L152*1000</f>
        <v>12000</v>
      </c>
      <c r="M152">
        <f>cells_to_be_added!M152*1000</f>
        <v>1.05</v>
      </c>
      <c r="N152">
        <f>cells_to_be_added!N152*1000</f>
        <v>1020</v>
      </c>
      <c r="O152">
        <f>cells_to_be_added!O152*1000</f>
        <v>7.65</v>
      </c>
      <c r="P152">
        <f>cells_to_be_added!P152*1000</f>
        <v>22500</v>
      </c>
      <c r="Q152">
        <f>cells_to_be_added!Q152*1000</f>
        <v>2040</v>
      </c>
      <c r="R152">
        <f t="shared" si="2"/>
        <v>157323.15</v>
      </c>
    </row>
    <row r="153" spans="1:18">
      <c r="A153">
        <v>152</v>
      </c>
      <c r="B153">
        <f>cells_to_be_added!B153*1000</f>
        <v>25.500000000000004</v>
      </c>
      <c r="C153">
        <f>cells_to_be_added!C153*1000</f>
        <v>150000</v>
      </c>
      <c r="D153">
        <f>cells_to_be_added!D153*1000</f>
        <v>24.45</v>
      </c>
      <c r="E153">
        <f>cells_to_be_added!E153*1000</f>
        <v>1109.9999999999998</v>
      </c>
      <c r="F153">
        <f>cells_to_be_added!F153*1000</f>
        <v>150000</v>
      </c>
      <c r="G153">
        <f>cells_to_be_added!G153*1000</f>
        <v>105.00000000000001</v>
      </c>
      <c r="H153">
        <f>cells_to_be_added!H153*1000</f>
        <v>4.5000000000000009</v>
      </c>
      <c r="I153">
        <f>cells_to_be_added!I153*1000</f>
        <v>150000</v>
      </c>
      <c r="J153">
        <f>cells_to_be_added!J153*1000</f>
        <v>150000</v>
      </c>
      <c r="K153">
        <f>cells_to_be_added!K153*1000</f>
        <v>2040</v>
      </c>
      <c r="L153">
        <f>cells_to_be_added!L153*1000</f>
        <v>1005.0000000000001</v>
      </c>
      <c r="M153">
        <f>cells_to_be_added!M153*1000</f>
        <v>2.2500000000000004</v>
      </c>
      <c r="N153">
        <f>cells_to_be_added!N153*1000</f>
        <v>19.95</v>
      </c>
      <c r="O153">
        <f>cells_to_be_added!O153*1000</f>
        <v>885</v>
      </c>
      <c r="P153">
        <f>cells_to_be_added!P153*1000</f>
        <v>90</v>
      </c>
      <c r="Q153">
        <f>cells_to_be_added!Q153*1000</f>
        <v>66000</v>
      </c>
      <c r="R153">
        <f t="shared" si="2"/>
        <v>671311.64999999991</v>
      </c>
    </row>
    <row r="154" spans="1:18">
      <c r="A154">
        <v>153</v>
      </c>
      <c r="B154">
        <f>cells_to_be_added!B154*1000</f>
        <v>150000</v>
      </c>
      <c r="C154">
        <f>cells_to_be_added!C154*1000</f>
        <v>150000</v>
      </c>
      <c r="D154">
        <f>cells_to_be_added!D154*1000</f>
        <v>16.350000000000001</v>
      </c>
      <c r="E154">
        <f>cells_to_be_added!E154*1000</f>
        <v>32.550000000000004</v>
      </c>
      <c r="F154">
        <f>cells_to_be_added!F154*1000</f>
        <v>6.45</v>
      </c>
      <c r="G154">
        <f>cells_to_be_added!G154*1000</f>
        <v>2280.0000000000005</v>
      </c>
      <c r="H154">
        <f>cells_to_be_added!H154*1000</f>
        <v>14.7</v>
      </c>
      <c r="I154">
        <f>cells_to_be_added!I154*1000</f>
        <v>130500</v>
      </c>
      <c r="J154">
        <f>cells_to_be_added!J154*1000</f>
        <v>49500</v>
      </c>
      <c r="K154">
        <f>cells_to_be_added!K154*1000</f>
        <v>39000</v>
      </c>
      <c r="L154">
        <f>cells_to_be_added!L154*1000</f>
        <v>29.4</v>
      </c>
      <c r="M154">
        <f>cells_to_be_added!M154*1000</f>
        <v>33000</v>
      </c>
      <c r="N154">
        <f>cells_to_be_added!N154*1000</f>
        <v>9.75</v>
      </c>
      <c r="O154">
        <f>cells_to_be_added!O154*1000</f>
        <v>300.00000000000006</v>
      </c>
      <c r="P154">
        <f>cells_to_be_added!P154*1000</f>
        <v>165</v>
      </c>
      <c r="Q154">
        <f>cells_to_be_added!Q154*1000</f>
        <v>13500</v>
      </c>
      <c r="R154">
        <f t="shared" si="2"/>
        <v>568354.19999999995</v>
      </c>
    </row>
    <row r="155" spans="1:18">
      <c r="A155">
        <v>154</v>
      </c>
      <c r="B155">
        <f>cells_to_be_added!B155*1000</f>
        <v>142500</v>
      </c>
      <c r="C155">
        <f>cells_to_be_added!C155*1000</f>
        <v>57000</v>
      </c>
      <c r="D155">
        <f>cells_to_be_added!D155*1000</f>
        <v>15000</v>
      </c>
      <c r="E155">
        <f>cells_to_be_added!E155*1000</f>
        <v>1.35</v>
      </c>
      <c r="F155">
        <f>cells_to_be_added!F155*1000</f>
        <v>31.5</v>
      </c>
      <c r="G155">
        <f>cells_to_be_added!G155*1000</f>
        <v>12000</v>
      </c>
      <c r="H155">
        <f>cells_to_be_added!H155*1000</f>
        <v>150000</v>
      </c>
      <c r="I155">
        <f>cells_to_be_added!I155*1000</f>
        <v>28.65</v>
      </c>
      <c r="J155">
        <f>cells_to_be_added!J155*1000</f>
        <v>28500</v>
      </c>
      <c r="K155">
        <f>cells_to_be_added!K155*1000</f>
        <v>150000</v>
      </c>
      <c r="L155">
        <f>cells_to_be_added!L155*1000</f>
        <v>25.8</v>
      </c>
      <c r="M155">
        <f>cells_to_be_added!M155*1000</f>
        <v>20.100000000000001</v>
      </c>
      <c r="N155">
        <f>cells_to_be_added!N155*1000</f>
        <v>90</v>
      </c>
      <c r="O155">
        <f>cells_to_be_added!O155*1000</f>
        <v>150000</v>
      </c>
      <c r="P155">
        <f>cells_to_be_added!P155*1000</f>
        <v>17.100000000000001</v>
      </c>
      <c r="Q155">
        <f>cells_to_be_added!Q155*1000</f>
        <v>11.4</v>
      </c>
      <c r="R155">
        <f t="shared" si="2"/>
        <v>705225.9</v>
      </c>
    </row>
    <row r="156" spans="1:18">
      <c r="A156">
        <v>155</v>
      </c>
      <c r="B156">
        <f>cells_to_be_added!B156*1000</f>
        <v>2985</v>
      </c>
      <c r="C156">
        <f>cells_to_be_added!C156*1000</f>
        <v>2175</v>
      </c>
      <c r="D156">
        <f>cells_to_be_added!D156*1000</f>
        <v>150000</v>
      </c>
      <c r="E156">
        <f>cells_to_be_added!E156*1000</f>
        <v>135000</v>
      </c>
      <c r="F156">
        <f>cells_to_be_added!F156*1000</f>
        <v>19.5</v>
      </c>
      <c r="G156">
        <f>cells_to_be_added!G156*1000</f>
        <v>150000</v>
      </c>
      <c r="H156">
        <f>cells_to_be_added!H156*1000</f>
        <v>135</v>
      </c>
      <c r="I156">
        <f>cells_to_be_added!I156*1000</f>
        <v>10500</v>
      </c>
      <c r="J156">
        <f>cells_to_be_added!J156*1000</f>
        <v>75.000000000000014</v>
      </c>
      <c r="K156">
        <f>cells_to_be_added!K156*1000</f>
        <v>1215</v>
      </c>
      <c r="L156">
        <f>cells_to_be_added!L156*1000</f>
        <v>150000</v>
      </c>
      <c r="M156">
        <f>cells_to_be_added!M156*1000</f>
        <v>150000</v>
      </c>
      <c r="N156">
        <f>cells_to_be_added!N156*1000</f>
        <v>108000</v>
      </c>
      <c r="O156">
        <f>cells_to_be_added!O156*1000</f>
        <v>1635.0000000000002</v>
      </c>
      <c r="P156">
        <f>cells_to_be_added!P156*1000</f>
        <v>81000</v>
      </c>
      <c r="Q156">
        <f>cells_to_be_added!Q156*1000</f>
        <v>540</v>
      </c>
      <c r="R156">
        <f t="shared" si="2"/>
        <v>943279.5</v>
      </c>
    </row>
    <row r="157" spans="1:18">
      <c r="A157">
        <v>156</v>
      </c>
      <c r="B157">
        <f>cells_to_be_added!B157*1000</f>
        <v>1.5</v>
      </c>
      <c r="C157">
        <f>cells_to_be_added!C157*1000</f>
        <v>150000</v>
      </c>
      <c r="D157">
        <f>cells_to_be_added!D157*1000</f>
        <v>21.6</v>
      </c>
      <c r="E157">
        <f>cells_to_be_added!E157*1000</f>
        <v>35.549999999999997</v>
      </c>
      <c r="F157">
        <f>cells_to_be_added!F157*1000</f>
        <v>1.35</v>
      </c>
      <c r="G157">
        <f>cells_to_be_added!G157*1000</f>
        <v>18.450000000000003</v>
      </c>
      <c r="H157">
        <f>cells_to_be_added!H157*1000</f>
        <v>13500</v>
      </c>
      <c r="I157">
        <f>cells_to_be_added!I157*1000</f>
        <v>6.1500000000000012</v>
      </c>
      <c r="J157">
        <f>cells_to_be_added!J157*1000</f>
        <v>12000</v>
      </c>
      <c r="K157">
        <f>cells_to_be_added!K157*1000</f>
        <v>315</v>
      </c>
      <c r="L157">
        <f>cells_to_be_added!L157*1000</f>
        <v>150000</v>
      </c>
      <c r="M157">
        <f>cells_to_be_added!M157*1000</f>
        <v>1545</v>
      </c>
      <c r="N157">
        <f>cells_to_be_added!N157*1000</f>
        <v>105.00000000000001</v>
      </c>
      <c r="O157">
        <f>cells_to_be_added!O157*1000</f>
        <v>30.900000000000002</v>
      </c>
      <c r="P157">
        <f>cells_to_be_added!P157*1000</f>
        <v>9000</v>
      </c>
      <c r="Q157">
        <f>cells_to_be_added!Q157*1000</f>
        <v>27.749999999999996</v>
      </c>
      <c r="R157">
        <f t="shared" si="2"/>
        <v>336608.25</v>
      </c>
    </row>
    <row r="158" spans="1:18">
      <c r="A158">
        <v>157</v>
      </c>
      <c r="B158">
        <f>cells_to_be_added!B158*1000</f>
        <v>1.95</v>
      </c>
      <c r="C158">
        <f>cells_to_be_added!C158*1000</f>
        <v>19.200000000000003</v>
      </c>
      <c r="D158">
        <f>cells_to_be_added!D158*1000</f>
        <v>7.65</v>
      </c>
      <c r="E158">
        <f>cells_to_be_added!E158*1000</f>
        <v>4215</v>
      </c>
      <c r="F158">
        <f>cells_to_be_added!F158*1000</f>
        <v>64500</v>
      </c>
      <c r="G158">
        <f>cells_to_be_added!G158*1000</f>
        <v>17.25</v>
      </c>
      <c r="H158">
        <f>cells_to_be_added!H158*1000</f>
        <v>570.00000000000011</v>
      </c>
      <c r="I158">
        <f>cells_to_be_added!I158*1000</f>
        <v>150000</v>
      </c>
      <c r="J158">
        <f>cells_to_be_added!J158*1000</f>
        <v>4.6499999999999995</v>
      </c>
      <c r="K158">
        <f>cells_to_be_added!K158*1000</f>
        <v>13.350000000000001</v>
      </c>
      <c r="L158">
        <f>cells_to_be_added!L158*1000</f>
        <v>3824.9999999999995</v>
      </c>
      <c r="M158">
        <f>cells_to_be_added!M158*1000</f>
        <v>11.55</v>
      </c>
      <c r="N158">
        <f>cells_to_be_added!N158*1000</f>
        <v>39000</v>
      </c>
      <c r="O158">
        <f>cells_to_be_added!O158*1000</f>
        <v>30.6</v>
      </c>
      <c r="P158">
        <f>cells_to_be_added!P158*1000</f>
        <v>36000</v>
      </c>
      <c r="Q158">
        <f>cells_to_be_added!Q158*1000</f>
        <v>345.00000000000006</v>
      </c>
      <c r="R158">
        <f t="shared" si="2"/>
        <v>298561.19999999995</v>
      </c>
    </row>
    <row r="159" spans="1:18">
      <c r="A159">
        <v>158</v>
      </c>
      <c r="B159">
        <f>cells_to_be_added!B159*1000</f>
        <v>150000</v>
      </c>
      <c r="C159">
        <f>cells_to_be_added!C159*1000</f>
        <v>73500</v>
      </c>
      <c r="D159">
        <f>cells_to_be_added!D159*1000</f>
        <v>554.99999999999989</v>
      </c>
      <c r="E159">
        <f>cells_to_be_added!E159*1000</f>
        <v>150000</v>
      </c>
      <c r="F159">
        <f>cells_to_be_added!F159*1000</f>
        <v>180</v>
      </c>
      <c r="G159">
        <f>cells_to_be_added!G159*1000</f>
        <v>165</v>
      </c>
      <c r="H159">
        <f>cells_to_be_added!H159*1000</f>
        <v>3660</v>
      </c>
      <c r="I159">
        <f>cells_to_be_added!I159*1000</f>
        <v>33</v>
      </c>
      <c r="J159">
        <f>cells_to_be_added!J159*1000</f>
        <v>15000</v>
      </c>
      <c r="K159">
        <f>cells_to_be_added!K159*1000</f>
        <v>360</v>
      </c>
      <c r="L159">
        <f>cells_to_be_added!L159*1000</f>
        <v>33000</v>
      </c>
      <c r="M159">
        <f>cells_to_be_added!M159*1000</f>
        <v>18.3</v>
      </c>
      <c r="N159">
        <f>cells_to_be_added!N159*1000</f>
        <v>150000</v>
      </c>
      <c r="O159">
        <f>cells_to_be_added!O159*1000</f>
        <v>147000</v>
      </c>
      <c r="P159">
        <f>cells_to_be_added!P159*1000</f>
        <v>1.35</v>
      </c>
      <c r="Q159">
        <f>cells_to_be_added!Q159*1000</f>
        <v>1.05</v>
      </c>
      <c r="R159">
        <f t="shared" si="2"/>
        <v>723473.70000000007</v>
      </c>
    </row>
    <row r="160" spans="1:18">
      <c r="A160">
        <v>159</v>
      </c>
      <c r="B160">
        <f>cells_to_be_added!B160*1000</f>
        <v>780</v>
      </c>
      <c r="C160">
        <f>cells_to_be_added!C160*1000</f>
        <v>58500</v>
      </c>
      <c r="D160">
        <f>cells_to_be_added!D160*1000</f>
        <v>43.2</v>
      </c>
      <c r="E160">
        <f>cells_to_be_added!E160*1000</f>
        <v>46500</v>
      </c>
      <c r="F160">
        <f>cells_to_be_added!F160*1000</f>
        <v>150000</v>
      </c>
      <c r="G160">
        <f>cells_to_be_added!G160*1000</f>
        <v>19500</v>
      </c>
      <c r="H160">
        <f>cells_to_be_added!H160*1000</f>
        <v>39000</v>
      </c>
      <c r="I160">
        <f>cells_to_be_added!I160*1000</f>
        <v>37500</v>
      </c>
      <c r="J160">
        <f>cells_to_be_added!J160*1000</f>
        <v>31.5</v>
      </c>
      <c r="K160">
        <f>cells_to_be_added!K160*1000</f>
        <v>2955</v>
      </c>
      <c r="L160">
        <f>cells_to_be_added!L160*1000</f>
        <v>15000</v>
      </c>
      <c r="M160">
        <f>cells_to_be_added!M160*1000</f>
        <v>2745</v>
      </c>
      <c r="N160">
        <f>cells_to_be_added!N160*1000</f>
        <v>150000</v>
      </c>
      <c r="O160">
        <f>cells_to_be_added!O160*1000</f>
        <v>36000</v>
      </c>
      <c r="P160">
        <f>cells_to_be_added!P160*1000</f>
        <v>2355</v>
      </c>
      <c r="Q160">
        <f>cells_to_be_added!Q160*1000</f>
        <v>120</v>
      </c>
      <c r="R160">
        <f t="shared" si="2"/>
        <v>561029.69999999995</v>
      </c>
    </row>
    <row r="161" spans="1:18">
      <c r="A161">
        <v>160</v>
      </c>
      <c r="B161">
        <f>cells_to_be_added!B161*1000</f>
        <v>16500</v>
      </c>
      <c r="C161">
        <f>cells_to_be_added!C161*1000</f>
        <v>2535</v>
      </c>
      <c r="D161">
        <f>cells_to_be_added!D161*1000</f>
        <v>3495</v>
      </c>
      <c r="E161">
        <f>cells_to_be_added!E161*1000</f>
        <v>3180</v>
      </c>
      <c r="F161">
        <f>cells_to_be_added!F161*1000</f>
        <v>28.499999999999996</v>
      </c>
      <c r="G161">
        <f>cells_to_be_added!G161*1000</f>
        <v>1.5</v>
      </c>
      <c r="H161">
        <f>cells_to_be_added!H161*1000</f>
        <v>2385.0000000000005</v>
      </c>
      <c r="I161">
        <f>cells_to_be_added!I161*1000</f>
        <v>22.2</v>
      </c>
      <c r="J161">
        <f>cells_to_be_added!J161*1000</f>
        <v>630</v>
      </c>
      <c r="K161">
        <f>cells_to_be_added!K161*1000</f>
        <v>150000</v>
      </c>
      <c r="L161">
        <f>cells_to_be_added!L161*1000</f>
        <v>120</v>
      </c>
      <c r="M161">
        <f>cells_to_be_added!M161*1000</f>
        <v>315</v>
      </c>
      <c r="N161">
        <f>cells_to_be_added!N161*1000</f>
        <v>10500</v>
      </c>
      <c r="O161">
        <f>cells_to_be_added!O161*1000</f>
        <v>150000</v>
      </c>
      <c r="P161">
        <f>cells_to_be_added!P161*1000</f>
        <v>90</v>
      </c>
      <c r="Q161">
        <f>cells_to_be_added!Q161*1000</f>
        <v>2.85</v>
      </c>
      <c r="R161">
        <f t="shared" si="2"/>
        <v>339805.05</v>
      </c>
    </row>
    <row r="162" spans="1:18">
      <c r="A162">
        <v>161</v>
      </c>
      <c r="B162">
        <f>cells_to_be_added!B162*1000</f>
        <v>135</v>
      </c>
      <c r="C162">
        <f>cells_to_be_added!C162*1000</f>
        <v>55500</v>
      </c>
      <c r="D162">
        <f>cells_to_be_added!D162*1000</f>
        <v>3210</v>
      </c>
      <c r="E162">
        <f>cells_to_be_added!E162*1000</f>
        <v>10500</v>
      </c>
      <c r="F162">
        <f>cells_to_be_added!F162*1000</f>
        <v>2235</v>
      </c>
      <c r="G162">
        <f>cells_to_be_added!G162*1000</f>
        <v>150000</v>
      </c>
      <c r="H162">
        <f>cells_to_be_added!H162*1000</f>
        <v>139500</v>
      </c>
      <c r="I162">
        <f>cells_to_be_added!I162*1000</f>
        <v>2.85</v>
      </c>
      <c r="J162">
        <f>cells_to_be_added!J162*1000</f>
        <v>27.9</v>
      </c>
      <c r="K162">
        <f>cells_to_be_added!K162*1000</f>
        <v>0.9</v>
      </c>
      <c r="L162">
        <f>cells_to_be_added!L162*1000</f>
        <v>12.6</v>
      </c>
      <c r="M162">
        <f>cells_to_be_added!M162*1000</f>
        <v>2.5499999999999998</v>
      </c>
      <c r="N162">
        <f>cells_to_be_added!N162*1000</f>
        <v>111000</v>
      </c>
      <c r="O162">
        <f>cells_to_be_added!O162*1000</f>
        <v>150000</v>
      </c>
      <c r="P162">
        <f>cells_to_be_added!P162*1000</f>
        <v>8.4</v>
      </c>
      <c r="Q162">
        <f>cells_to_be_added!Q162*1000</f>
        <v>25.05</v>
      </c>
      <c r="R162">
        <f t="shared" si="2"/>
        <v>622160.25000000012</v>
      </c>
    </row>
    <row r="163" spans="1:18">
      <c r="A163">
        <v>162</v>
      </c>
      <c r="B163">
        <f>cells_to_be_added!B163*1000</f>
        <v>2400.0000000000005</v>
      </c>
      <c r="C163">
        <f>cells_to_be_added!C163*1000</f>
        <v>2250</v>
      </c>
      <c r="D163">
        <f>cells_to_be_added!D163*1000</f>
        <v>150000</v>
      </c>
      <c r="E163">
        <f>cells_to_be_added!E163*1000</f>
        <v>60000</v>
      </c>
      <c r="F163">
        <f>cells_to_be_added!F163*1000</f>
        <v>15000</v>
      </c>
      <c r="G163">
        <f>cells_to_be_added!G163*1000</f>
        <v>33</v>
      </c>
      <c r="H163">
        <f>cells_to_be_added!H163*1000</f>
        <v>1200.0000000000002</v>
      </c>
      <c r="I163">
        <f>cells_to_be_added!I163*1000</f>
        <v>135</v>
      </c>
      <c r="J163">
        <f>cells_to_be_added!J163*1000</f>
        <v>120</v>
      </c>
      <c r="K163">
        <f>cells_to_be_added!K163*1000</f>
        <v>9.0000000000000018</v>
      </c>
      <c r="L163">
        <f>cells_to_be_added!L163*1000</f>
        <v>30000</v>
      </c>
      <c r="M163">
        <f>cells_to_be_added!M163*1000</f>
        <v>30</v>
      </c>
      <c r="N163">
        <f>cells_to_be_added!N163*1000</f>
        <v>21</v>
      </c>
      <c r="O163">
        <f>cells_to_be_added!O163*1000</f>
        <v>90</v>
      </c>
      <c r="P163">
        <f>cells_to_be_added!P163*1000</f>
        <v>18.000000000000004</v>
      </c>
      <c r="Q163">
        <f>cells_to_be_added!Q163*1000</f>
        <v>26.999999999999996</v>
      </c>
      <c r="R163">
        <f t="shared" si="2"/>
        <v>261333</v>
      </c>
    </row>
    <row r="164" spans="1:18">
      <c r="A164">
        <v>163</v>
      </c>
      <c r="B164">
        <f>cells_to_be_added!B164*1000</f>
        <v>150000</v>
      </c>
      <c r="C164">
        <f>cells_to_be_added!C164*1000</f>
        <v>150000</v>
      </c>
      <c r="D164">
        <f>cells_to_be_added!D164*1000</f>
        <v>14.100000000000001</v>
      </c>
      <c r="E164">
        <f>cells_to_be_added!E164*1000</f>
        <v>126000</v>
      </c>
      <c r="F164">
        <f>cells_to_be_added!F164*1000</f>
        <v>150.00000000000003</v>
      </c>
      <c r="G164">
        <f>cells_to_be_added!G164*1000</f>
        <v>25.2</v>
      </c>
      <c r="H164">
        <f>cells_to_be_added!H164*1000</f>
        <v>3150.0000000000005</v>
      </c>
      <c r="I164">
        <f>cells_to_be_added!I164*1000</f>
        <v>135</v>
      </c>
      <c r="J164">
        <f>cells_to_be_added!J164*1000</f>
        <v>1.2000000000000002</v>
      </c>
      <c r="K164">
        <f>cells_to_be_added!K164*1000</f>
        <v>22.05</v>
      </c>
      <c r="L164">
        <f>cells_to_be_added!L164*1000</f>
        <v>28.35</v>
      </c>
      <c r="M164">
        <f>cells_to_be_added!M164*1000</f>
        <v>150000</v>
      </c>
      <c r="N164">
        <f>cells_to_be_added!N164*1000</f>
        <v>105.00000000000001</v>
      </c>
      <c r="O164">
        <f>cells_to_be_added!O164*1000</f>
        <v>6.3</v>
      </c>
      <c r="P164">
        <f>cells_to_be_added!P164*1000</f>
        <v>94500</v>
      </c>
      <c r="Q164">
        <f>cells_to_be_added!Q164*1000</f>
        <v>0.9</v>
      </c>
      <c r="R164">
        <f t="shared" si="2"/>
        <v>674138.1</v>
      </c>
    </row>
    <row r="165" spans="1:18">
      <c r="A165">
        <v>164</v>
      </c>
      <c r="B165">
        <f>cells_to_be_added!B165*1000</f>
        <v>3360.0000000000005</v>
      </c>
      <c r="C165">
        <f>cells_to_be_added!C165*1000</f>
        <v>145500</v>
      </c>
      <c r="D165">
        <f>cells_to_be_added!D165*1000</f>
        <v>58500</v>
      </c>
      <c r="E165">
        <f>cells_to_be_added!E165*1000</f>
        <v>13.2</v>
      </c>
      <c r="F165">
        <f>cells_to_be_added!F165*1000</f>
        <v>150.00000000000003</v>
      </c>
      <c r="G165">
        <f>cells_to_be_added!G165*1000</f>
        <v>3210</v>
      </c>
      <c r="H165">
        <f>cells_to_be_added!H165*1000</f>
        <v>28500</v>
      </c>
      <c r="I165">
        <f>cells_to_be_added!I165*1000</f>
        <v>3060</v>
      </c>
      <c r="J165">
        <f>cells_to_be_added!J165*1000</f>
        <v>117000</v>
      </c>
      <c r="K165">
        <f>cells_to_be_added!K165*1000</f>
        <v>2925</v>
      </c>
      <c r="L165">
        <f>cells_to_be_added!L165*1000</f>
        <v>12000</v>
      </c>
      <c r="M165">
        <f>cells_to_be_added!M165*1000</f>
        <v>270</v>
      </c>
      <c r="N165">
        <f>cells_to_be_added!N165*1000</f>
        <v>10.199999999999999</v>
      </c>
      <c r="O165">
        <f>cells_to_be_added!O165*1000</f>
        <v>26.250000000000004</v>
      </c>
      <c r="P165">
        <f>cells_to_be_added!P165*1000</f>
        <v>0.9</v>
      </c>
      <c r="Q165">
        <f>cells_to_be_added!Q165*1000</f>
        <v>869.99999999999989</v>
      </c>
      <c r="R165">
        <f t="shared" si="2"/>
        <v>375395.55000000005</v>
      </c>
    </row>
    <row r="166" spans="1:18">
      <c r="A166">
        <v>165</v>
      </c>
      <c r="B166">
        <f>cells_to_be_added!B166*1000</f>
        <v>2265</v>
      </c>
      <c r="C166">
        <f>cells_to_be_added!C166*1000</f>
        <v>150000</v>
      </c>
      <c r="D166">
        <f>cells_to_be_added!D166*1000</f>
        <v>13500</v>
      </c>
      <c r="E166">
        <f>cells_to_be_added!E166*1000</f>
        <v>3255</v>
      </c>
      <c r="F166">
        <f>cells_to_be_added!F166*1000</f>
        <v>5.7</v>
      </c>
      <c r="G166">
        <f>cells_to_be_added!G166*1000</f>
        <v>1410</v>
      </c>
      <c r="H166">
        <f>cells_to_be_added!H166*1000</f>
        <v>12000</v>
      </c>
      <c r="I166">
        <f>cells_to_be_added!I166*1000</f>
        <v>9000</v>
      </c>
      <c r="J166">
        <f>cells_to_be_added!J166*1000</f>
        <v>150000</v>
      </c>
      <c r="K166">
        <f>cells_to_be_added!K166*1000</f>
        <v>28.200000000000003</v>
      </c>
      <c r="L166">
        <f>cells_to_be_added!L166*1000</f>
        <v>112500</v>
      </c>
      <c r="M166">
        <f>cells_to_be_added!M166*1000</f>
        <v>28500</v>
      </c>
      <c r="N166">
        <f>cells_to_be_added!N166*1000</f>
        <v>255</v>
      </c>
      <c r="O166">
        <f>cells_to_be_added!O166*1000</f>
        <v>150000</v>
      </c>
      <c r="P166">
        <f>cells_to_be_added!P166*1000</f>
        <v>85500</v>
      </c>
      <c r="Q166">
        <f>cells_to_be_added!Q166*1000</f>
        <v>1694.9999999999998</v>
      </c>
      <c r="R166">
        <f t="shared" si="2"/>
        <v>719913.9</v>
      </c>
    </row>
    <row r="167" spans="1:18">
      <c r="A167">
        <v>166</v>
      </c>
      <c r="B167">
        <f>cells_to_be_added!B167*1000</f>
        <v>2325</v>
      </c>
      <c r="C167">
        <f>cells_to_be_added!C167*1000</f>
        <v>2175</v>
      </c>
      <c r="D167">
        <f>cells_to_be_added!D167*1000</f>
        <v>58500</v>
      </c>
      <c r="E167">
        <f>cells_to_be_added!E167*1000</f>
        <v>1455</v>
      </c>
      <c r="F167">
        <f>cells_to_be_added!F167*1000</f>
        <v>150000</v>
      </c>
      <c r="G167">
        <f>cells_to_be_added!G167*1000</f>
        <v>13.049999999999999</v>
      </c>
      <c r="H167">
        <f>cells_to_be_added!H167*1000</f>
        <v>3195</v>
      </c>
      <c r="I167">
        <f>cells_to_be_added!I167*1000</f>
        <v>2025.0000000000005</v>
      </c>
      <c r="J167">
        <f>cells_to_be_added!J167*1000</f>
        <v>150.00000000000003</v>
      </c>
      <c r="K167">
        <f>cells_to_be_added!K167*1000</f>
        <v>150000</v>
      </c>
      <c r="L167">
        <f>cells_to_be_added!L167*1000</f>
        <v>2.85</v>
      </c>
      <c r="M167">
        <f>cells_to_be_added!M167*1000</f>
        <v>115500</v>
      </c>
      <c r="N167">
        <f>cells_to_be_added!N167*1000</f>
        <v>1739.9999999999998</v>
      </c>
      <c r="O167">
        <f>cells_to_be_added!O167*1000</f>
        <v>102000</v>
      </c>
      <c r="P167">
        <f>cells_to_be_added!P167*1000</f>
        <v>87000</v>
      </c>
      <c r="Q167">
        <f>cells_to_be_added!Q167*1000</f>
        <v>25500</v>
      </c>
      <c r="R167">
        <f t="shared" si="2"/>
        <v>701580.89999999991</v>
      </c>
    </row>
    <row r="168" spans="1:18">
      <c r="A168">
        <v>167</v>
      </c>
      <c r="B168">
        <f>cells_to_be_added!B168*1000</f>
        <v>26.099999999999998</v>
      </c>
      <c r="C168">
        <f>cells_to_be_added!C168*1000</f>
        <v>120</v>
      </c>
      <c r="D168">
        <f>cells_to_be_added!D168*1000</f>
        <v>1890.0000000000002</v>
      </c>
      <c r="E168">
        <f>cells_to_be_added!E168*1000</f>
        <v>150000</v>
      </c>
      <c r="F168">
        <f>cells_to_be_added!F168*1000</f>
        <v>150000</v>
      </c>
      <c r="G168">
        <f>cells_to_be_added!G168*1000</f>
        <v>1830</v>
      </c>
      <c r="H168">
        <f>cells_to_be_added!H168*1000</f>
        <v>48000</v>
      </c>
      <c r="I168">
        <f>cells_to_be_added!I168*1000</f>
        <v>0.9</v>
      </c>
      <c r="J168">
        <f>cells_to_be_added!J168*1000</f>
        <v>1785</v>
      </c>
      <c r="K168">
        <f>cells_to_be_added!K168*1000</f>
        <v>75.000000000000014</v>
      </c>
      <c r="L168">
        <f>cells_to_be_added!L168*1000</f>
        <v>150000</v>
      </c>
      <c r="M168">
        <f>cells_to_be_added!M168*1000</f>
        <v>16.650000000000002</v>
      </c>
      <c r="N168">
        <f>cells_to_be_added!N168*1000</f>
        <v>1590</v>
      </c>
      <c r="O168">
        <f>cells_to_be_added!O168*1000</f>
        <v>1545</v>
      </c>
      <c r="P168">
        <f>cells_to_be_added!P168*1000</f>
        <v>14.7</v>
      </c>
      <c r="Q168">
        <f>cells_to_be_added!Q168*1000</f>
        <v>142500</v>
      </c>
      <c r="R168">
        <f t="shared" si="2"/>
        <v>649393.35000000009</v>
      </c>
    </row>
    <row r="169" spans="1:18">
      <c r="A169">
        <v>168</v>
      </c>
      <c r="B169">
        <f>cells_to_be_added!B169*1000</f>
        <v>26.55</v>
      </c>
      <c r="C169">
        <f>cells_to_be_added!C169*1000</f>
        <v>150000</v>
      </c>
      <c r="D169">
        <f>cells_to_be_added!D169*1000</f>
        <v>11.55</v>
      </c>
      <c r="E169">
        <f>cells_to_be_added!E169*1000</f>
        <v>464.99999999999994</v>
      </c>
      <c r="F169">
        <f>cells_to_be_added!F169*1000</f>
        <v>24.299999999999997</v>
      </c>
      <c r="G169">
        <f>cells_to_be_added!G169*1000</f>
        <v>150000</v>
      </c>
      <c r="H169">
        <f>cells_to_be_added!H169*1000</f>
        <v>1.2000000000000002</v>
      </c>
      <c r="I169">
        <f>cells_to_be_added!I169*1000</f>
        <v>23.1</v>
      </c>
      <c r="J169">
        <f>cells_to_be_added!J169*1000</f>
        <v>150000</v>
      </c>
      <c r="K169">
        <f>cells_to_be_added!K169*1000</f>
        <v>345.00000000000006</v>
      </c>
      <c r="L169">
        <f>cells_to_be_added!L169*1000</f>
        <v>150000</v>
      </c>
      <c r="M169">
        <f>cells_to_be_added!M169*1000</f>
        <v>1380.0000000000002</v>
      </c>
      <c r="N169">
        <f>cells_to_be_added!N169*1000</f>
        <v>22500</v>
      </c>
      <c r="O169">
        <f>cells_to_be_added!O169*1000</f>
        <v>929.99999999999989</v>
      </c>
      <c r="P169">
        <f>cells_to_be_added!P169*1000</f>
        <v>150000</v>
      </c>
      <c r="Q169">
        <f>cells_to_be_added!Q169*1000</f>
        <v>21000</v>
      </c>
      <c r="R169">
        <f t="shared" si="2"/>
        <v>796706.7</v>
      </c>
    </row>
    <row r="170" spans="1:18">
      <c r="A170">
        <v>169</v>
      </c>
      <c r="B170">
        <f>cells_to_be_added!B170*1000</f>
        <v>645</v>
      </c>
      <c r="C170">
        <f>cells_to_be_added!C170*1000</f>
        <v>150000</v>
      </c>
      <c r="D170">
        <f>cells_to_be_added!D170*1000</f>
        <v>1.65</v>
      </c>
      <c r="E170">
        <f>cells_to_be_added!E170*1000</f>
        <v>25.8</v>
      </c>
      <c r="F170">
        <f>cells_to_be_added!F170*1000</f>
        <v>6.1500000000000012</v>
      </c>
      <c r="G170">
        <f>cells_to_be_added!G170*1000</f>
        <v>3240</v>
      </c>
      <c r="H170">
        <f>cells_to_be_added!H170*1000</f>
        <v>554.99999999999989</v>
      </c>
      <c r="I170">
        <f>cells_to_be_added!I170*1000</f>
        <v>48000</v>
      </c>
      <c r="J170">
        <f>cells_to_be_added!J170*1000</f>
        <v>150000</v>
      </c>
      <c r="K170">
        <f>cells_to_be_added!K170*1000</f>
        <v>39000</v>
      </c>
      <c r="L170">
        <f>cells_to_be_added!L170*1000</f>
        <v>3.3</v>
      </c>
      <c r="M170">
        <f>cells_to_be_added!M170*1000</f>
        <v>150000</v>
      </c>
      <c r="N170">
        <f>cells_to_be_added!N170*1000</f>
        <v>2265</v>
      </c>
      <c r="O170">
        <f>cells_to_be_added!O170*1000</f>
        <v>13500</v>
      </c>
      <c r="P170">
        <f>cells_to_be_added!P170*1000</f>
        <v>150000</v>
      </c>
      <c r="Q170">
        <f>cells_to_be_added!Q170*1000</f>
        <v>28500</v>
      </c>
      <c r="R170">
        <f t="shared" si="2"/>
        <v>735741.89999999991</v>
      </c>
    </row>
    <row r="171" spans="1:18">
      <c r="A171">
        <v>170</v>
      </c>
      <c r="B171">
        <f>cells_to_be_added!B171*1000</f>
        <v>195</v>
      </c>
      <c r="C171">
        <f>cells_to_be_added!C171*1000</f>
        <v>1935</v>
      </c>
      <c r="D171">
        <f>cells_to_be_added!D171*1000</f>
        <v>1.8</v>
      </c>
      <c r="E171">
        <f>cells_to_be_added!E171*1000</f>
        <v>18.149999999999999</v>
      </c>
      <c r="F171">
        <f>cells_to_be_added!F171*1000</f>
        <v>180</v>
      </c>
      <c r="G171">
        <f>cells_to_be_added!G171*1000</f>
        <v>780</v>
      </c>
      <c r="H171">
        <f>cells_to_be_added!H171*1000</f>
        <v>3090</v>
      </c>
      <c r="I171">
        <f>cells_to_be_added!I171*1000</f>
        <v>1.5</v>
      </c>
      <c r="J171">
        <f>cells_to_be_added!J171*1000</f>
        <v>42.6</v>
      </c>
      <c r="K171">
        <f>cells_to_be_added!K171*1000</f>
        <v>1739.9999999999998</v>
      </c>
      <c r="L171">
        <f>cells_to_be_added!L171*1000</f>
        <v>15.450000000000001</v>
      </c>
      <c r="M171">
        <f>cells_to_be_added!M171*1000</f>
        <v>38.699999999999996</v>
      </c>
      <c r="N171">
        <f>cells_to_be_added!N171*1000</f>
        <v>1.35</v>
      </c>
      <c r="O171">
        <f>cells_to_be_added!O171*1000</f>
        <v>135000</v>
      </c>
      <c r="P171">
        <f>cells_to_be_added!P171*1000</f>
        <v>120</v>
      </c>
      <c r="Q171">
        <f>cells_to_be_added!Q171*1000</f>
        <v>115500</v>
      </c>
      <c r="R171">
        <f t="shared" si="2"/>
        <v>258659.55</v>
      </c>
    </row>
    <row r="172" spans="1:18">
      <c r="A172">
        <v>171</v>
      </c>
      <c r="B172">
        <f>cells_to_be_added!B172*1000</f>
        <v>1.35</v>
      </c>
      <c r="C172">
        <f>cells_to_be_added!C172*1000</f>
        <v>150000</v>
      </c>
      <c r="D172">
        <f>cells_to_be_added!D172*1000</f>
        <v>150000</v>
      </c>
      <c r="E172">
        <f>cells_to_be_added!E172*1000</f>
        <v>12000</v>
      </c>
      <c r="F172">
        <f>cells_to_be_added!F172*1000</f>
        <v>1350</v>
      </c>
      <c r="G172">
        <f>cells_to_be_added!G172*1000</f>
        <v>1.05</v>
      </c>
      <c r="H172">
        <f>cells_to_be_added!H172*1000</f>
        <v>54000</v>
      </c>
      <c r="I172">
        <f>cells_to_be_added!I172*1000</f>
        <v>108000</v>
      </c>
      <c r="J172">
        <f>cells_to_be_added!J172*1000</f>
        <v>27.150000000000002</v>
      </c>
      <c r="K172">
        <f>cells_to_be_added!K172*1000</f>
        <v>24.45</v>
      </c>
      <c r="L172">
        <f>cells_to_be_added!L172*1000</f>
        <v>150000</v>
      </c>
      <c r="M172">
        <f>cells_to_be_added!M172*1000</f>
        <v>20.399999999999999</v>
      </c>
      <c r="N172">
        <f>cells_to_be_added!N172*1000</f>
        <v>1905</v>
      </c>
      <c r="O172">
        <f>cells_to_be_added!O172*1000</f>
        <v>9000</v>
      </c>
      <c r="P172">
        <f>cells_to_be_added!P172*1000</f>
        <v>0.75</v>
      </c>
      <c r="Q172">
        <f>cells_to_be_added!Q172*1000</f>
        <v>16.2</v>
      </c>
      <c r="R172">
        <f t="shared" si="2"/>
        <v>636346.35</v>
      </c>
    </row>
    <row r="173" spans="1:18">
      <c r="A173">
        <v>172</v>
      </c>
      <c r="B173">
        <f>cells_to_be_added!B173*1000</f>
        <v>150000</v>
      </c>
      <c r="C173">
        <f>cells_to_be_added!C173*1000</f>
        <v>150000</v>
      </c>
      <c r="D173">
        <f>cells_to_be_added!D173*1000</f>
        <v>165</v>
      </c>
      <c r="E173">
        <f>cells_to_be_added!E173*1000</f>
        <v>1635.0000000000002</v>
      </c>
      <c r="F173">
        <f>cells_to_be_added!F173*1000</f>
        <v>66000</v>
      </c>
      <c r="G173">
        <f>cells_to_be_added!G173*1000</f>
        <v>150000</v>
      </c>
      <c r="H173">
        <f>cells_to_be_added!H173*1000</f>
        <v>132000</v>
      </c>
      <c r="I173">
        <f>cells_to_be_added!I173*1000</f>
        <v>150.00000000000003</v>
      </c>
      <c r="J173">
        <f>cells_to_be_added!J173*1000</f>
        <v>49500</v>
      </c>
      <c r="K173">
        <f>cells_to_be_added!K173*1000</f>
        <v>1.35</v>
      </c>
      <c r="L173">
        <f>cells_to_be_added!L173*1000</f>
        <v>99000</v>
      </c>
      <c r="M173">
        <f>cells_to_be_added!M173*1000</f>
        <v>3.3</v>
      </c>
      <c r="N173">
        <f>cells_to_be_added!N173*1000</f>
        <v>10500</v>
      </c>
      <c r="O173">
        <f>cells_to_be_added!O173*1000</f>
        <v>2625</v>
      </c>
      <c r="P173">
        <f>cells_to_be_added!P173*1000</f>
        <v>150000</v>
      </c>
      <c r="Q173">
        <f>cells_to_be_added!Q173*1000</f>
        <v>300.00000000000006</v>
      </c>
      <c r="R173">
        <f t="shared" si="2"/>
        <v>961879.65</v>
      </c>
    </row>
    <row r="174" spans="1:18">
      <c r="A174">
        <v>173</v>
      </c>
      <c r="B174">
        <f>cells_to_be_added!B174*1000</f>
        <v>524.99999999999989</v>
      </c>
      <c r="C174">
        <f>cells_to_be_added!C174*1000</f>
        <v>390</v>
      </c>
      <c r="D174">
        <f>cells_to_be_added!D174*1000</f>
        <v>30</v>
      </c>
      <c r="E174">
        <f>cells_to_be_added!E174*1000</f>
        <v>2085</v>
      </c>
      <c r="F174">
        <f>cells_to_be_added!F174*1000</f>
        <v>1.35</v>
      </c>
      <c r="G174">
        <f>cells_to_be_added!G174*1000</f>
        <v>1305</v>
      </c>
      <c r="H174">
        <f>cells_to_be_added!H174*1000</f>
        <v>31500</v>
      </c>
      <c r="I174">
        <f>cells_to_be_added!I174*1000</f>
        <v>1965</v>
      </c>
      <c r="J174">
        <f>cells_to_be_added!J174*1000</f>
        <v>25500</v>
      </c>
      <c r="K174">
        <f>cells_to_be_added!K174*1000</f>
        <v>28.8</v>
      </c>
      <c r="L174">
        <f>cells_to_be_added!L174*1000</f>
        <v>2610</v>
      </c>
      <c r="M174">
        <f>cells_to_be_added!M174*1000</f>
        <v>24000</v>
      </c>
      <c r="N174">
        <f>cells_to_be_added!N174*1000</f>
        <v>2355</v>
      </c>
      <c r="O174">
        <f>cells_to_be_added!O174*1000</f>
        <v>150000</v>
      </c>
      <c r="P174">
        <f>cells_to_be_added!P174*1000</f>
        <v>10.5</v>
      </c>
      <c r="Q174">
        <f>cells_to_be_added!Q174*1000</f>
        <v>1575.0000000000002</v>
      </c>
      <c r="R174">
        <f t="shared" si="2"/>
        <v>243880.65</v>
      </c>
    </row>
    <row r="175" spans="1:18">
      <c r="A175">
        <v>174</v>
      </c>
      <c r="B175">
        <f>cells_to_be_added!B175*1000</f>
        <v>1.65</v>
      </c>
      <c r="C175">
        <f>cells_to_be_added!C175*1000</f>
        <v>26.099999999999998</v>
      </c>
      <c r="D175">
        <f>cells_to_be_added!D175*1000</f>
        <v>150000</v>
      </c>
      <c r="E175">
        <f>cells_to_be_added!E175*1000</f>
        <v>150.00000000000003</v>
      </c>
      <c r="F175">
        <f>cells_to_be_added!F175*1000</f>
        <v>35.85</v>
      </c>
      <c r="G175">
        <f>cells_to_be_added!G175*1000</f>
        <v>147000</v>
      </c>
      <c r="H175">
        <f>cells_to_be_added!H175*1000</f>
        <v>3255</v>
      </c>
      <c r="I175">
        <f>cells_to_be_added!I175*1000</f>
        <v>130500</v>
      </c>
      <c r="J175">
        <f>cells_to_be_added!J175*1000</f>
        <v>13500</v>
      </c>
      <c r="K175">
        <f>cells_to_be_added!K175*1000</f>
        <v>1140.0000000000002</v>
      </c>
      <c r="L175">
        <f>cells_to_be_added!L175*1000</f>
        <v>1.2000000000000002</v>
      </c>
      <c r="M175">
        <f>cells_to_be_added!M175*1000</f>
        <v>2280.0000000000005</v>
      </c>
      <c r="N175">
        <f>cells_to_be_added!N175*1000</f>
        <v>29.4</v>
      </c>
      <c r="O175">
        <f>cells_to_be_added!O175*1000</f>
        <v>97500</v>
      </c>
      <c r="P175">
        <f>cells_to_be_added!P175*1000</f>
        <v>645</v>
      </c>
      <c r="Q175">
        <f>cells_to_be_added!Q175*1000</f>
        <v>10500</v>
      </c>
      <c r="R175">
        <f t="shared" si="2"/>
        <v>556564.19999999995</v>
      </c>
    </row>
    <row r="176" spans="1:18">
      <c r="A176">
        <v>175</v>
      </c>
      <c r="B176">
        <f>cells_to_be_added!B176*1000</f>
        <v>5.25</v>
      </c>
      <c r="C176">
        <f>cells_to_be_added!C176*1000</f>
        <v>29.85</v>
      </c>
      <c r="D176">
        <f>cells_to_be_added!D176*1000</f>
        <v>12.9</v>
      </c>
      <c r="E176">
        <f>cells_to_be_added!E176*1000</f>
        <v>28.499999999999996</v>
      </c>
      <c r="F176">
        <f>cells_to_be_added!F176*1000</f>
        <v>2.5499999999999998</v>
      </c>
      <c r="G176">
        <f>cells_to_be_added!G176*1000</f>
        <v>1035</v>
      </c>
      <c r="H176">
        <f>cells_to_be_added!H176*1000</f>
        <v>150000</v>
      </c>
      <c r="I176">
        <f>cells_to_be_added!I176*1000</f>
        <v>1.35</v>
      </c>
      <c r="J176">
        <f>cells_to_be_added!J176*1000</f>
        <v>23.4</v>
      </c>
      <c r="K176">
        <f>cells_to_be_added!K176*1000</f>
        <v>10500</v>
      </c>
      <c r="L176">
        <f>cells_to_be_added!L176*1000</f>
        <v>240</v>
      </c>
      <c r="M176">
        <f>cells_to_be_added!M176*1000</f>
        <v>150000</v>
      </c>
      <c r="N176">
        <f>cells_to_be_added!N176*1000</f>
        <v>19.5</v>
      </c>
      <c r="O176">
        <f>cells_to_be_added!O176*1000</f>
        <v>7.8</v>
      </c>
      <c r="P176">
        <f>cells_to_be_added!P176*1000</f>
        <v>150000</v>
      </c>
      <c r="Q176">
        <f>cells_to_be_added!Q176*1000</f>
        <v>1560</v>
      </c>
      <c r="R176">
        <f t="shared" si="2"/>
        <v>463466.1</v>
      </c>
    </row>
    <row r="177" spans="1:18">
      <c r="A177">
        <v>176</v>
      </c>
      <c r="B177">
        <f>cells_to_be_added!B177*1000</f>
        <v>19500</v>
      </c>
      <c r="C177">
        <f>cells_to_be_added!C177*1000</f>
        <v>150000</v>
      </c>
      <c r="D177">
        <f>cells_to_be_added!D177*1000</f>
        <v>79500</v>
      </c>
      <c r="E177">
        <f>cells_to_be_added!E177*1000</f>
        <v>1.8</v>
      </c>
      <c r="F177">
        <f>cells_to_be_added!F177*1000</f>
        <v>6</v>
      </c>
      <c r="G177">
        <f>cells_to_be_added!G177*1000</f>
        <v>48000</v>
      </c>
      <c r="H177">
        <f>cells_to_be_added!H177*1000</f>
        <v>4410</v>
      </c>
      <c r="I177">
        <f>cells_to_be_added!I177*1000</f>
        <v>2805</v>
      </c>
      <c r="J177">
        <f>cells_to_be_added!J177*1000</f>
        <v>165</v>
      </c>
      <c r="K177">
        <f>cells_to_be_added!K177*1000</f>
        <v>40.050000000000004</v>
      </c>
      <c r="L177">
        <f>cells_to_be_added!L177*1000</f>
        <v>4.05</v>
      </c>
      <c r="M177">
        <f>cells_to_be_added!M177*1000</f>
        <v>20.100000000000001</v>
      </c>
      <c r="N177">
        <f>cells_to_be_added!N177*1000</f>
        <v>150000</v>
      </c>
      <c r="O177">
        <f>cells_to_be_added!O177*1000</f>
        <v>360</v>
      </c>
      <c r="P177">
        <f>cells_to_be_added!P177*1000</f>
        <v>12000</v>
      </c>
      <c r="Q177">
        <f>cells_to_be_added!Q177*1000</f>
        <v>360</v>
      </c>
      <c r="R177">
        <f t="shared" si="2"/>
        <v>467171.99999999994</v>
      </c>
    </row>
    <row r="178" spans="1:18">
      <c r="A178">
        <v>177</v>
      </c>
      <c r="B178">
        <f>cells_to_be_added!B178*1000</f>
        <v>120000</v>
      </c>
      <c r="C178">
        <f>cells_to_be_added!C178*1000</f>
        <v>10.8</v>
      </c>
      <c r="D178">
        <f>cells_to_be_added!D178*1000</f>
        <v>96000</v>
      </c>
      <c r="E178">
        <f>cells_to_be_added!E178*1000</f>
        <v>840.00000000000011</v>
      </c>
      <c r="F178">
        <f>cells_to_be_added!F178*1000</f>
        <v>12000</v>
      </c>
      <c r="G178">
        <f>cells_to_be_added!G178*1000</f>
        <v>72000</v>
      </c>
      <c r="H178">
        <f>cells_to_be_added!H178*1000</f>
        <v>27.749999999999996</v>
      </c>
      <c r="I178">
        <f>cells_to_be_added!I178*1000</f>
        <v>19.200000000000003</v>
      </c>
      <c r="J178">
        <f>cells_to_be_added!J178*1000</f>
        <v>26.55</v>
      </c>
      <c r="K178">
        <f>cells_to_be_added!K178*1000</f>
        <v>4.8000000000000007</v>
      </c>
      <c r="L178">
        <f>cells_to_be_added!L178*1000</f>
        <v>25.349999999999998</v>
      </c>
      <c r="M178">
        <f>cells_to_be_added!M178*1000</f>
        <v>90</v>
      </c>
      <c r="N178">
        <f>cells_to_be_added!N178*1000</f>
        <v>2415</v>
      </c>
      <c r="O178">
        <f>cells_to_be_added!O178*1000</f>
        <v>22.95</v>
      </c>
      <c r="P178">
        <f>cells_to_be_added!P178*1000</f>
        <v>2175</v>
      </c>
      <c r="Q178">
        <f>cells_to_be_added!Q178*1000</f>
        <v>240</v>
      </c>
      <c r="R178">
        <f t="shared" si="2"/>
        <v>305897.39999999997</v>
      </c>
    </row>
    <row r="179" spans="1:18">
      <c r="A179">
        <v>178</v>
      </c>
      <c r="B179">
        <f>cells_to_be_added!B179*1000</f>
        <v>1500</v>
      </c>
      <c r="C179">
        <f>cells_to_be_added!C179*1000</f>
        <v>1.5</v>
      </c>
      <c r="D179">
        <f>cells_to_be_added!D179*1000</f>
        <v>150000</v>
      </c>
      <c r="E179">
        <f>cells_to_be_added!E179*1000</f>
        <v>22.5</v>
      </c>
      <c r="F179">
        <f>cells_to_be_added!F179*1000</f>
        <v>60000</v>
      </c>
      <c r="G179">
        <f>cells_to_be_added!G179*1000</f>
        <v>2160</v>
      </c>
      <c r="H179">
        <f>cells_to_be_added!H179*1000</f>
        <v>2099.9999999999995</v>
      </c>
      <c r="I179">
        <f>cells_to_be_added!I179*1000</f>
        <v>4.5000000000000009</v>
      </c>
      <c r="J179">
        <f>cells_to_be_added!J179*1000</f>
        <v>1950.0000000000002</v>
      </c>
      <c r="K179">
        <f>cells_to_be_added!K179*1000</f>
        <v>300.00000000000006</v>
      </c>
      <c r="L179">
        <f>cells_to_be_added!L179*1000</f>
        <v>33.15</v>
      </c>
      <c r="M179">
        <f>cells_to_be_added!M179*1000</f>
        <v>12000</v>
      </c>
      <c r="N179">
        <f>cells_to_be_added!N179*1000</f>
        <v>9000</v>
      </c>
      <c r="O179">
        <f>cells_to_be_added!O179*1000</f>
        <v>3014.9999999999995</v>
      </c>
      <c r="P179">
        <f>cells_to_be_added!P179*1000</f>
        <v>18.000000000000004</v>
      </c>
      <c r="Q179">
        <f>cells_to_be_added!Q179*1000</f>
        <v>27000</v>
      </c>
      <c r="R179">
        <f t="shared" si="2"/>
        <v>269104.65000000002</v>
      </c>
    </row>
    <row r="180" spans="1:18">
      <c r="A180">
        <v>179</v>
      </c>
      <c r="B180">
        <f>cells_to_be_added!B180*1000</f>
        <v>150000</v>
      </c>
      <c r="C180">
        <f>cells_to_be_added!C180*1000</f>
        <v>6.7499999999999991</v>
      </c>
      <c r="D180">
        <f>cells_to_be_added!D180*1000</f>
        <v>5.0999999999999996</v>
      </c>
      <c r="E180">
        <f>cells_to_be_added!E180*1000</f>
        <v>405</v>
      </c>
      <c r="F180">
        <f>cells_to_be_added!F180*1000</f>
        <v>345.00000000000006</v>
      </c>
      <c r="G180">
        <f>cells_to_be_added!G180*1000</f>
        <v>2730</v>
      </c>
      <c r="H180">
        <f>cells_to_be_added!H180*1000</f>
        <v>165</v>
      </c>
      <c r="I180">
        <f>cells_to_be_added!I180*1000</f>
        <v>17.100000000000001</v>
      </c>
      <c r="J180">
        <f>cells_to_be_added!J180*1000</f>
        <v>1.35</v>
      </c>
      <c r="K180">
        <f>cells_to_be_added!K180*1000</f>
        <v>1530</v>
      </c>
      <c r="L180">
        <f>cells_to_be_added!L180*1000</f>
        <v>3</v>
      </c>
      <c r="M180">
        <f>cells_to_be_added!M180*1000</f>
        <v>2385.0000000000005</v>
      </c>
      <c r="N180">
        <f>cells_to_be_added!N180*1000</f>
        <v>13.65</v>
      </c>
      <c r="O180">
        <f>cells_to_be_added!O180*1000</f>
        <v>20.399999999999999</v>
      </c>
      <c r="P180">
        <f>cells_to_be_added!P180*1000</f>
        <v>10.199999999999999</v>
      </c>
      <c r="Q180">
        <f>cells_to_be_added!Q180*1000</f>
        <v>3405.0000000000005</v>
      </c>
      <c r="R180">
        <f t="shared" si="2"/>
        <v>161042.55000000002</v>
      </c>
    </row>
    <row r="181" spans="1:18">
      <c r="A181">
        <v>180</v>
      </c>
      <c r="B181">
        <f>cells_to_be_added!B181*1000</f>
        <v>21.15</v>
      </c>
      <c r="C181">
        <f>cells_to_be_added!C181*1000</f>
        <v>5.25</v>
      </c>
      <c r="D181">
        <f>cells_to_be_added!D181*1000</f>
        <v>19.799999999999997</v>
      </c>
      <c r="E181">
        <f>cells_to_be_added!E181*1000</f>
        <v>135</v>
      </c>
      <c r="F181">
        <f>cells_to_be_added!F181*1000</f>
        <v>18.899999999999999</v>
      </c>
      <c r="G181">
        <f>cells_to_be_added!G181*1000</f>
        <v>150000</v>
      </c>
      <c r="H181">
        <f>cells_to_be_added!H181*1000</f>
        <v>1710</v>
      </c>
      <c r="I181">
        <f>cells_to_be_added!I181*1000</f>
        <v>13.2</v>
      </c>
      <c r="J181">
        <f>cells_to_be_added!J181*1000</f>
        <v>28.950000000000003</v>
      </c>
      <c r="K181">
        <f>cells_to_be_added!K181*1000</f>
        <v>1575.0000000000002</v>
      </c>
      <c r="L181">
        <f>cells_to_be_added!L181*1000</f>
        <v>105.00000000000001</v>
      </c>
      <c r="M181">
        <f>cells_to_be_added!M181*1000</f>
        <v>1049.9999999999998</v>
      </c>
      <c r="N181">
        <f>cells_to_be_added!N181*1000</f>
        <v>270</v>
      </c>
      <c r="O181">
        <f>cells_to_be_added!O181*1000</f>
        <v>150000</v>
      </c>
      <c r="P181">
        <f>cells_to_be_added!P181*1000</f>
        <v>2370</v>
      </c>
      <c r="Q181">
        <f>cells_to_be_added!Q181*1000</f>
        <v>75.000000000000014</v>
      </c>
      <c r="R181">
        <f t="shared" si="2"/>
        <v>307397.25</v>
      </c>
    </row>
    <row r="182" spans="1:18">
      <c r="A182">
        <v>181</v>
      </c>
      <c r="B182">
        <f>cells_to_be_added!B182*1000</f>
        <v>1845</v>
      </c>
      <c r="C182">
        <f>cells_to_be_added!C182*1000</f>
        <v>7.35</v>
      </c>
      <c r="D182">
        <f>cells_to_be_added!D182*1000</f>
        <v>1665</v>
      </c>
      <c r="E182">
        <f>cells_to_be_added!E182*1000</f>
        <v>180</v>
      </c>
      <c r="F182">
        <f>cells_to_be_added!F182*1000</f>
        <v>165</v>
      </c>
      <c r="G182">
        <f>cells_to_be_added!G182*1000</f>
        <v>1470</v>
      </c>
      <c r="H182">
        <f>cells_to_be_added!H182*1000</f>
        <v>150.00000000000003</v>
      </c>
      <c r="I182">
        <f>cells_to_be_added!I182*1000</f>
        <v>2955</v>
      </c>
      <c r="J182">
        <f>cells_to_be_added!J182*1000</f>
        <v>2760.0000000000005</v>
      </c>
      <c r="K182">
        <f>cells_to_be_added!K182*1000</f>
        <v>11.1</v>
      </c>
      <c r="L182">
        <f>cells_to_be_added!L182*1000</f>
        <v>375</v>
      </c>
      <c r="M182">
        <f>cells_to_be_added!M182*1000</f>
        <v>2580</v>
      </c>
      <c r="N182">
        <f>cells_to_be_added!N182*1000</f>
        <v>135</v>
      </c>
      <c r="O182">
        <f>cells_to_be_added!O182*1000</f>
        <v>150000</v>
      </c>
      <c r="P182">
        <f>cells_to_be_added!P182*1000</f>
        <v>4050.0000000000009</v>
      </c>
      <c r="Q182">
        <f>cells_to_be_added!Q182*1000</f>
        <v>1.05</v>
      </c>
      <c r="R182">
        <f t="shared" si="2"/>
        <v>168349.5</v>
      </c>
    </row>
    <row r="183" spans="1:18">
      <c r="A183">
        <v>182</v>
      </c>
      <c r="B183">
        <f>cells_to_be_added!B183*1000</f>
        <v>15000</v>
      </c>
      <c r="C183">
        <f>cells_to_be_added!C183*1000</f>
        <v>150000</v>
      </c>
      <c r="D183">
        <f>cells_to_be_added!D183*1000</f>
        <v>150000</v>
      </c>
      <c r="E183">
        <f>cells_to_be_added!E183*1000</f>
        <v>150000</v>
      </c>
      <c r="F183">
        <f>cells_to_be_added!F183*1000</f>
        <v>12000</v>
      </c>
      <c r="G183">
        <f>cells_to_be_added!G183*1000</f>
        <v>9000</v>
      </c>
      <c r="H183">
        <f>cells_to_be_added!H183*1000</f>
        <v>13.499999999999998</v>
      </c>
      <c r="I183">
        <f>cells_to_be_added!I183*1000</f>
        <v>2985</v>
      </c>
      <c r="J183">
        <f>cells_to_be_added!J183*1000</f>
        <v>1200.0000000000002</v>
      </c>
      <c r="K183">
        <f>cells_to_be_added!K183*1000</f>
        <v>60000</v>
      </c>
      <c r="L183">
        <f>cells_to_be_added!L183*1000</f>
        <v>2099.9999999999995</v>
      </c>
      <c r="M183">
        <f>cells_to_be_added!M183*1000</f>
        <v>26.999999999999996</v>
      </c>
      <c r="N183">
        <f>cells_to_be_added!N183*1000</f>
        <v>10.5</v>
      </c>
      <c r="O183">
        <f>cells_to_be_added!O183*1000</f>
        <v>18.000000000000004</v>
      </c>
      <c r="P183">
        <f>cells_to_be_added!P183*1000</f>
        <v>90000</v>
      </c>
      <c r="Q183">
        <f>cells_to_be_added!Q183*1000</f>
        <v>3</v>
      </c>
      <c r="R183">
        <f t="shared" si="2"/>
        <v>642357</v>
      </c>
    </row>
    <row r="184" spans="1:18">
      <c r="A184">
        <v>183</v>
      </c>
      <c r="B184">
        <f>cells_to_be_added!B184*1000</f>
        <v>13500</v>
      </c>
      <c r="C184">
        <f>cells_to_be_added!C184*1000</f>
        <v>135</v>
      </c>
      <c r="D184">
        <f>cells_to_be_added!D184*1000</f>
        <v>57000</v>
      </c>
      <c r="E184">
        <f>cells_to_be_added!E184*1000</f>
        <v>22.8</v>
      </c>
      <c r="F184">
        <f>cells_to_be_added!F184*1000</f>
        <v>32.700000000000003</v>
      </c>
      <c r="G184">
        <f>cells_to_be_added!G184*1000</f>
        <v>150000</v>
      </c>
      <c r="H184">
        <f>cells_to_be_added!H184*1000</f>
        <v>285.00000000000006</v>
      </c>
      <c r="I184">
        <f>cells_to_be_added!I184*1000</f>
        <v>142500</v>
      </c>
      <c r="J184">
        <f>cells_to_be_added!J184*1000</f>
        <v>3120</v>
      </c>
      <c r="K184">
        <f>cells_to_be_added!K184*1000</f>
        <v>17.100000000000001</v>
      </c>
      <c r="L184">
        <f>cells_to_be_added!L184*1000</f>
        <v>120</v>
      </c>
      <c r="M184">
        <f>cells_to_be_added!M184*1000</f>
        <v>2849.9999999999995</v>
      </c>
      <c r="N184">
        <f>cells_to_be_added!N184*1000</f>
        <v>114000</v>
      </c>
      <c r="O184">
        <f>cells_to_be_added!O184*1000</f>
        <v>150000</v>
      </c>
      <c r="P184">
        <f>cells_to_be_added!P184*1000</f>
        <v>90</v>
      </c>
      <c r="Q184">
        <f>cells_to_be_added!Q184*1000</f>
        <v>855</v>
      </c>
      <c r="R184">
        <f t="shared" si="2"/>
        <v>634527.6</v>
      </c>
    </row>
    <row r="185" spans="1:18">
      <c r="A185">
        <v>184</v>
      </c>
      <c r="B185">
        <f>cells_to_be_added!B185*1000</f>
        <v>150000</v>
      </c>
      <c r="C185">
        <f>cells_to_be_added!C185*1000</f>
        <v>150.00000000000003</v>
      </c>
      <c r="D185">
        <f>cells_to_be_added!D185*1000</f>
        <v>150000</v>
      </c>
      <c r="E185">
        <f>cells_to_be_added!E185*1000</f>
        <v>58500</v>
      </c>
      <c r="F185">
        <f>cells_to_be_added!F185*1000</f>
        <v>23.4</v>
      </c>
      <c r="G185">
        <f>cells_to_be_added!G185*1000</f>
        <v>14.55</v>
      </c>
      <c r="H185">
        <f>cells_to_be_added!H185*1000</f>
        <v>1170</v>
      </c>
      <c r="I185">
        <f>cells_to_be_added!I185*1000</f>
        <v>2040</v>
      </c>
      <c r="J185">
        <f>cells_to_be_added!J185*1000</f>
        <v>150000</v>
      </c>
      <c r="K185">
        <f>cells_to_be_added!K185*1000</f>
        <v>150000</v>
      </c>
      <c r="L185">
        <f>cells_to_be_added!L185*1000</f>
        <v>135</v>
      </c>
      <c r="M185">
        <f>cells_to_be_added!M185*1000</f>
        <v>2625</v>
      </c>
      <c r="N185">
        <f>cells_to_be_added!N185*1000</f>
        <v>1.2000000000000002</v>
      </c>
      <c r="O185">
        <f>cells_to_be_added!O185*1000</f>
        <v>9000</v>
      </c>
      <c r="P185">
        <f>cells_to_be_added!P185*1000</f>
        <v>28500</v>
      </c>
      <c r="Q185">
        <f>cells_to_be_added!Q185*1000</f>
        <v>27000</v>
      </c>
      <c r="R185">
        <f t="shared" si="2"/>
        <v>729159.14999999991</v>
      </c>
    </row>
    <row r="186" spans="1:18">
      <c r="A186">
        <v>185</v>
      </c>
      <c r="B186">
        <f>cells_to_be_added!B186*1000</f>
        <v>1.65</v>
      </c>
      <c r="C186">
        <f>cells_to_be_added!C186*1000</f>
        <v>6.7499999999999991</v>
      </c>
      <c r="D186">
        <f>cells_to_be_added!D186*1000</f>
        <v>2700</v>
      </c>
      <c r="E186">
        <f>cells_to_be_added!E186*1000</f>
        <v>1.5</v>
      </c>
      <c r="F186">
        <f>cells_to_be_added!F186*1000</f>
        <v>150000</v>
      </c>
      <c r="G186">
        <f>cells_to_be_added!G186*1000</f>
        <v>1.35</v>
      </c>
      <c r="H186">
        <f>cells_to_be_added!H186*1000</f>
        <v>1.2000000000000002</v>
      </c>
      <c r="I186">
        <f>cells_to_be_added!I186*1000</f>
        <v>1.05</v>
      </c>
      <c r="J186">
        <f>cells_to_be_added!J186*1000</f>
        <v>3719.9999999999995</v>
      </c>
      <c r="K186">
        <f>cells_to_be_added!K186*1000</f>
        <v>150000</v>
      </c>
      <c r="L186">
        <f>cells_to_be_added!L186*1000</f>
        <v>150000</v>
      </c>
      <c r="M186">
        <f>cells_to_be_added!M186*1000</f>
        <v>150000</v>
      </c>
      <c r="N186">
        <f>cells_to_be_added!N186*1000</f>
        <v>3.4499999999999997</v>
      </c>
      <c r="O186">
        <f>cells_to_be_added!O186*1000</f>
        <v>135000</v>
      </c>
      <c r="P186">
        <f>cells_to_be_added!P186*1000</f>
        <v>1020</v>
      </c>
      <c r="Q186">
        <f>cells_to_be_added!Q186*1000</f>
        <v>33.9</v>
      </c>
      <c r="R186">
        <f t="shared" si="2"/>
        <v>742490.85</v>
      </c>
    </row>
    <row r="187" spans="1:18">
      <c r="A187">
        <v>186</v>
      </c>
      <c r="B187">
        <f>cells_to_be_added!B187*1000</f>
        <v>3030.0000000000005</v>
      </c>
      <c r="C187">
        <f>cells_to_be_added!C187*1000</f>
        <v>28.950000000000003</v>
      </c>
      <c r="D187">
        <f>cells_to_be_added!D187*1000</f>
        <v>21</v>
      </c>
      <c r="E187">
        <f>cells_to_be_added!E187*1000</f>
        <v>150000</v>
      </c>
      <c r="F187">
        <f>cells_to_be_added!F187*1000</f>
        <v>135</v>
      </c>
      <c r="G187">
        <f>cells_to_be_added!G187*1000</f>
        <v>1.2000000000000002</v>
      </c>
      <c r="H187">
        <f>cells_to_be_added!H187*1000</f>
        <v>1.05</v>
      </c>
      <c r="I187">
        <f>cells_to_be_added!I187*1000</f>
        <v>150000</v>
      </c>
      <c r="J187">
        <f>cells_to_be_added!J187*1000</f>
        <v>524.99999999999989</v>
      </c>
      <c r="K187">
        <f>cells_to_be_added!K187*1000</f>
        <v>9000</v>
      </c>
      <c r="L187">
        <f>cells_to_be_added!L187*1000</f>
        <v>150000</v>
      </c>
      <c r="M187">
        <f>cells_to_be_added!M187*1000</f>
        <v>1845</v>
      </c>
      <c r="N187">
        <f>cells_to_be_added!N187*1000</f>
        <v>17.100000000000001</v>
      </c>
      <c r="O187">
        <f>cells_to_be_added!O187*1000</f>
        <v>75.000000000000014</v>
      </c>
      <c r="P187">
        <f>cells_to_be_added!P187*1000</f>
        <v>15.75</v>
      </c>
      <c r="Q187">
        <f>cells_to_be_added!Q187*1000</f>
        <v>132000</v>
      </c>
      <c r="R187">
        <f t="shared" si="2"/>
        <v>596695.05000000005</v>
      </c>
    </row>
    <row r="188" spans="1:18">
      <c r="A188">
        <v>187</v>
      </c>
      <c r="B188">
        <f>cells_to_be_added!B188*1000</f>
        <v>105.00000000000001</v>
      </c>
      <c r="C188">
        <f>cells_to_be_added!C188*1000</f>
        <v>16.8</v>
      </c>
      <c r="D188">
        <f>cells_to_be_added!D188*1000</f>
        <v>2400.0000000000005</v>
      </c>
      <c r="E188">
        <f>cells_to_be_added!E188*1000</f>
        <v>150000</v>
      </c>
      <c r="F188">
        <f>cells_to_be_added!F188*1000</f>
        <v>42000</v>
      </c>
      <c r="G188">
        <f>cells_to_be_added!G188*1000</f>
        <v>2295</v>
      </c>
      <c r="H188">
        <f>cells_to_be_added!H188*1000</f>
        <v>1500</v>
      </c>
      <c r="I188">
        <f>cells_to_be_added!I188*1000</f>
        <v>150000</v>
      </c>
      <c r="J188">
        <f>cells_to_be_added!J188*1000</f>
        <v>0.9</v>
      </c>
      <c r="K188">
        <f>cells_to_be_added!K188*1000</f>
        <v>20.85</v>
      </c>
      <c r="L188">
        <f>cells_to_be_added!L188*1000</f>
        <v>150000</v>
      </c>
      <c r="M188">
        <f>cells_to_be_added!M188*1000</f>
        <v>2.1</v>
      </c>
      <c r="N188">
        <f>cells_to_be_added!N188*1000</f>
        <v>14.7</v>
      </c>
      <c r="O188">
        <f>cells_to_be_added!O188*1000</f>
        <v>136500</v>
      </c>
      <c r="P188">
        <f>cells_to_be_added!P188*1000</f>
        <v>12.6</v>
      </c>
      <c r="Q188">
        <f>cells_to_be_added!Q188*1000</f>
        <v>1875</v>
      </c>
      <c r="R188">
        <f t="shared" si="2"/>
        <v>636742.94999999995</v>
      </c>
    </row>
    <row r="189" spans="1:18">
      <c r="A189">
        <v>188</v>
      </c>
      <c r="B189">
        <f>cells_to_be_added!B189*1000</f>
        <v>150000</v>
      </c>
      <c r="C189">
        <f>cells_to_be_added!C189*1000</f>
        <v>150000</v>
      </c>
      <c r="D189">
        <f>cells_to_be_added!D189*1000</f>
        <v>27.599999999999998</v>
      </c>
      <c r="E189">
        <f>cells_to_be_added!E189*1000</f>
        <v>12000</v>
      </c>
      <c r="F189">
        <f>cells_to_be_added!F189*1000</f>
        <v>12.6</v>
      </c>
      <c r="G189">
        <f>cells_to_be_added!G189*1000</f>
        <v>2640</v>
      </c>
      <c r="H189">
        <f>cells_to_be_added!H189*1000</f>
        <v>1.2000000000000002</v>
      </c>
      <c r="I189">
        <f>cells_to_be_added!I189*1000</f>
        <v>5.0999999999999996</v>
      </c>
      <c r="J189">
        <f>cells_to_be_added!J189*1000</f>
        <v>2520</v>
      </c>
      <c r="K189">
        <f>cells_to_be_added!K189*1000</f>
        <v>1890.0000000000002</v>
      </c>
      <c r="L189">
        <f>cells_to_be_added!L189*1000</f>
        <v>1755</v>
      </c>
      <c r="M189">
        <f>cells_to_be_added!M189*1000</f>
        <v>15.15</v>
      </c>
      <c r="N189">
        <f>cells_to_be_added!N189*1000</f>
        <v>1.05</v>
      </c>
      <c r="O189">
        <f>cells_to_be_added!O189*1000</f>
        <v>0.9</v>
      </c>
      <c r="P189">
        <f>cells_to_be_added!P189*1000</f>
        <v>0.75</v>
      </c>
      <c r="Q189">
        <f>cells_to_be_added!Q189*1000</f>
        <v>22.65</v>
      </c>
      <c r="R189">
        <f t="shared" si="2"/>
        <v>320892</v>
      </c>
    </row>
    <row r="190" spans="1:18">
      <c r="A190">
        <v>189</v>
      </c>
      <c r="B190">
        <f>cells_to_be_added!B190*1000</f>
        <v>26.999999999999996</v>
      </c>
      <c r="C190">
        <f>cells_to_be_added!C190*1000</f>
        <v>25.349999999999998</v>
      </c>
      <c r="D190">
        <f>cells_to_be_added!D190*1000</f>
        <v>150000</v>
      </c>
      <c r="E190">
        <f>cells_to_be_added!E190*1000</f>
        <v>6.7499999999999991</v>
      </c>
      <c r="F190">
        <f>cells_to_be_added!F190*1000</f>
        <v>150000</v>
      </c>
      <c r="G190">
        <f>cells_to_be_added!G190*1000</f>
        <v>150000</v>
      </c>
      <c r="H190">
        <f>cells_to_be_added!H190*1000</f>
        <v>165</v>
      </c>
      <c r="I190">
        <f>cells_to_be_added!I190*1000</f>
        <v>21.9</v>
      </c>
      <c r="J190">
        <f>cells_to_be_added!J190*1000</f>
        <v>16500</v>
      </c>
      <c r="K190">
        <f>cells_to_be_added!K190*1000</f>
        <v>2025.0000000000005</v>
      </c>
      <c r="L190">
        <f>cells_to_be_added!L190*1000</f>
        <v>1350</v>
      </c>
      <c r="M190">
        <f>cells_to_be_added!M190*1000</f>
        <v>1.5</v>
      </c>
      <c r="N190">
        <f>cells_to_be_added!N190*1000</f>
        <v>13500</v>
      </c>
      <c r="O190">
        <f>cells_to_be_added!O190*1000</f>
        <v>120</v>
      </c>
      <c r="P190">
        <f>cells_to_be_added!P190*1000</f>
        <v>10500</v>
      </c>
      <c r="Q190">
        <f>cells_to_be_added!Q190*1000</f>
        <v>3705</v>
      </c>
      <c r="R190">
        <f t="shared" si="2"/>
        <v>497947.5</v>
      </c>
    </row>
    <row r="191" spans="1:18">
      <c r="A191">
        <v>190</v>
      </c>
      <c r="B191">
        <f>cells_to_be_added!B191*1000</f>
        <v>899.99999999999989</v>
      </c>
      <c r="C191">
        <f>cells_to_be_added!C191*1000</f>
        <v>224.99999999999997</v>
      </c>
      <c r="D191">
        <f>cells_to_be_added!D191*1000</f>
        <v>2235</v>
      </c>
      <c r="E191">
        <f>cells_to_be_added!E191*1000</f>
        <v>67500</v>
      </c>
      <c r="F191">
        <f>cells_to_be_added!F191*1000</f>
        <v>20.100000000000001</v>
      </c>
      <c r="G191">
        <f>cells_to_be_added!G191*1000</f>
        <v>1875</v>
      </c>
      <c r="H191">
        <f>cells_to_be_added!H191*1000</f>
        <v>19500</v>
      </c>
      <c r="I191">
        <f>cells_to_be_added!I191*1000</f>
        <v>18000</v>
      </c>
      <c r="J191">
        <f>cells_to_be_added!J191*1000</f>
        <v>49.20000000000001</v>
      </c>
      <c r="K191">
        <f>cells_to_be_added!K191*1000</f>
        <v>1785</v>
      </c>
      <c r="L191">
        <f>cells_to_be_added!L191*1000</f>
        <v>449.99999999999994</v>
      </c>
      <c r="M191">
        <f>cells_to_be_added!M191*1000</f>
        <v>35.85</v>
      </c>
      <c r="N191">
        <f>cells_to_be_added!N191*1000</f>
        <v>15.6</v>
      </c>
      <c r="O191">
        <f>cells_to_be_added!O191*1000</f>
        <v>40500</v>
      </c>
      <c r="P191">
        <f>cells_to_be_added!P191*1000</f>
        <v>1350</v>
      </c>
      <c r="Q191">
        <f>cells_to_be_added!Q191*1000</f>
        <v>1.35</v>
      </c>
      <c r="R191">
        <f t="shared" si="2"/>
        <v>154442.1</v>
      </c>
    </row>
    <row r="192" spans="1:18">
      <c r="A192">
        <v>191</v>
      </c>
      <c r="B192">
        <f>cells_to_be_added!B192*1000</f>
        <v>135</v>
      </c>
      <c r="C192">
        <f>cells_to_be_added!C192*1000</f>
        <v>1380.0000000000002</v>
      </c>
      <c r="D192">
        <f>cells_to_be_added!D192*1000</f>
        <v>150000</v>
      </c>
      <c r="E192">
        <f>cells_to_be_added!E192*1000</f>
        <v>1.05</v>
      </c>
      <c r="F192">
        <f>cells_to_be_added!F192*1000</f>
        <v>55500</v>
      </c>
      <c r="G192">
        <f>cells_to_be_added!G192*1000</f>
        <v>42000</v>
      </c>
      <c r="H192">
        <f>cells_to_be_added!H192*1000</f>
        <v>11.1</v>
      </c>
      <c r="I192">
        <f>cells_to_be_added!I192*1000</f>
        <v>90</v>
      </c>
      <c r="J192">
        <f>cells_to_be_added!J192*1000</f>
        <v>19.349999999999998</v>
      </c>
      <c r="K192">
        <f>cells_to_be_added!K192*1000</f>
        <v>31.65</v>
      </c>
      <c r="L192">
        <f>cells_to_be_added!L192*1000</f>
        <v>3030.0000000000005</v>
      </c>
      <c r="M192">
        <f>cells_to_be_added!M192*1000</f>
        <v>2760.0000000000005</v>
      </c>
      <c r="N192">
        <f>cells_to_be_added!N192*1000</f>
        <v>2625</v>
      </c>
      <c r="O192">
        <f>cells_to_be_added!O192*1000</f>
        <v>2474.9999999999995</v>
      </c>
      <c r="P192">
        <f>cells_to_be_added!P192*1000</f>
        <v>27000</v>
      </c>
      <c r="Q192">
        <f>cells_to_be_added!Q192*1000</f>
        <v>25500</v>
      </c>
      <c r="R192">
        <f t="shared" si="2"/>
        <v>312558.15000000002</v>
      </c>
    </row>
    <row r="193" spans="1:18">
      <c r="A193">
        <v>192</v>
      </c>
      <c r="B193">
        <f>cells_to_be_added!B193*1000</f>
        <v>28.499999999999996</v>
      </c>
      <c r="C193">
        <f>cells_to_be_added!C193*1000</f>
        <v>150000</v>
      </c>
      <c r="D193">
        <f>cells_to_be_added!D193*1000</f>
        <v>2730</v>
      </c>
      <c r="E193">
        <f>cells_to_be_added!E193*1000</f>
        <v>49500</v>
      </c>
      <c r="F193">
        <f>cells_to_be_added!F193*1000</f>
        <v>24.75</v>
      </c>
      <c r="G193">
        <f>cells_to_be_added!G193*1000</f>
        <v>2.5499999999999998</v>
      </c>
      <c r="H193">
        <f>cells_to_be_added!H193*1000</f>
        <v>1244.9999999999998</v>
      </c>
      <c r="I193">
        <f>cells_to_be_added!I193*1000</f>
        <v>111000</v>
      </c>
      <c r="J193">
        <f>cells_to_be_added!J193*1000</f>
        <v>150000</v>
      </c>
      <c r="K193">
        <f>cells_to_be_added!K193*1000</f>
        <v>18.599999999999998</v>
      </c>
      <c r="L193">
        <f>cells_to_be_added!L193*1000</f>
        <v>1.2000000000000002</v>
      </c>
      <c r="M193">
        <f>cells_to_be_added!M193*1000</f>
        <v>99000</v>
      </c>
      <c r="N193">
        <f>cells_to_be_added!N193*1000</f>
        <v>224.99999999999997</v>
      </c>
      <c r="O193">
        <f>cells_to_be_added!O193*1000</f>
        <v>150000</v>
      </c>
      <c r="P193">
        <f>cells_to_be_added!P193*1000</f>
        <v>7.5</v>
      </c>
      <c r="Q193">
        <f>cells_to_be_added!Q193*1000</f>
        <v>14.850000000000001</v>
      </c>
      <c r="R193">
        <f t="shared" si="2"/>
        <v>713797.95</v>
      </c>
    </row>
    <row r="194" spans="1:18">
      <c r="A194">
        <v>193</v>
      </c>
      <c r="B194">
        <f>cells_to_be_added!B194*1000</f>
        <v>43.2</v>
      </c>
      <c r="C194">
        <f>cells_to_be_added!C194*1000</f>
        <v>26.999999999999996</v>
      </c>
      <c r="D194">
        <f>cells_to_be_added!D194*1000</f>
        <v>1080</v>
      </c>
      <c r="E194">
        <f>cells_to_be_added!E194*1000</f>
        <v>270</v>
      </c>
      <c r="F194">
        <f>cells_to_be_added!F194*1000</f>
        <v>8.1</v>
      </c>
      <c r="G194">
        <f>cells_to_be_added!G194*1000</f>
        <v>6.45</v>
      </c>
      <c r="H194">
        <f>cells_to_be_added!H194*1000</f>
        <v>24000</v>
      </c>
      <c r="I194">
        <f>cells_to_be_added!I194*1000</f>
        <v>21000</v>
      </c>
      <c r="J194">
        <f>cells_to_be_added!J194*1000</f>
        <v>54000</v>
      </c>
      <c r="K194">
        <f>cells_to_be_added!K194*1000</f>
        <v>150000</v>
      </c>
      <c r="L194">
        <f>cells_to_be_added!L194*1000</f>
        <v>16.2</v>
      </c>
      <c r="M194">
        <f>cells_to_be_added!M194*1000</f>
        <v>150000</v>
      </c>
      <c r="N194">
        <f>cells_to_be_added!N194*1000</f>
        <v>4.8000000000000007</v>
      </c>
      <c r="O194">
        <f>cells_to_be_added!O194*1000</f>
        <v>3240</v>
      </c>
      <c r="P194">
        <f>cells_to_be_added!P194*1000</f>
        <v>19500</v>
      </c>
      <c r="Q194">
        <f>cells_to_be_added!Q194*1000</f>
        <v>16500</v>
      </c>
      <c r="R194">
        <f t="shared" si="2"/>
        <v>439695.75</v>
      </c>
    </row>
    <row r="195" spans="1:18">
      <c r="A195">
        <v>194</v>
      </c>
      <c r="B195">
        <f>cells_to_be_added!B195*1000</f>
        <v>150000</v>
      </c>
      <c r="C195">
        <f>cells_to_be_added!C195*1000</f>
        <v>150000</v>
      </c>
      <c r="D195">
        <f>cells_to_be_added!D195*1000</f>
        <v>135</v>
      </c>
      <c r="E195">
        <f>cells_to_be_added!E195*1000</f>
        <v>5.55</v>
      </c>
      <c r="F195">
        <f>cells_to_be_added!F195*1000</f>
        <v>28500</v>
      </c>
      <c r="G195">
        <f>cells_to_be_added!G195*1000</f>
        <v>120</v>
      </c>
      <c r="H195">
        <f>cells_to_be_added!H195*1000</f>
        <v>3074.9999999999995</v>
      </c>
      <c r="I195">
        <f>cells_to_be_added!I195*1000</f>
        <v>10500</v>
      </c>
      <c r="J195">
        <f>cells_to_be_added!J195*1000</f>
        <v>1.05</v>
      </c>
      <c r="K195">
        <f>cells_to_be_added!K195*1000</f>
        <v>2.5499999999999998</v>
      </c>
      <c r="L195">
        <f>cells_to_be_added!L195*1000</f>
        <v>9000</v>
      </c>
      <c r="M195">
        <f>cells_to_be_added!M195*1000</f>
        <v>29.4</v>
      </c>
      <c r="N195">
        <f>cells_to_be_added!N195*1000</f>
        <v>28.05</v>
      </c>
      <c r="O195">
        <f>cells_to_be_added!O195*1000</f>
        <v>2655.0000000000005</v>
      </c>
      <c r="P195">
        <f>cells_to_be_added!P195*1000</f>
        <v>139500</v>
      </c>
      <c r="Q195">
        <f>cells_to_be_added!Q195*1000</f>
        <v>2520</v>
      </c>
      <c r="R195">
        <f t="shared" ref="R195:R216" si="3">SUM(B195:Q195)</f>
        <v>496071.6</v>
      </c>
    </row>
    <row r="196" spans="1:18">
      <c r="A196">
        <v>195</v>
      </c>
      <c r="B196">
        <f>cells_to_be_added!B196*1000</f>
        <v>19500</v>
      </c>
      <c r="C196">
        <f>cells_to_be_added!C196*1000</f>
        <v>165</v>
      </c>
      <c r="D196">
        <f>cells_to_be_added!D196*1000</f>
        <v>30.6</v>
      </c>
      <c r="E196">
        <f>cells_to_be_added!E196*1000</f>
        <v>16500</v>
      </c>
      <c r="F196">
        <f>cells_to_be_added!F196*1000</f>
        <v>150000</v>
      </c>
      <c r="G196">
        <f>cells_to_be_added!G196*1000</f>
        <v>150.00000000000003</v>
      </c>
      <c r="H196">
        <f>cells_to_be_added!H196*1000</f>
        <v>1.35</v>
      </c>
      <c r="I196">
        <f>cells_to_be_added!I196*1000</f>
        <v>76500</v>
      </c>
      <c r="J196">
        <f>cells_to_be_added!J196*1000</f>
        <v>4215</v>
      </c>
      <c r="K196">
        <f>cells_to_be_added!K196*1000</f>
        <v>570.00000000000011</v>
      </c>
      <c r="L196">
        <f>cells_to_be_added!L196*1000</f>
        <v>3824.9999999999995</v>
      </c>
      <c r="M196">
        <f>cells_to_be_added!M196*1000</f>
        <v>39000</v>
      </c>
      <c r="N196">
        <f>cells_to_be_added!N196*1000</f>
        <v>345.00000000000006</v>
      </c>
      <c r="O196">
        <f>cells_to_be_added!O196*1000</f>
        <v>12000</v>
      </c>
      <c r="P196">
        <f>cells_to_be_added!P196*1000</f>
        <v>22.95</v>
      </c>
      <c r="Q196">
        <f>cells_to_be_added!Q196*1000</f>
        <v>34.5</v>
      </c>
      <c r="R196">
        <f t="shared" si="3"/>
        <v>322859.40000000002</v>
      </c>
    </row>
    <row r="197" spans="1:18">
      <c r="A197">
        <v>196</v>
      </c>
      <c r="B197">
        <f>cells_to_be_added!B197*1000</f>
        <v>61500</v>
      </c>
      <c r="C197">
        <f>cells_to_be_added!C197*1000</f>
        <v>315</v>
      </c>
      <c r="D197">
        <f>cells_to_be_added!D197*1000</f>
        <v>150000</v>
      </c>
      <c r="E197">
        <f>cells_to_be_added!E197*1000</f>
        <v>2460</v>
      </c>
      <c r="F197">
        <f>cells_to_be_added!F197*1000</f>
        <v>150000</v>
      </c>
      <c r="G197">
        <f>cells_to_be_added!G197*1000</f>
        <v>2.7</v>
      </c>
      <c r="H197">
        <f>cells_to_be_added!H197*1000</f>
        <v>150000</v>
      </c>
      <c r="I197">
        <f>cells_to_be_added!I197*1000</f>
        <v>19.95</v>
      </c>
      <c r="J197">
        <f>cells_to_be_added!J197*1000</f>
        <v>15.450000000000001</v>
      </c>
      <c r="K197">
        <f>cells_to_be_added!K197*1000</f>
        <v>15000</v>
      </c>
      <c r="L197">
        <f>cells_to_be_added!L197*1000</f>
        <v>1845</v>
      </c>
      <c r="M197">
        <f>cells_to_be_added!M197*1000</f>
        <v>1.2000000000000002</v>
      </c>
      <c r="N197">
        <f>cells_to_be_added!N197*1000</f>
        <v>1230</v>
      </c>
      <c r="O197">
        <f>cells_to_be_added!O197*1000</f>
        <v>929.99999999999989</v>
      </c>
      <c r="P197">
        <f>cells_to_be_added!P197*1000</f>
        <v>30.75</v>
      </c>
      <c r="Q197">
        <f>cells_to_be_added!Q197*1000</f>
        <v>9000</v>
      </c>
      <c r="R197">
        <f t="shared" si="3"/>
        <v>542350.05000000005</v>
      </c>
    </row>
    <row r="198" spans="1:18">
      <c r="A198">
        <v>197</v>
      </c>
      <c r="B198">
        <f>cells_to_be_added!B198*1000</f>
        <v>3270.0000000000005</v>
      </c>
      <c r="C198">
        <f>cells_to_be_added!C198*1000</f>
        <v>57000</v>
      </c>
      <c r="D198">
        <f>cells_to_be_added!D198*1000</f>
        <v>150000</v>
      </c>
      <c r="E198">
        <f>cells_to_be_added!E198*1000</f>
        <v>13500</v>
      </c>
      <c r="F198">
        <f>cells_to_be_added!F198*1000</f>
        <v>2985</v>
      </c>
      <c r="G198">
        <f>cells_to_be_added!G198*1000</f>
        <v>13500</v>
      </c>
      <c r="H198">
        <f>cells_to_be_added!H198*1000</f>
        <v>142500</v>
      </c>
      <c r="I198">
        <f>cells_to_be_added!I198*1000</f>
        <v>1140.0000000000002</v>
      </c>
      <c r="J198">
        <f>cells_to_be_added!J198*1000</f>
        <v>120</v>
      </c>
      <c r="K198">
        <f>cells_to_be_added!K198*1000</f>
        <v>90</v>
      </c>
      <c r="L198">
        <f>cells_to_be_added!L198*1000</f>
        <v>28.499999999999996</v>
      </c>
      <c r="M198">
        <f>cells_to_be_added!M198*1000</f>
        <v>85500</v>
      </c>
      <c r="N198">
        <f>cells_to_be_added!N198*1000</f>
        <v>150000</v>
      </c>
      <c r="O198">
        <f>cells_to_be_added!O198*1000</f>
        <v>150000</v>
      </c>
      <c r="P198">
        <f>cells_to_be_added!P198*1000</f>
        <v>28500</v>
      </c>
      <c r="Q198">
        <f>cells_to_be_added!Q198*1000</f>
        <v>255</v>
      </c>
      <c r="R198">
        <f t="shared" si="3"/>
        <v>798388.5</v>
      </c>
    </row>
    <row r="199" spans="1:18">
      <c r="A199">
        <v>198</v>
      </c>
      <c r="B199">
        <f>cells_to_be_added!B199*1000</f>
        <v>38.699999999999996</v>
      </c>
      <c r="C199">
        <f>cells_to_be_added!C199*1000</f>
        <v>18000</v>
      </c>
      <c r="D199">
        <f>cells_to_be_added!D199*1000</f>
        <v>16500</v>
      </c>
      <c r="E199">
        <f>cells_to_be_added!E199*1000</f>
        <v>135</v>
      </c>
      <c r="F199">
        <f>cells_to_be_added!F199*1000</f>
        <v>2805</v>
      </c>
      <c r="G199">
        <f>cells_to_be_added!G199*1000</f>
        <v>70500</v>
      </c>
      <c r="H199">
        <f>cells_to_be_added!H199*1000</f>
        <v>17.55</v>
      </c>
      <c r="I199">
        <f>cells_to_be_added!I199*1000</f>
        <v>52500</v>
      </c>
      <c r="J199">
        <f>cells_to_be_added!J199*1000</f>
        <v>2460</v>
      </c>
      <c r="K199">
        <f>cells_to_be_added!K199*1000</f>
        <v>14.100000000000001</v>
      </c>
      <c r="L199">
        <f>cells_to_be_added!L199*1000</f>
        <v>10.5</v>
      </c>
      <c r="M199">
        <f>cells_to_be_added!M199*1000</f>
        <v>35.1</v>
      </c>
      <c r="N199">
        <f>cells_to_be_added!N199*1000</f>
        <v>345.00000000000006</v>
      </c>
      <c r="O199">
        <f>cells_to_be_added!O199*1000</f>
        <v>31500</v>
      </c>
      <c r="P199">
        <f>cells_to_be_added!P199*1000</f>
        <v>31.65</v>
      </c>
      <c r="Q199">
        <f>cells_to_be_added!Q199*1000</f>
        <v>105.00000000000001</v>
      </c>
      <c r="R199">
        <f t="shared" si="3"/>
        <v>194997.6</v>
      </c>
    </row>
    <row r="200" spans="1:18">
      <c r="A200">
        <v>199</v>
      </c>
      <c r="B200">
        <f>cells_to_be_added!B200*1000</f>
        <v>61500</v>
      </c>
      <c r="C200">
        <f>cells_to_be_added!C200*1000</f>
        <v>15000</v>
      </c>
      <c r="D200">
        <f>cells_to_be_added!D200*1000</f>
        <v>1.35</v>
      </c>
      <c r="E200">
        <f>cells_to_be_added!E200*1000</f>
        <v>1530</v>
      </c>
      <c r="F200">
        <f>cells_to_be_added!F200*1000</f>
        <v>150000</v>
      </c>
      <c r="G200">
        <f>cells_to_be_added!G200*1000</f>
        <v>300.00000000000006</v>
      </c>
      <c r="H200">
        <f>cells_to_be_added!H200*1000</f>
        <v>35.25</v>
      </c>
      <c r="I200">
        <f>cells_to_be_added!I200*1000</f>
        <v>33.6</v>
      </c>
      <c r="J200">
        <f>cells_to_be_added!J200*1000</f>
        <v>120</v>
      </c>
      <c r="K200">
        <f>cells_to_be_added!K200*1000</f>
        <v>2145</v>
      </c>
      <c r="L200">
        <f>cells_to_be_added!L200*1000</f>
        <v>30.6</v>
      </c>
      <c r="M200">
        <f>cells_to_be_added!M200*1000</f>
        <v>10500</v>
      </c>
      <c r="N200">
        <f>cells_to_be_added!N200*1000</f>
        <v>1230</v>
      </c>
      <c r="O200">
        <f>cells_to_be_added!O200*1000</f>
        <v>0.9</v>
      </c>
      <c r="P200">
        <f>cells_to_be_added!P200*1000</f>
        <v>150000</v>
      </c>
      <c r="Q200">
        <f>cells_to_be_added!Q200*1000</f>
        <v>915</v>
      </c>
      <c r="R200">
        <f t="shared" si="3"/>
        <v>393341.7</v>
      </c>
    </row>
    <row r="201" spans="1:18">
      <c r="A201">
        <v>200</v>
      </c>
      <c r="B201">
        <f>cells_to_be_added!B201*1000</f>
        <v>16500</v>
      </c>
      <c r="C201">
        <f>cells_to_be_added!C201*1000</f>
        <v>37.799999999999997</v>
      </c>
      <c r="D201">
        <f>cells_to_be_added!D201*1000</f>
        <v>16.350000000000001</v>
      </c>
      <c r="E201">
        <f>cells_to_be_added!E201*1000</f>
        <v>3615</v>
      </c>
      <c r="F201">
        <f>cells_to_be_added!F201*1000</f>
        <v>15000</v>
      </c>
      <c r="G201">
        <f>cells_to_be_added!G201*1000</f>
        <v>150000</v>
      </c>
      <c r="H201">
        <f>cells_to_be_added!H201*1000</f>
        <v>1.35</v>
      </c>
      <c r="I201">
        <f>cells_to_be_added!I201*1000</f>
        <v>66000</v>
      </c>
      <c r="J201">
        <f>cells_to_be_added!J201*1000</f>
        <v>2955</v>
      </c>
      <c r="K201">
        <f>cells_to_be_added!K201*1000</f>
        <v>1.05</v>
      </c>
      <c r="L201">
        <f>cells_to_be_added!L201*1000</f>
        <v>4.9499999999999993</v>
      </c>
      <c r="M201">
        <f>cells_to_be_added!M201*1000</f>
        <v>33000</v>
      </c>
      <c r="N201">
        <f>cells_to_be_added!N201*1000</f>
        <v>3</v>
      </c>
      <c r="O201">
        <f>cells_to_be_added!O201*1000</f>
        <v>1320</v>
      </c>
      <c r="P201">
        <f>cells_to_be_added!P201*1000</f>
        <v>26.250000000000004</v>
      </c>
      <c r="Q201">
        <f>cells_to_be_added!Q201*1000</f>
        <v>99000</v>
      </c>
      <c r="R201">
        <f t="shared" si="3"/>
        <v>387480.75</v>
      </c>
    </row>
    <row r="202" spans="1:18">
      <c r="A202">
        <v>201</v>
      </c>
      <c r="B202">
        <f>cells_to_be_added!B202*1000</f>
        <v>5.85</v>
      </c>
      <c r="C202">
        <f>cells_to_be_added!C202*1000</f>
        <v>2340</v>
      </c>
      <c r="D202">
        <f>cells_to_be_added!D202*1000</f>
        <v>21.9</v>
      </c>
      <c r="E202">
        <f>cells_to_be_added!E202*1000</f>
        <v>150.00000000000003</v>
      </c>
      <c r="F202">
        <f>cells_to_be_added!F202*1000</f>
        <v>150000</v>
      </c>
      <c r="G202">
        <f>cells_to_be_added!G202*1000</f>
        <v>2099.9999999999995</v>
      </c>
      <c r="H202">
        <f>cells_to_be_added!H202*1000</f>
        <v>20.549999999999997</v>
      </c>
      <c r="I202">
        <f>cells_to_be_added!I202*1000</f>
        <v>120</v>
      </c>
      <c r="J202">
        <f>cells_to_be_added!J202*1000</f>
        <v>1905</v>
      </c>
      <c r="K202">
        <f>cells_to_be_added!K202*1000</f>
        <v>1815</v>
      </c>
      <c r="L202">
        <f>cells_to_be_added!L202*1000</f>
        <v>4.3499999999999996</v>
      </c>
      <c r="M202">
        <f>cells_to_be_added!M202*1000</f>
        <v>17.55</v>
      </c>
      <c r="N202">
        <f>cells_to_be_added!N202*1000</f>
        <v>345.00000000000006</v>
      </c>
      <c r="O202">
        <f>cells_to_be_added!O202*1000</f>
        <v>300.00000000000006</v>
      </c>
      <c r="P202">
        <f>cells_to_be_added!P202*1000</f>
        <v>2.7</v>
      </c>
      <c r="Q202">
        <f>cells_to_be_added!Q202*1000</f>
        <v>32.25</v>
      </c>
      <c r="R202">
        <f t="shared" si="3"/>
        <v>159180.15</v>
      </c>
    </row>
    <row r="203" spans="1:18">
      <c r="A203">
        <v>202</v>
      </c>
      <c r="B203">
        <f>cells_to_be_added!B203*1000</f>
        <v>2340</v>
      </c>
      <c r="C203">
        <f>cells_to_be_added!C203*1000</f>
        <v>21.9</v>
      </c>
      <c r="D203">
        <f>cells_to_be_added!D203*1000</f>
        <v>150.00000000000003</v>
      </c>
      <c r="E203">
        <f>cells_to_be_added!E203*1000</f>
        <v>150000</v>
      </c>
      <c r="F203">
        <f>cells_to_be_added!F203*1000</f>
        <v>2099.9999999999995</v>
      </c>
      <c r="G203">
        <f>cells_to_be_added!G203*1000</f>
        <v>20.549999999999997</v>
      </c>
      <c r="H203">
        <f>cells_to_be_added!H203*1000</f>
        <v>120</v>
      </c>
      <c r="I203">
        <f>cells_to_be_added!I203*1000</f>
        <v>1905</v>
      </c>
      <c r="J203">
        <f>cells_to_be_added!J203*1000</f>
        <v>1815</v>
      </c>
      <c r="K203">
        <f>cells_to_be_added!K203*1000</f>
        <v>4.3499999999999996</v>
      </c>
      <c r="L203">
        <f>cells_to_be_added!L203*1000</f>
        <v>17.55</v>
      </c>
      <c r="M203">
        <f>cells_to_be_added!M203*1000</f>
        <v>345.00000000000006</v>
      </c>
      <c r="N203">
        <f>cells_to_be_added!N203*1000</f>
        <v>300.00000000000006</v>
      </c>
      <c r="O203">
        <f>cells_to_be_added!O203*1000</f>
        <v>2.7</v>
      </c>
      <c r="P203">
        <f>cells_to_be_added!P203*1000</f>
        <v>32.25</v>
      </c>
      <c r="Q203">
        <f>cells_to_be_added!Q203*1000</f>
        <v>5.85</v>
      </c>
      <c r="R203">
        <f t="shared" si="3"/>
        <v>159180.15</v>
      </c>
    </row>
    <row r="204" spans="1:18">
      <c r="A204">
        <v>203</v>
      </c>
      <c r="B204">
        <f>cells_to_be_added!B204*1000</f>
        <v>21.9</v>
      </c>
      <c r="C204">
        <f>cells_to_be_added!C204*1000</f>
        <v>150.00000000000003</v>
      </c>
      <c r="D204">
        <f>cells_to_be_added!D204*1000</f>
        <v>150000</v>
      </c>
      <c r="E204">
        <f>cells_to_be_added!E204*1000</f>
        <v>2099.9999999999995</v>
      </c>
      <c r="F204">
        <f>cells_to_be_added!F204*1000</f>
        <v>20.549999999999997</v>
      </c>
      <c r="G204">
        <f>cells_to_be_added!G204*1000</f>
        <v>120</v>
      </c>
      <c r="H204">
        <f>cells_to_be_added!H204*1000</f>
        <v>1905</v>
      </c>
      <c r="I204">
        <f>cells_to_be_added!I204*1000</f>
        <v>1815</v>
      </c>
      <c r="J204">
        <f>cells_to_be_added!J204*1000</f>
        <v>4.3499999999999996</v>
      </c>
      <c r="K204">
        <f>cells_to_be_added!K204*1000</f>
        <v>17.55</v>
      </c>
      <c r="L204">
        <f>cells_to_be_added!L204*1000</f>
        <v>345.00000000000006</v>
      </c>
      <c r="M204">
        <f>cells_to_be_added!M204*1000</f>
        <v>300.00000000000006</v>
      </c>
      <c r="N204">
        <f>cells_to_be_added!N204*1000</f>
        <v>2.7</v>
      </c>
      <c r="O204">
        <f>cells_to_be_added!O204*1000</f>
        <v>32.25</v>
      </c>
      <c r="P204">
        <f>cells_to_be_added!P204*1000</f>
        <v>5.85</v>
      </c>
      <c r="Q204">
        <f>cells_to_be_added!Q204*1000</f>
        <v>2340</v>
      </c>
      <c r="R204">
        <f t="shared" si="3"/>
        <v>159180.15</v>
      </c>
    </row>
    <row r="205" spans="1:18">
      <c r="A205">
        <v>204</v>
      </c>
      <c r="B205">
        <f>cells_to_be_added!B205*1000</f>
        <v>150.00000000000003</v>
      </c>
      <c r="C205">
        <f>cells_to_be_added!C205*1000</f>
        <v>150000</v>
      </c>
      <c r="D205">
        <f>cells_to_be_added!D205*1000</f>
        <v>2099.9999999999995</v>
      </c>
      <c r="E205">
        <f>cells_to_be_added!E205*1000</f>
        <v>20.549999999999997</v>
      </c>
      <c r="F205">
        <f>cells_to_be_added!F205*1000</f>
        <v>120</v>
      </c>
      <c r="G205">
        <f>cells_to_be_added!G205*1000</f>
        <v>1905</v>
      </c>
      <c r="H205">
        <f>cells_to_be_added!H205*1000</f>
        <v>1815</v>
      </c>
      <c r="I205">
        <f>cells_to_be_added!I205*1000</f>
        <v>4.3499999999999996</v>
      </c>
      <c r="J205">
        <f>cells_to_be_added!J205*1000</f>
        <v>17.55</v>
      </c>
      <c r="K205">
        <f>cells_to_be_added!K205*1000</f>
        <v>345.00000000000006</v>
      </c>
      <c r="L205">
        <f>cells_to_be_added!L205*1000</f>
        <v>300.00000000000006</v>
      </c>
      <c r="M205">
        <f>cells_to_be_added!M205*1000</f>
        <v>2.7</v>
      </c>
      <c r="N205">
        <f>cells_to_be_added!N205*1000</f>
        <v>32.25</v>
      </c>
      <c r="O205">
        <f>cells_to_be_added!O205*1000</f>
        <v>5.85</v>
      </c>
      <c r="P205">
        <f>cells_to_be_added!P205*1000</f>
        <v>2340</v>
      </c>
      <c r="Q205">
        <f>cells_to_be_added!Q205*1000</f>
        <v>21.9</v>
      </c>
      <c r="R205">
        <f t="shared" si="3"/>
        <v>159180.15</v>
      </c>
    </row>
    <row r="206" spans="1:18">
      <c r="A206">
        <v>205</v>
      </c>
      <c r="B206">
        <f>cells_to_be_added!B206*1000</f>
        <v>150000</v>
      </c>
      <c r="C206">
        <f>cells_to_be_added!C206*1000</f>
        <v>2099.9999999999995</v>
      </c>
      <c r="D206">
        <f>cells_to_be_added!D206*1000</f>
        <v>20.549999999999997</v>
      </c>
      <c r="E206">
        <f>cells_to_be_added!E206*1000</f>
        <v>120</v>
      </c>
      <c r="F206">
        <f>cells_to_be_added!F206*1000</f>
        <v>1905</v>
      </c>
      <c r="G206">
        <f>cells_to_be_added!G206*1000</f>
        <v>1815</v>
      </c>
      <c r="H206">
        <f>cells_to_be_added!H206*1000</f>
        <v>4.3499999999999996</v>
      </c>
      <c r="I206">
        <f>cells_to_be_added!I206*1000</f>
        <v>17.55</v>
      </c>
      <c r="J206">
        <f>cells_to_be_added!J206*1000</f>
        <v>345.00000000000006</v>
      </c>
      <c r="K206">
        <f>cells_to_be_added!K206*1000</f>
        <v>300.00000000000006</v>
      </c>
      <c r="L206">
        <f>cells_to_be_added!L206*1000</f>
        <v>2.7</v>
      </c>
      <c r="M206">
        <f>cells_to_be_added!M206*1000</f>
        <v>32.25</v>
      </c>
      <c r="N206">
        <f>cells_to_be_added!N206*1000</f>
        <v>5.85</v>
      </c>
      <c r="O206">
        <f>cells_to_be_added!O206*1000</f>
        <v>2340</v>
      </c>
      <c r="P206">
        <f>cells_to_be_added!P206*1000</f>
        <v>21.9</v>
      </c>
      <c r="Q206">
        <f>cells_to_be_added!Q206*1000</f>
        <v>150.00000000000003</v>
      </c>
      <c r="R206">
        <f t="shared" si="3"/>
        <v>159180.15</v>
      </c>
    </row>
    <row r="207" spans="1:18">
      <c r="A207">
        <v>206</v>
      </c>
      <c r="B207">
        <f>cells_to_be_added!B207*1000</f>
        <v>2099.9999999999995</v>
      </c>
      <c r="C207">
        <f>cells_to_be_added!C207*1000</f>
        <v>20.549999999999997</v>
      </c>
      <c r="D207">
        <f>cells_to_be_added!D207*1000</f>
        <v>120</v>
      </c>
      <c r="E207">
        <f>cells_to_be_added!E207*1000</f>
        <v>1905</v>
      </c>
      <c r="F207">
        <f>cells_to_be_added!F207*1000</f>
        <v>1815</v>
      </c>
      <c r="G207">
        <f>cells_to_be_added!G207*1000</f>
        <v>4.3499999999999996</v>
      </c>
      <c r="H207">
        <f>cells_to_be_added!H207*1000</f>
        <v>17.55</v>
      </c>
      <c r="I207">
        <f>cells_to_be_added!I207*1000</f>
        <v>345.00000000000006</v>
      </c>
      <c r="J207">
        <f>cells_to_be_added!J207*1000</f>
        <v>300.00000000000006</v>
      </c>
      <c r="K207">
        <f>cells_to_be_added!K207*1000</f>
        <v>2.7</v>
      </c>
      <c r="L207">
        <f>cells_to_be_added!L207*1000</f>
        <v>32.25</v>
      </c>
      <c r="M207">
        <f>cells_to_be_added!M207*1000</f>
        <v>5.85</v>
      </c>
      <c r="N207">
        <f>cells_to_be_added!N207*1000</f>
        <v>2340</v>
      </c>
      <c r="O207">
        <f>cells_to_be_added!O207*1000</f>
        <v>21.9</v>
      </c>
      <c r="P207">
        <f>cells_to_be_added!P207*1000</f>
        <v>150.00000000000003</v>
      </c>
      <c r="Q207">
        <f>cells_to_be_added!Q207*1000</f>
        <v>150000</v>
      </c>
      <c r="R207">
        <f t="shared" si="3"/>
        <v>159180.15</v>
      </c>
    </row>
    <row r="208" spans="1:18">
      <c r="A208">
        <v>207</v>
      </c>
      <c r="B208">
        <f>cells_to_be_added!B208*1000</f>
        <v>20.549999999999997</v>
      </c>
      <c r="C208">
        <f>cells_to_be_added!C208*1000</f>
        <v>120</v>
      </c>
      <c r="D208">
        <f>cells_to_be_added!D208*1000</f>
        <v>1905</v>
      </c>
      <c r="E208">
        <f>cells_to_be_added!E208*1000</f>
        <v>1815</v>
      </c>
      <c r="F208">
        <f>cells_to_be_added!F208*1000</f>
        <v>4.3499999999999996</v>
      </c>
      <c r="G208">
        <f>cells_to_be_added!G208*1000</f>
        <v>17.55</v>
      </c>
      <c r="H208">
        <f>cells_to_be_added!H208*1000</f>
        <v>345.00000000000006</v>
      </c>
      <c r="I208">
        <f>cells_to_be_added!I208*1000</f>
        <v>300.00000000000006</v>
      </c>
      <c r="J208">
        <f>cells_to_be_added!J208*1000</f>
        <v>2.7</v>
      </c>
      <c r="K208">
        <f>cells_to_be_added!K208*1000</f>
        <v>32.25</v>
      </c>
      <c r="L208">
        <f>cells_to_be_added!L208*1000</f>
        <v>5.85</v>
      </c>
      <c r="M208">
        <f>cells_to_be_added!M208*1000</f>
        <v>2340</v>
      </c>
      <c r="N208">
        <f>cells_to_be_added!N208*1000</f>
        <v>21.9</v>
      </c>
      <c r="O208">
        <f>cells_to_be_added!O208*1000</f>
        <v>150.00000000000003</v>
      </c>
      <c r="P208">
        <f>cells_to_be_added!P208*1000</f>
        <v>150000</v>
      </c>
      <c r="Q208">
        <f>cells_to_be_added!Q208*1000</f>
        <v>2099.9999999999995</v>
      </c>
      <c r="R208">
        <f t="shared" si="3"/>
        <v>159180.15</v>
      </c>
    </row>
    <row r="209" spans="1:18">
      <c r="A209">
        <v>208</v>
      </c>
      <c r="B209">
        <f>cells_to_be_added!B209*1000</f>
        <v>120</v>
      </c>
      <c r="C209">
        <f>cells_to_be_added!C209*1000</f>
        <v>1905</v>
      </c>
      <c r="D209">
        <f>cells_to_be_added!D209*1000</f>
        <v>1815</v>
      </c>
      <c r="E209">
        <f>cells_to_be_added!E209*1000</f>
        <v>4.3499999999999996</v>
      </c>
      <c r="F209">
        <f>cells_to_be_added!F209*1000</f>
        <v>17.55</v>
      </c>
      <c r="G209">
        <f>cells_to_be_added!G209*1000</f>
        <v>345.00000000000006</v>
      </c>
      <c r="H209">
        <f>cells_to_be_added!H209*1000</f>
        <v>300.00000000000006</v>
      </c>
      <c r="I209">
        <f>cells_to_be_added!I209*1000</f>
        <v>2.7</v>
      </c>
      <c r="J209">
        <f>cells_to_be_added!J209*1000</f>
        <v>32.25</v>
      </c>
      <c r="K209">
        <f>cells_to_be_added!K209*1000</f>
        <v>5.85</v>
      </c>
      <c r="L209">
        <f>cells_to_be_added!L209*1000</f>
        <v>2340</v>
      </c>
      <c r="M209">
        <f>cells_to_be_added!M209*1000</f>
        <v>21.9</v>
      </c>
      <c r="N209">
        <f>cells_to_be_added!N209*1000</f>
        <v>150.00000000000003</v>
      </c>
      <c r="O209">
        <f>cells_to_be_added!O209*1000</f>
        <v>150000</v>
      </c>
      <c r="P209">
        <f>cells_to_be_added!P209*1000</f>
        <v>2099.9999999999995</v>
      </c>
      <c r="Q209">
        <f>cells_to_be_added!Q209*1000</f>
        <v>20.549999999999997</v>
      </c>
      <c r="R209">
        <f t="shared" si="3"/>
        <v>159180.15</v>
      </c>
    </row>
    <row r="210" spans="1:18">
      <c r="A210">
        <v>209</v>
      </c>
      <c r="B210">
        <f>cells_to_be_added!B210*1000</f>
        <v>1905</v>
      </c>
      <c r="C210">
        <f>cells_to_be_added!C210*1000</f>
        <v>1815</v>
      </c>
      <c r="D210">
        <f>cells_to_be_added!D210*1000</f>
        <v>4.3499999999999996</v>
      </c>
      <c r="E210">
        <f>cells_to_be_added!E210*1000</f>
        <v>17.55</v>
      </c>
      <c r="F210">
        <f>cells_to_be_added!F210*1000</f>
        <v>345.00000000000006</v>
      </c>
      <c r="G210">
        <f>cells_to_be_added!G210*1000</f>
        <v>300.00000000000006</v>
      </c>
      <c r="H210">
        <f>cells_to_be_added!H210*1000</f>
        <v>2.7</v>
      </c>
      <c r="I210">
        <f>cells_to_be_added!I210*1000</f>
        <v>32.25</v>
      </c>
      <c r="J210">
        <f>cells_to_be_added!J210*1000</f>
        <v>5.85</v>
      </c>
      <c r="K210">
        <f>cells_to_be_added!K210*1000</f>
        <v>2340</v>
      </c>
      <c r="L210">
        <f>cells_to_be_added!L210*1000</f>
        <v>21.9</v>
      </c>
      <c r="M210">
        <f>cells_to_be_added!M210*1000</f>
        <v>150.00000000000003</v>
      </c>
      <c r="N210">
        <f>cells_to_be_added!N210*1000</f>
        <v>150000</v>
      </c>
      <c r="O210">
        <f>cells_to_be_added!O210*1000</f>
        <v>2099.9999999999995</v>
      </c>
      <c r="P210">
        <f>cells_to_be_added!P210*1000</f>
        <v>20.549999999999997</v>
      </c>
      <c r="Q210">
        <f>cells_to_be_added!Q210*1000</f>
        <v>120</v>
      </c>
      <c r="R210">
        <f t="shared" si="3"/>
        <v>159180.15</v>
      </c>
    </row>
    <row r="211" spans="1:18">
      <c r="A211">
        <v>210</v>
      </c>
      <c r="B211">
        <f>cells_to_be_added!B211*1000</f>
        <v>1815</v>
      </c>
      <c r="C211">
        <f>cells_to_be_added!C211*1000</f>
        <v>4.3499999999999996</v>
      </c>
      <c r="D211">
        <f>cells_to_be_added!D211*1000</f>
        <v>17.55</v>
      </c>
      <c r="E211">
        <f>cells_to_be_added!E211*1000</f>
        <v>345.00000000000006</v>
      </c>
      <c r="F211">
        <f>cells_to_be_added!F211*1000</f>
        <v>300.00000000000006</v>
      </c>
      <c r="G211">
        <f>cells_to_be_added!G211*1000</f>
        <v>2.7</v>
      </c>
      <c r="H211">
        <f>cells_to_be_added!H211*1000</f>
        <v>32.25</v>
      </c>
      <c r="I211">
        <f>cells_to_be_added!I211*1000</f>
        <v>5.85</v>
      </c>
      <c r="J211">
        <f>cells_to_be_added!J211*1000</f>
        <v>2340</v>
      </c>
      <c r="K211">
        <f>cells_to_be_added!K211*1000</f>
        <v>21.9</v>
      </c>
      <c r="L211">
        <f>cells_to_be_added!L211*1000</f>
        <v>150.00000000000003</v>
      </c>
      <c r="M211">
        <f>cells_to_be_added!M211*1000</f>
        <v>150000</v>
      </c>
      <c r="N211">
        <f>cells_to_be_added!N211*1000</f>
        <v>2099.9999999999995</v>
      </c>
      <c r="O211">
        <f>cells_to_be_added!O211*1000</f>
        <v>20.549999999999997</v>
      </c>
      <c r="P211">
        <f>cells_to_be_added!P211*1000</f>
        <v>120</v>
      </c>
      <c r="Q211">
        <f>cells_to_be_added!Q211*1000</f>
        <v>1905</v>
      </c>
      <c r="R211">
        <f t="shared" si="3"/>
        <v>159180.15</v>
      </c>
    </row>
    <row r="212" spans="1:18">
      <c r="A212">
        <v>211</v>
      </c>
      <c r="B212">
        <f>cells_to_be_added!B212*1000</f>
        <v>4.3499999999999996</v>
      </c>
      <c r="C212">
        <f>cells_to_be_added!C212*1000</f>
        <v>17.55</v>
      </c>
      <c r="D212">
        <f>cells_to_be_added!D212*1000</f>
        <v>345.00000000000006</v>
      </c>
      <c r="E212">
        <f>cells_to_be_added!E212*1000</f>
        <v>300.00000000000006</v>
      </c>
      <c r="F212">
        <f>cells_to_be_added!F212*1000</f>
        <v>2.7</v>
      </c>
      <c r="G212">
        <f>cells_to_be_added!G212*1000</f>
        <v>32.25</v>
      </c>
      <c r="H212">
        <f>cells_to_be_added!H212*1000</f>
        <v>5.85</v>
      </c>
      <c r="I212">
        <f>cells_to_be_added!I212*1000</f>
        <v>2340</v>
      </c>
      <c r="J212">
        <f>cells_to_be_added!J212*1000</f>
        <v>21.9</v>
      </c>
      <c r="K212">
        <f>cells_to_be_added!K212*1000</f>
        <v>150.00000000000003</v>
      </c>
      <c r="L212">
        <f>cells_to_be_added!L212*1000</f>
        <v>150000</v>
      </c>
      <c r="M212">
        <f>cells_to_be_added!M212*1000</f>
        <v>2099.9999999999995</v>
      </c>
      <c r="N212">
        <f>cells_to_be_added!N212*1000</f>
        <v>20.549999999999997</v>
      </c>
      <c r="O212">
        <f>cells_to_be_added!O212*1000</f>
        <v>120</v>
      </c>
      <c r="P212">
        <f>cells_to_be_added!P212*1000</f>
        <v>1905</v>
      </c>
      <c r="Q212">
        <f>cells_to_be_added!Q212*1000</f>
        <v>1815</v>
      </c>
      <c r="R212">
        <f t="shared" si="3"/>
        <v>159180.15</v>
      </c>
    </row>
    <row r="213" spans="1:18">
      <c r="A213">
        <v>212</v>
      </c>
      <c r="B213">
        <f>cells_to_be_added!B213*1000</f>
        <v>17.55</v>
      </c>
      <c r="C213">
        <f>cells_to_be_added!C213*1000</f>
        <v>345.00000000000006</v>
      </c>
      <c r="D213">
        <f>cells_to_be_added!D213*1000</f>
        <v>300.00000000000006</v>
      </c>
      <c r="E213">
        <f>cells_to_be_added!E213*1000</f>
        <v>2.7</v>
      </c>
      <c r="F213">
        <f>cells_to_be_added!F213*1000</f>
        <v>32.25</v>
      </c>
      <c r="G213">
        <f>cells_to_be_added!G213*1000</f>
        <v>5.85</v>
      </c>
      <c r="H213">
        <f>cells_to_be_added!H213*1000</f>
        <v>2340</v>
      </c>
      <c r="I213">
        <f>cells_to_be_added!I213*1000</f>
        <v>21.9</v>
      </c>
      <c r="J213">
        <f>cells_to_be_added!J213*1000</f>
        <v>150.00000000000003</v>
      </c>
      <c r="K213">
        <f>cells_to_be_added!K213*1000</f>
        <v>150000</v>
      </c>
      <c r="L213">
        <f>cells_to_be_added!L213*1000</f>
        <v>2099.9999999999995</v>
      </c>
      <c r="M213">
        <f>cells_to_be_added!M213*1000</f>
        <v>20.549999999999997</v>
      </c>
      <c r="N213">
        <f>cells_to_be_added!N213*1000</f>
        <v>120</v>
      </c>
      <c r="O213">
        <f>cells_to_be_added!O213*1000</f>
        <v>1905</v>
      </c>
      <c r="P213">
        <f>cells_to_be_added!P213*1000</f>
        <v>1815</v>
      </c>
      <c r="Q213">
        <f>cells_to_be_added!Q213*1000</f>
        <v>4.3499999999999996</v>
      </c>
      <c r="R213">
        <f t="shared" si="3"/>
        <v>159180.15</v>
      </c>
    </row>
    <row r="214" spans="1:18">
      <c r="A214">
        <v>213</v>
      </c>
      <c r="B214">
        <f>cells_to_be_added!B214*1000</f>
        <v>345.00000000000006</v>
      </c>
      <c r="C214">
        <f>cells_to_be_added!C214*1000</f>
        <v>300.00000000000006</v>
      </c>
      <c r="D214">
        <f>cells_to_be_added!D214*1000</f>
        <v>2.7</v>
      </c>
      <c r="E214">
        <f>cells_to_be_added!E214*1000</f>
        <v>32.25</v>
      </c>
      <c r="F214">
        <f>cells_to_be_added!F214*1000</f>
        <v>5.85</v>
      </c>
      <c r="G214">
        <f>cells_to_be_added!G214*1000</f>
        <v>2340</v>
      </c>
      <c r="H214">
        <f>cells_to_be_added!H214*1000</f>
        <v>21.9</v>
      </c>
      <c r="I214">
        <f>cells_to_be_added!I214*1000</f>
        <v>150.00000000000003</v>
      </c>
      <c r="J214">
        <f>cells_to_be_added!J214*1000</f>
        <v>150000</v>
      </c>
      <c r="K214">
        <f>cells_to_be_added!K214*1000</f>
        <v>2099.9999999999995</v>
      </c>
      <c r="L214">
        <f>cells_to_be_added!L214*1000</f>
        <v>20.549999999999997</v>
      </c>
      <c r="M214">
        <f>cells_to_be_added!M214*1000</f>
        <v>120</v>
      </c>
      <c r="N214">
        <f>cells_to_be_added!N214*1000</f>
        <v>1905</v>
      </c>
      <c r="O214">
        <f>cells_to_be_added!O214*1000</f>
        <v>1815</v>
      </c>
      <c r="P214">
        <f>cells_to_be_added!P214*1000</f>
        <v>4.3499999999999996</v>
      </c>
      <c r="Q214">
        <f>cells_to_be_added!Q214*1000</f>
        <v>17.55</v>
      </c>
      <c r="R214">
        <f t="shared" si="3"/>
        <v>159180.15</v>
      </c>
    </row>
    <row r="215" spans="1:18">
      <c r="A215">
        <v>214</v>
      </c>
      <c r="B215">
        <f>cells_to_be_added!B215*1000</f>
        <v>300.00000000000006</v>
      </c>
      <c r="C215">
        <f>cells_to_be_added!C215*1000</f>
        <v>2.7</v>
      </c>
      <c r="D215">
        <f>cells_to_be_added!D215*1000</f>
        <v>32.25</v>
      </c>
      <c r="E215">
        <f>cells_to_be_added!E215*1000</f>
        <v>5.85</v>
      </c>
      <c r="F215">
        <f>cells_to_be_added!F215*1000</f>
        <v>2340</v>
      </c>
      <c r="G215">
        <f>cells_to_be_added!G215*1000</f>
        <v>21.9</v>
      </c>
      <c r="H215">
        <f>cells_to_be_added!H215*1000</f>
        <v>150.00000000000003</v>
      </c>
      <c r="I215">
        <f>cells_to_be_added!I215*1000</f>
        <v>150000</v>
      </c>
      <c r="J215">
        <f>cells_to_be_added!J215*1000</f>
        <v>2099.9999999999995</v>
      </c>
      <c r="K215">
        <f>cells_to_be_added!K215*1000</f>
        <v>20.549999999999997</v>
      </c>
      <c r="L215">
        <f>cells_to_be_added!L215*1000</f>
        <v>120</v>
      </c>
      <c r="M215">
        <f>cells_to_be_added!M215*1000</f>
        <v>1905</v>
      </c>
      <c r="N215">
        <f>cells_to_be_added!N215*1000</f>
        <v>1815</v>
      </c>
      <c r="O215">
        <f>cells_to_be_added!O215*1000</f>
        <v>4.3499999999999996</v>
      </c>
      <c r="P215">
        <f>cells_to_be_added!P215*1000</f>
        <v>17.55</v>
      </c>
      <c r="Q215">
        <f>cells_to_be_added!Q215*1000</f>
        <v>345.00000000000006</v>
      </c>
      <c r="R215">
        <f t="shared" si="3"/>
        <v>159180.15</v>
      </c>
    </row>
    <row r="216" spans="1:18">
      <c r="A216">
        <v>215</v>
      </c>
      <c r="B216">
        <f>cells_to_be_added!B216*1000</f>
        <v>2.7</v>
      </c>
      <c r="C216">
        <f>cells_to_be_added!C216*1000</f>
        <v>32.25</v>
      </c>
      <c r="D216">
        <f>cells_to_be_added!D216*1000</f>
        <v>5.85</v>
      </c>
      <c r="E216">
        <f>cells_to_be_added!E216*1000</f>
        <v>2340</v>
      </c>
      <c r="F216">
        <f>cells_to_be_added!F216*1000</f>
        <v>21.9</v>
      </c>
      <c r="G216">
        <f>cells_to_be_added!G216*1000</f>
        <v>150.00000000000003</v>
      </c>
      <c r="H216">
        <f>cells_to_be_added!H216*1000</f>
        <v>150000</v>
      </c>
      <c r="I216">
        <f>cells_to_be_added!I216*1000</f>
        <v>2099.9999999999995</v>
      </c>
      <c r="J216">
        <f>cells_to_be_added!J216*1000</f>
        <v>20.549999999999997</v>
      </c>
      <c r="K216">
        <f>cells_to_be_added!K216*1000</f>
        <v>120</v>
      </c>
      <c r="L216">
        <f>cells_to_be_added!L216*1000</f>
        <v>1905</v>
      </c>
      <c r="M216">
        <f>cells_to_be_added!M216*1000</f>
        <v>1815</v>
      </c>
      <c r="N216">
        <f>cells_to_be_added!N216*1000</f>
        <v>4.3499999999999996</v>
      </c>
      <c r="O216">
        <f>cells_to_be_added!O216*1000</f>
        <v>17.55</v>
      </c>
      <c r="P216">
        <f>cells_to_be_added!P216*1000</f>
        <v>345.00000000000006</v>
      </c>
      <c r="Q216">
        <f>cells_to_be_added!Q216*1000</f>
        <v>300.00000000000006</v>
      </c>
      <c r="R216">
        <f t="shared" si="3"/>
        <v>159180.15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D4" sqref="D4"/>
    </sheetView>
  </sheetViews>
  <sheetFormatPr defaultRowHeight="15"/>
  <sheetData>
    <row r="1" spans="1:18">
      <c r="A1" t="s">
        <v>44</v>
      </c>
      <c r="B1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41</v>
      </c>
    </row>
    <row r="2" spans="1:18">
      <c r="A2">
        <v>1</v>
      </c>
      <c r="B2">
        <f>cells_to_be_added!B2*100000</f>
        <v>15000000</v>
      </c>
      <c r="C2">
        <f>cells_to_be_added!C2*100000</f>
        <v>900.00000000000011</v>
      </c>
      <c r="D2">
        <f>cells_to_be_added!D2*100000</f>
        <v>900000</v>
      </c>
      <c r="E2">
        <f>cells_to_be_added!E2*100000</f>
        <v>15000000</v>
      </c>
      <c r="F2">
        <f>cells_to_be_added!F2*100000</f>
        <v>12000</v>
      </c>
      <c r="G2">
        <f>cells_to_be_added!G2*100000</f>
        <v>15000000</v>
      </c>
      <c r="H2">
        <f>cells_to_be_added!H2*100000</f>
        <v>2700000</v>
      </c>
      <c r="I2">
        <f>cells_to_be_added!I2*100000</f>
        <v>12000000</v>
      </c>
      <c r="J2">
        <f>cells_to_be_added!J2*100000</f>
        <v>211499.99999999997</v>
      </c>
      <c r="K2">
        <f>cells_to_be_added!K2*100000</f>
        <v>3000000</v>
      </c>
      <c r="L2">
        <f>cells_to_be_added!L2*100000</f>
        <v>15000000</v>
      </c>
      <c r="M2">
        <f>cells_to_be_added!M2*100000</f>
        <v>60000.000000000007</v>
      </c>
      <c r="N2">
        <f>cells_to_be_added!N2*100000</f>
        <v>301499.99999999994</v>
      </c>
      <c r="O2">
        <f>cells_to_be_added!O2*100000</f>
        <v>15000.000000000002</v>
      </c>
      <c r="P2">
        <f>cells_to_be_added!P2*100000</f>
        <v>2415</v>
      </c>
      <c r="Q2">
        <f>cells_to_be_added!Q2*100000</f>
        <v>3315</v>
      </c>
      <c r="R2">
        <f>SUM(B2:Q2)</f>
        <v>79206630</v>
      </c>
    </row>
    <row r="3" spans="1:18">
      <c r="A3">
        <v>2</v>
      </c>
      <c r="B3">
        <f>cells_to_be_added!B3*100000</f>
        <v>1904.9999999999998</v>
      </c>
      <c r="C3">
        <f>cells_to_be_added!C3*100000</f>
        <v>15000000</v>
      </c>
      <c r="D3">
        <f>cells_to_be_added!D3*100000</f>
        <v>9600000</v>
      </c>
      <c r="E3">
        <f>cells_to_be_added!E3*100000</f>
        <v>15000000</v>
      </c>
      <c r="F3">
        <f>cells_to_be_added!F3*100000</f>
        <v>315</v>
      </c>
      <c r="G3">
        <f>cells_to_be_added!G3*100000</f>
        <v>900000</v>
      </c>
      <c r="H3">
        <f>cells_to_be_added!H3*100000</f>
        <v>110999.99999999999</v>
      </c>
      <c r="I3">
        <f>cells_to_be_added!I3*100000</f>
        <v>1275</v>
      </c>
      <c r="J3">
        <f>cells_to_be_added!J3*100000</f>
        <v>120.00000000000001</v>
      </c>
      <c r="K3">
        <f>cells_to_be_added!K3*100000</f>
        <v>1650000</v>
      </c>
      <c r="L3">
        <f>cells_to_be_added!L3*100000</f>
        <v>1424.9999999999998</v>
      </c>
      <c r="M3">
        <f>cells_to_be_added!M3*100000</f>
        <v>15000000</v>
      </c>
      <c r="N3">
        <f>cells_to_be_added!N3*100000</f>
        <v>15000000</v>
      </c>
      <c r="O3">
        <f>cells_to_be_added!O3*100000</f>
        <v>2550</v>
      </c>
      <c r="P3">
        <f>cells_to_be_added!P3*100000</f>
        <v>159000</v>
      </c>
      <c r="Q3">
        <f>cells_to_be_added!Q3*100000</f>
        <v>630</v>
      </c>
      <c r="R3">
        <f t="shared" ref="R3:R66" si="0">SUM(B3:Q3)</f>
        <v>72428220</v>
      </c>
    </row>
    <row r="4" spans="1:18">
      <c r="A4">
        <v>3</v>
      </c>
      <c r="B4">
        <f>cells_to_be_added!B4*100000</f>
        <v>434.99999999999994</v>
      </c>
      <c r="C4">
        <f>cells_to_be_added!C4*100000</f>
        <v>144000</v>
      </c>
      <c r="D4">
        <f>cells_to_be_added!D4*100000</f>
        <v>48000</v>
      </c>
      <c r="E4">
        <f>cells_to_be_added!E4*100000</f>
        <v>15000000</v>
      </c>
      <c r="F4">
        <f>cells_to_be_added!F4*100000</f>
        <v>1500000</v>
      </c>
      <c r="G4">
        <f>cells_to_be_added!G4*100000</f>
        <v>2895.0000000000005</v>
      </c>
      <c r="H4">
        <f>cells_to_be_added!H4*100000</f>
        <v>720</v>
      </c>
      <c r="I4">
        <f>cells_to_be_added!I4*100000</f>
        <v>150</v>
      </c>
      <c r="J4">
        <f>cells_to_be_added!J4*100000</f>
        <v>16500</v>
      </c>
      <c r="K4">
        <f>cells_to_be_added!K4*100000</f>
        <v>96000</v>
      </c>
      <c r="L4">
        <f>cells_to_be_added!L4*100000</f>
        <v>195</v>
      </c>
      <c r="M4">
        <f>cells_to_be_added!M4*100000</f>
        <v>210</v>
      </c>
      <c r="N4">
        <f>cells_to_be_added!N4*100000</f>
        <v>15000000</v>
      </c>
      <c r="O4">
        <f>cells_to_be_added!O4*100000</f>
        <v>2400000</v>
      </c>
      <c r="P4">
        <f>cells_to_be_added!P4*100000</f>
        <v>192000</v>
      </c>
      <c r="Q4">
        <f>cells_to_be_added!Q4*100000</f>
        <v>337500</v>
      </c>
      <c r="R4">
        <f t="shared" si="0"/>
        <v>34738605</v>
      </c>
    </row>
    <row r="5" spans="1:18">
      <c r="A5">
        <v>4</v>
      </c>
      <c r="B5">
        <f>cells_to_be_added!B5*100000</f>
        <v>10800000</v>
      </c>
      <c r="C5">
        <f>cells_to_be_added!C5*100000</f>
        <v>2160</v>
      </c>
      <c r="D5">
        <f>cells_to_be_added!D5*100000</f>
        <v>223500</v>
      </c>
      <c r="E5">
        <f>cells_to_be_added!E5*100000</f>
        <v>33000</v>
      </c>
      <c r="F5">
        <f>cells_to_be_added!F5*100000</f>
        <v>34500</v>
      </c>
      <c r="G5">
        <f>cells_to_be_added!G5*100000</f>
        <v>36000</v>
      </c>
      <c r="H5">
        <f>cells_to_be_added!H5*100000</f>
        <v>2339.9999999999995</v>
      </c>
      <c r="I5">
        <f>cells_to_be_added!I5*100000</f>
        <v>15000000</v>
      </c>
      <c r="J5">
        <f>cells_to_be_added!J5*100000</f>
        <v>15000000</v>
      </c>
      <c r="K5">
        <f>cells_to_be_added!K5*100000</f>
        <v>2699.9999999999995</v>
      </c>
      <c r="L5">
        <f>cells_to_be_added!L5*100000</f>
        <v>54000</v>
      </c>
      <c r="M5">
        <f>cells_to_be_added!M5*100000</f>
        <v>720</v>
      </c>
      <c r="N5">
        <f>cells_to_be_added!N5*100000</f>
        <v>15000000</v>
      </c>
      <c r="O5">
        <f>cells_to_be_added!O5*100000</f>
        <v>10500.000000000002</v>
      </c>
      <c r="P5">
        <f>cells_to_be_added!P5*100000</f>
        <v>1440</v>
      </c>
      <c r="Q5">
        <f>cells_to_be_added!Q5*100000</f>
        <v>150</v>
      </c>
      <c r="R5">
        <f t="shared" si="0"/>
        <v>56201010</v>
      </c>
    </row>
    <row r="6" spans="1:18">
      <c r="A6">
        <v>5</v>
      </c>
      <c r="B6">
        <f>cells_to_be_added!B6*100000</f>
        <v>15000000</v>
      </c>
      <c r="C6">
        <f>cells_to_be_added!C6*100000</f>
        <v>2699.9999999999995</v>
      </c>
      <c r="D6">
        <f>cells_to_be_added!D6*100000</f>
        <v>1710</v>
      </c>
      <c r="E6">
        <f>cells_to_be_added!E6*100000</f>
        <v>900000</v>
      </c>
      <c r="F6">
        <f>cells_to_be_added!F6*100000</f>
        <v>2850000</v>
      </c>
      <c r="G6">
        <f>cells_to_be_added!G6*100000</f>
        <v>10500.000000000002</v>
      </c>
      <c r="H6">
        <f>cells_to_be_added!H6*100000</f>
        <v>284999.99999999994</v>
      </c>
      <c r="I6">
        <f>cells_to_be_added!I6*100000</f>
        <v>1995</v>
      </c>
      <c r="J6">
        <f>cells_to_be_added!J6*100000</f>
        <v>12000</v>
      </c>
      <c r="K6">
        <f>cells_to_be_added!K6*100000</f>
        <v>855</v>
      </c>
      <c r="L6">
        <f>cells_to_be_added!L6*100000</f>
        <v>2985</v>
      </c>
      <c r="M6">
        <f>cells_to_be_added!M6*100000</f>
        <v>3134.9999999999995</v>
      </c>
      <c r="N6">
        <f>cells_to_be_added!N6*100000</f>
        <v>57000.000000000007</v>
      </c>
      <c r="O6">
        <f>cells_to_be_added!O6*100000</f>
        <v>13500</v>
      </c>
      <c r="P6">
        <f>cells_to_be_added!P6*100000</f>
        <v>13500</v>
      </c>
      <c r="Q6">
        <f>cells_to_be_added!Q6*100000</f>
        <v>228000.00000000003</v>
      </c>
      <c r="R6">
        <f t="shared" si="0"/>
        <v>19382880</v>
      </c>
    </row>
    <row r="7" spans="1:18">
      <c r="A7">
        <v>6</v>
      </c>
      <c r="B7">
        <f>cells_to_be_added!B7*100000</f>
        <v>15000000</v>
      </c>
      <c r="C7">
        <f>cells_to_be_added!C7*100000</f>
        <v>303000</v>
      </c>
      <c r="D7">
        <f>cells_to_be_added!D7*100000</f>
        <v>2850000</v>
      </c>
      <c r="E7">
        <f>cells_to_be_added!E7*100000</f>
        <v>15000000</v>
      </c>
      <c r="F7">
        <f>cells_to_be_added!F7*100000</f>
        <v>334500</v>
      </c>
      <c r="G7">
        <f>cells_to_be_added!G7*100000</f>
        <v>30000.000000000004</v>
      </c>
      <c r="H7">
        <f>cells_to_be_added!H7*100000</f>
        <v>9000</v>
      </c>
      <c r="I7">
        <f>cells_to_be_added!I7*100000</f>
        <v>315</v>
      </c>
      <c r="J7">
        <f>cells_to_be_added!J7*100000</f>
        <v>3510</v>
      </c>
      <c r="K7">
        <f>cells_to_be_added!K7*100000</f>
        <v>960.00000000000011</v>
      </c>
      <c r="L7">
        <f>cells_to_be_added!L7*100000</f>
        <v>15000000</v>
      </c>
      <c r="M7">
        <f>cells_to_be_added!M7*100000</f>
        <v>1275</v>
      </c>
      <c r="N7">
        <f>cells_to_be_added!N7*100000</f>
        <v>48000</v>
      </c>
      <c r="O7">
        <f>cells_to_be_added!O7*100000</f>
        <v>135</v>
      </c>
      <c r="P7">
        <f>cells_to_be_added!P7*100000</f>
        <v>64500</v>
      </c>
      <c r="Q7">
        <f>cells_to_be_added!Q7*100000</f>
        <v>16500</v>
      </c>
      <c r="R7">
        <f t="shared" si="0"/>
        <v>48661695</v>
      </c>
    </row>
    <row r="8" spans="1:18">
      <c r="A8">
        <v>7</v>
      </c>
      <c r="B8">
        <f>cells_to_be_added!B8*100000</f>
        <v>1200000</v>
      </c>
      <c r="C8">
        <f>cells_to_be_added!C8*100000</f>
        <v>11250000</v>
      </c>
      <c r="D8">
        <f>cells_to_be_added!D8*100000</f>
        <v>3450000</v>
      </c>
      <c r="E8">
        <f>cells_to_be_added!E8*100000</f>
        <v>13500</v>
      </c>
      <c r="F8">
        <f>cells_to_be_added!F8*100000</f>
        <v>15000.000000000002</v>
      </c>
      <c r="G8">
        <f>cells_to_be_added!G8*100000</f>
        <v>37500</v>
      </c>
      <c r="H8">
        <f>cells_to_be_added!H8*100000</f>
        <v>3375</v>
      </c>
      <c r="I8">
        <f>cells_to_be_added!I8*100000</f>
        <v>570</v>
      </c>
      <c r="J8">
        <f>cells_to_be_added!J8*100000</f>
        <v>357000</v>
      </c>
      <c r="K8">
        <f>cells_to_be_added!K8*100000</f>
        <v>375000</v>
      </c>
      <c r="L8">
        <f>cells_to_be_added!L8*100000</f>
        <v>165</v>
      </c>
      <c r="M8">
        <f>cells_to_be_added!M8*100000</f>
        <v>150000</v>
      </c>
      <c r="N8">
        <f>cells_to_be_added!N8*100000</f>
        <v>15000000</v>
      </c>
      <c r="O8">
        <f>cells_to_be_added!O8*100000</f>
        <v>7500000</v>
      </c>
      <c r="P8">
        <f>cells_to_be_added!P8*100000</f>
        <v>2250</v>
      </c>
      <c r="Q8">
        <f>cells_to_be_added!Q8*100000</f>
        <v>195</v>
      </c>
      <c r="R8">
        <f t="shared" si="0"/>
        <v>39354555</v>
      </c>
    </row>
    <row r="9" spans="1:18">
      <c r="A9">
        <v>8</v>
      </c>
      <c r="B9">
        <f>cells_to_be_added!B9*100000</f>
        <v>136500</v>
      </c>
      <c r="C9">
        <f>cells_to_be_added!C9*100000</f>
        <v>4050000</v>
      </c>
      <c r="D9">
        <f>cells_to_be_added!D9*100000</f>
        <v>4350000</v>
      </c>
      <c r="E9">
        <f>cells_to_be_added!E9*100000</f>
        <v>15000000</v>
      </c>
      <c r="F9">
        <f>cells_to_be_added!F9*100000</f>
        <v>15000000</v>
      </c>
      <c r="G9">
        <f>cells_to_be_added!G9*100000</f>
        <v>135</v>
      </c>
      <c r="H9">
        <f>cells_to_be_added!H9*100000</f>
        <v>450.00000000000006</v>
      </c>
      <c r="I9">
        <f>cells_to_be_added!I9*100000</f>
        <v>180</v>
      </c>
      <c r="J9">
        <f>cells_to_be_added!J9*100000</f>
        <v>6750000</v>
      </c>
      <c r="K9">
        <f>cells_to_be_added!K9*100000</f>
        <v>1590</v>
      </c>
      <c r="L9">
        <f>cells_to_be_added!L9*100000</f>
        <v>3180</v>
      </c>
      <c r="M9">
        <f>cells_to_be_added!M9*100000</f>
        <v>1815</v>
      </c>
      <c r="N9">
        <f>cells_to_be_added!N9*100000</f>
        <v>15000000</v>
      </c>
      <c r="O9">
        <f>cells_to_be_added!O9*100000</f>
        <v>9150000</v>
      </c>
      <c r="P9">
        <f>cells_to_be_added!P9*100000</f>
        <v>22499.999999999996</v>
      </c>
      <c r="Q9">
        <f>cells_to_be_added!Q9*100000</f>
        <v>226500</v>
      </c>
      <c r="R9">
        <f t="shared" si="0"/>
        <v>69692850</v>
      </c>
    </row>
    <row r="10" spans="1:18">
      <c r="A10">
        <v>9</v>
      </c>
      <c r="B10">
        <f>cells_to_be_added!B10*100000</f>
        <v>1050000</v>
      </c>
      <c r="C10">
        <f>cells_to_be_added!C10*100000</f>
        <v>33000</v>
      </c>
      <c r="D10">
        <f>cells_to_be_added!D10*100000</f>
        <v>3450000</v>
      </c>
      <c r="E10">
        <f>cells_to_be_added!E10*100000</f>
        <v>2175</v>
      </c>
      <c r="F10">
        <f>cells_to_be_added!F10*100000</f>
        <v>36000</v>
      </c>
      <c r="G10">
        <f>cells_to_be_added!G10*100000</f>
        <v>223500</v>
      </c>
      <c r="H10">
        <f>cells_to_be_added!H10*100000</f>
        <v>15000000</v>
      </c>
      <c r="I10">
        <f>cells_to_be_added!I10*100000</f>
        <v>150</v>
      </c>
      <c r="J10">
        <f>cells_to_be_added!J10*100000</f>
        <v>108000</v>
      </c>
      <c r="K10">
        <f>cells_to_be_added!K10*100000</f>
        <v>2534.9999999999995</v>
      </c>
      <c r="L10">
        <f>cells_to_be_added!L10*100000</f>
        <v>1260</v>
      </c>
      <c r="M10">
        <f>cells_to_be_added!M10*100000</f>
        <v>271500</v>
      </c>
      <c r="N10">
        <f>cells_to_be_added!N10*100000</f>
        <v>72000</v>
      </c>
      <c r="O10">
        <f>cells_to_be_added!O10*100000</f>
        <v>15000000</v>
      </c>
      <c r="P10">
        <f>cells_to_be_added!P10*100000</f>
        <v>1440</v>
      </c>
      <c r="Q10">
        <f>cells_to_be_added!Q10*100000</f>
        <v>15000000</v>
      </c>
      <c r="R10">
        <f t="shared" si="0"/>
        <v>50251560</v>
      </c>
    </row>
    <row r="11" spans="1:18">
      <c r="A11">
        <v>10</v>
      </c>
      <c r="B11">
        <f>cells_to_be_added!B11*100000</f>
        <v>3000000</v>
      </c>
      <c r="C11">
        <f>cells_to_be_added!C11*100000</f>
        <v>10050000</v>
      </c>
      <c r="D11">
        <f>cells_to_be_added!D11*100000</f>
        <v>133500</v>
      </c>
      <c r="E11">
        <f>cells_to_be_added!E11*100000</f>
        <v>3015</v>
      </c>
      <c r="F11">
        <f>cells_to_be_added!F11*100000</f>
        <v>3300000</v>
      </c>
      <c r="G11">
        <f>cells_to_be_added!G11*100000</f>
        <v>1050000</v>
      </c>
      <c r="H11">
        <f>cells_to_be_added!H11*100000</f>
        <v>405</v>
      </c>
      <c r="I11">
        <f>cells_to_be_added!I11*100000</f>
        <v>135</v>
      </c>
      <c r="J11">
        <f>cells_to_be_added!J11*100000</f>
        <v>15000000</v>
      </c>
      <c r="K11">
        <f>cells_to_be_added!K11*100000</f>
        <v>334500</v>
      </c>
      <c r="L11">
        <f>cells_to_be_added!L11*100000</f>
        <v>16500</v>
      </c>
      <c r="M11">
        <f>cells_to_be_added!M11*100000</f>
        <v>1665.0000000000002</v>
      </c>
      <c r="N11">
        <f>cells_to_be_added!N11*100000</f>
        <v>3675.0000000000005</v>
      </c>
      <c r="O11">
        <f>cells_to_be_added!O11*100000</f>
        <v>494.99999999999994</v>
      </c>
      <c r="P11">
        <f>cells_to_be_added!P11*100000</f>
        <v>384000</v>
      </c>
      <c r="Q11">
        <f>cells_to_be_added!Q11*100000</f>
        <v>6750000</v>
      </c>
      <c r="R11">
        <f t="shared" si="0"/>
        <v>40027890</v>
      </c>
    </row>
    <row r="12" spans="1:18">
      <c r="A12">
        <v>11</v>
      </c>
      <c r="B12">
        <f>cells_to_be_added!B12*100000</f>
        <v>206999.99999999997</v>
      </c>
      <c r="C12">
        <f>cells_to_be_added!C12*100000</f>
        <v>2235</v>
      </c>
      <c r="D12">
        <f>cells_to_be_added!D12*100000</f>
        <v>315</v>
      </c>
      <c r="E12">
        <f>cells_to_be_added!E12*100000</f>
        <v>105</v>
      </c>
      <c r="F12">
        <f>cells_to_be_added!F12*100000</f>
        <v>33000</v>
      </c>
      <c r="G12">
        <f>cells_to_be_added!G12*100000</f>
        <v>103499.99999999999</v>
      </c>
      <c r="H12">
        <f>cells_to_be_added!H12*100000</f>
        <v>345</v>
      </c>
      <c r="I12">
        <f>cells_to_be_added!I12*100000</f>
        <v>420</v>
      </c>
      <c r="J12">
        <f>cells_to_be_added!J12*100000</f>
        <v>15000000</v>
      </c>
      <c r="K12">
        <f>cells_to_be_added!K12*100000</f>
        <v>345000</v>
      </c>
      <c r="L12">
        <f>cells_to_be_added!L12*100000</f>
        <v>15000000</v>
      </c>
      <c r="M12">
        <f>cells_to_be_added!M12*100000</f>
        <v>1350000</v>
      </c>
      <c r="N12">
        <f>cells_to_be_added!N12*100000</f>
        <v>51000</v>
      </c>
      <c r="O12">
        <f>cells_to_be_added!O12*100000</f>
        <v>690</v>
      </c>
      <c r="P12">
        <f>cells_to_be_added!P12*100000</f>
        <v>15000000</v>
      </c>
      <c r="Q12">
        <f>cells_to_be_added!Q12*100000</f>
        <v>2760</v>
      </c>
      <c r="R12">
        <f t="shared" si="0"/>
        <v>47096370</v>
      </c>
    </row>
    <row r="13" spans="1:18">
      <c r="A13">
        <v>12</v>
      </c>
      <c r="B13">
        <f>cells_to_be_added!B13*100000</f>
        <v>105</v>
      </c>
      <c r="C13">
        <f>cells_to_be_added!C13*100000</f>
        <v>10800000</v>
      </c>
      <c r="D13">
        <f>cells_to_be_added!D13*100000</f>
        <v>1260</v>
      </c>
      <c r="E13">
        <f>cells_to_be_added!E13*100000</f>
        <v>3150000</v>
      </c>
      <c r="F13">
        <f>cells_to_be_added!F13*100000</f>
        <v>15000000</v>
      </c>
      <c r="G13">
        <f>cells_to_be_added!G13*100000</f>
        <v>2220</v>
      </c>
      <c r="H13">
        <f>cells_to_be_added!H13*100000</f>
        <v>232500.00000000003</v>
      </c>
      <c r="I13">
        <f>cells_to_be_added!I13*100000</f>
        <v>15000000</v>
      </c>
      <c r="J13">
        <f>cells_to_be_added!J13*100000</f>
        <v>36000</v>
      </c>
      <c r="K13">
        <f>cells_to_be_added!K13*100000</f>
        <v>1440</v>
      </c>
      <c r="L13">
        <f>cells_to_be_added!L13*100000</f>
        <v>540</v>
      </c>
      <c r="M13">
        <f>cells_to_be_added!M13*100000</f>
        <v>72000</v>
      </c>
      <c r="N13">
        <f>cells_to_be_added!N13*100000</f>
        <v>15000.000000000002</v>
      </c>
      <c r="O13">
        <f>cells_to_be_added!O13*100000</f>
        <v>15000000</v>
      </c>
      <c r="P13">
        <f>cells_to_be_added!P13*100000</f>
        <v>15000000</v>
      </c>
      <c r="Q13">
        <f>cells_to_be_added!Q13*100000</f>
        <v>1785.0000000000002</v>
      </c>
      <c r="R13">
        <f t="shared" si="0"/>
        <v>74312850</v>
      </c>
    </row>
    <row r="14" spans="1:18">
      <c r="A14">
        <v>13</v>
      </c>
      <c r="B14">
        <f>cells_to_be_added!B14*100000</f>
        <v>13500</v>
      </c>
      <c r="C14">
        <f>cells_to_be_added!C14*100000</f>
        <v>15000.000000000002</v>
      </c>
      <c r="D14">
        <f>cells_to_be_added!D14*100000</f>
        <v>18000</v>
      </c>
      <c r="E14">
        <f>cells_to_be_added!E14*100000</f>
        <v>130500</v>
      </c>
      <c r="F14">
        <f>cells_to_be_added!F14*100000</f>
        <v>259499.99999999997</v>
      </c>
      <c r="G14">
        <f>cells_to_be_added!G14*100000</f>
        <v>15000000</v>
      </c>
      <c r="H14">
        <f>cells_to_be_added!H14*100000</f>
        <v>3900000</v>
      </c>
      <c r="I14">
        <f>cells_to_be_added!I14*100000</f>
        <v>3900</v>
      </c>
      <c r="J14">
        <f>cells_to_be_added!J14*100000</f>
        <v>15000000</v>
      </c>
      <c r="K14">
        <f>cells_to_be_added!K14*100000</f>
        <v>40500</v>
      </c>
      <c r="L14">
        <f>cells_to_be_added!L14*100000</f>
        <v>43499.999999999993</v>
      </c>
      <c r="M14">
        <f>cells_to_be_added!M14*100000</f>
        <v>6450000</v>
      </c>
      <c r="N14">
        <f>cells_to_be_added!N14*100000</f>
        <v>2100000</v>
      </c>
      <c r="O14">
        <f>cells_to_be_added!O14*100000</f>
        <v>4335</v>
      </c>
      <c r="P14">
        <f>cells_to_be_added!P14*100000</f>
        <v>869.99999999999989</v>
      </c>
      <c r="Q14">
        <f>cells_to_be_added!Q14*100000</f>
        <v>15000000</v>
      </c>
      <c r="R14">
        <f t="shared" si="0"/>
        <v>57979605</v>
      </c>
    </row>
    <row r="15" spans="1:18">
      <c r="A15">
        <v>14</v>
      </c>
      <c r="B15">
        <f>cells_to_be_added!B15*100000</f>
        <v>199500</v>
      </c>
      <c r="C15">
        <f>cells_to_be_added!C15*100000</f>
        <v>989.99999999999989</v>
      </c>
      <c r="D15">
        <f>cells_to_be_added!D15*100000</f>
        <v>105</v>
      </c>
      <c r="E15">
        <f>cells_to_be_added!E15*100000</f>
        <v>2160</v>
      </c>
      <c r="F15">
        <f>cells_to_be_added!F15*100000</f>
        <v>10500.000000000002</v>
      </c>
      <c r="G15">
        <f>cells_to_be_added!G15*100000</f>
        <v>2985</v>
      </c>
      <c r="H15">
        <f>cells_to_be_added!H15*100000</f>
        <v>12000</v>
      </c>
      <c r="I15">
        <f>cells_to_be_added!I15*100000</f>
        <v>1350000</v>
      </c>
      <c r="J15">
        <f>cells_to_be_added!J15*100000</f>
        <v>15000.000000000002</v>
      </c>
      <c r="K15">
        <f>cells_to_be_added!K15*100000</f>
        <v>16500</v>
      </c>
      <c r="L15">
        <f>cells_to_be_added!L15*100000</f>
        <v>13200000</v>
      </c>
      <c r="M15">
        <f>cells_to_be_added!M15*100000</f>
        <v>2325</v>
      </c>
      <c r="N15">
        <f>cells_to_be_added!N15*100000</f>
        <v>33000</v>
      </c>
      <c r="O15">
        <f>cells_to_be_added!O15*100000</f>
        <v>331500</v>
      </c>
      <c r="P15">
        <f>cells_to_be_added!P15*100000</f>
        <v>3644.9999999999995</v>
      </c>
      <c r="Q15">
        <f>cells_to_be_added!Q15*100000</f>
        <v>2655</v>
      </c>
      <c r="R15">
        <f t="shared" si="0"/>
        <v>15182865</v>
      </c>
    </row>
    <row r="16" spans="1:18">
      <c r="A16">
        <v>15</v>
      </c>
      <c r="B16">
        <f>cells_to_be_added!B16*100000</f>
        <v>15000000</v>
      </c>
      <c r="C16">
        <f>cells_to_be_added!C16*100000</f>
        <v>96000</v>
      </c>
      <c r="D16">
        <f>cells_to_be_added!D16*100000</f>
        <v>2850000</v>
      </c>
      <c r="E16">
        <f>cells_to_be_added!E16*100000</f>
        <v>315</v>
      </c>
      <c r="F16">
        <f>cells_to_be_added!F16*100000</f>
        <v>15000000</v>
      </c>
      <c r="G16">
        <f>cells_to_be_added!G16*100000</f>
        <v>64500</v>
      </c>
      <c r="H16">
        <f>cells_to_be_added!H16*100000</f>
        <v>306000</v>
      </c>
      <c r="I16">
        <f>cells_to_be_added!I16*100000</f>
        <v>1290</v>
      </c>
      <c r="J16">
        <f>cells_to_be_added!J16*100000</f>
        <v>90</v>
      </c>
      <c r="K16">
        <f>cells_to_be_added!K16*100000</f>
        <v>15000000</v>
      </c>
      <c r="L16">
        <f>cells_to_be_added!L16*100000</f>
        <v>1200000</v>
      </c>
      <c r="M16">
        <f>cells_to_be_added!M16*100000</f>
        <v>135</v>
      </c>
      <c r="N16">
        <f>cells_to_be_added!N16*100000</f>
        <v>160500</v>
      </c>
      <c r="O16">
        <f>cells_to_be_added!O16*100000</f>
        <v>16500</v>
      </c>
      <c r="P16">
        <f>cells_to_be_added!P16*100000</f>
        <v>2250</v>
      </c>
      <c r="Q16">
        <f>cells_to_be_added!Q16*100000</f>
        <v>354000</v>
      </c>
      <c r="R16">
        <f t="shared" si="0"/>
        <v>50051580</v>
      </c>
    </row>
    <row r="17" spans="1:18">
      <c r="A17">
        <v>16</v>
      </c>
      <c r="B17">
        <f>cells_to_be_added!B17*100000</f>
        <v>301499.99999999994</v>
      </c>
      <c r="C17">
        <f>cells_to_be_added!C17*100000</f>
        <v>300</v>
      </c>
      <c r="D17">
        <f>cells_to_be_added!D17*100000</f>
        <v>2010</v>
      </c>
      <c r="E17">
        <f>cells_to_be_added!E17*100000</f>
        <v>1050000</v>
      </c>
      <c r="F17">
        <f>cells_to_be_added!F17*100000</f>
        <v>3195</v>
      </c>
      <c r="G17">
        <f>cells_to_be_added!G17*100000</f>
        <v>31500</v>
      </c>
      <c r="H17">
        <f>cells_to_be_added!H17*100000</f>
        <v>13500</v>
      </c>
      <c r="I17">
        <f>cells_to_be_added!I17*100000</f>
        <v>100500.00000000001</v>
      </c>
      <c r="J17">
        <f>cells_to_be_added!J17*100000</f>
        <v>33000</v>
      </c>
      <c r="K17">
        <f>cells_to_be_added!K17*100000</f>
        <v>165</v>
      </c>
      <c r="L17">
        <f>cells_to_be_added!L17*100000</f>
        <v>235500</v>
      </c>
      <c r="M17">
        <f>cells_to_be_added!M17*100000</f>
        <v>133500</v>
      </c>
      <c r="N17">
        <f>cells_to_be_added!N17*100000</f>
        <v>15000000</v>
      </c>
      <c r="O17">
        <f>cells_to_be_added!O17*100000</f>
        <v>51000</v>
      </c>
      <c r="P17">
        <f>cells_to_be_added!P17*100000</f>
        <v>15000000</v>
      </c>
      <c r="Q17">
        <f>cells_to_be_added!Q17*100000</f>
        <v>67500</v>
      </c>
      <c r="R17">
        <f t="shared" si="0"/>
        <v>32023170</v>
      </c>
    </row>
    <row r="18" spans="1:18">
      <c r="A18">
        <v>17</v>
      </c>
      <c r="B18">
        <f>cells_to_be_added!B18*100000</f>
        <v>117000</v>
      </c>
      <c r="C18">
        <f>cells_to_be_added!C18*100000</f>
        <v>13500000</v>
      </c>
      <c r="D18">
        <f>cells_to_be_added!D18*100000</f>
        <v>345</v>
      </c>
      <c r="E18">
        <f>cells_to_be_added!E18*100000</f>
        <v>1545</v>
      </c>
      <c r="F18">
        <f>cells_to_be_added!F18*100000</f>
        <v>2325</v>
      </c>
      <c r="G18">
        <f>cells_to_be_added!G18*100000</f>
        <v>3750000</v>
      </c>
      <c r="H18">
        <f>cells_to_be_added!H18*100000</f>
        <v>1200000</v>
      </c>
      <c r="I18">
        <f>cells_to_be_added!I18*100000</f>
        <v>15000000</v>
      </c>
      <c r="J18">
        <f>cells_to_be_added!J18*100000</f>
        <v>15000.000000000002</v>
      </c>
      <c r="K18">
        <f>cells_to_be_added!K18*100000</f>
        <v>3495</v>
      </c>
      <c r="L18">
        <f>cells_to_be_added!L18*100000</f>
        <v>2520</v>
      </c>
      <c r="M18">
        <f>cells_to_be_added!M18*100000</f>
        <v>2715</v>
      </c>
      <c r="N18">
        <f>cells_to_be_added!N18*100000</f>
        <v>39000</v>
      </c>
      <c r="O18">
        <f>cells_to_be_added!O18*100000</f>
        <v>1950000</v>
      </c>
      <c r="P18">
        <f>cells_to_be_added!P18*100000</f>
        <v>78000</v>
      </c>
      <c r="Q18">
        <f>cells_to_be_added!Q18*100000</f>
        <v>15000000</v>
      </c>
      <c r="R18">
        <f t="shared" si="0"/>
        <v>50661945</v>
      </c>
    </row>
    <row r="19" spans="1:18">
      <c r="A19">
        <v>18</v>
      </c>
      <c r="B19">
        <f>cells_to_be_added!B19*100000</f>
        <v>181500</v>
      </c>
      <c r="C19">
        <f>cells_to_be_added!C19*100000</f>
        <v>271500</v>
      </c>
      <c r="D19">
        <f>cells_to_be_added!D19*100000</f>
        <v>89999.999999999985</v>
      </c>
      <c r="E19">
        <f>cells_to_be_added!E19*100000</f>
        <v>196500</v>
      </c>
      <c r="F19">
        <f>cells_to_be_added!F19*100000</f>
        <v>211499.99999999997</v>
      </c>
      <c r="G19">
        <f>cells_to_be_added!G19*100000</f>
        <v>2700000</v>
      </c>
      <c r="H19">
        <f>cells_to_be_added!H19*100000</f>
        <v>301499.99999999994</v>
      </c>
      <c r="I19">
        <f>cells_to_be_added!I19*100000</f>
        <v>15000000</v>
      </c>
      <c r="J19">
        <f>cells_to_be_added!J19*100000</f>
        <v>900000</v>
      </c>
      <c r="K19">
        <f>cells_to_be_added!K19*100000</f>
        <v>1200000</v>
      </c>
      <c r="L19">
        <f>cells_to_be_added!L19*100000</f>
        <v>120000.00000000001</v>
      </c>
      <c r="M19">
        <f>cells_to_be_added!M19*100000</f>
        <v>151500</v>
      </c>
      <c r="N19">
        <f>cells_to_be_added!N19*100000</f>
        <v>30000.000000000004</v>
      </c>
      <c r="O19">
        <f>cells_to_be_added!O19*100000</f>
        <v>1500000</v>
      </c>
      <c r="P19">
        <f>cells_to_be_added!P19*100000</f>
        <v>60000.000000000007</v>
      </c>
      <c r="Q19">
        <f>cells_to_be_added!Q19*100000</f>
        <v>241500</v>
      </c>
      <c r="R19">
        <f t="shared" si="0"/>
        <v>23155500</v>
      </c>
    </row>
    <row r="20" spans="1:18">
      <c r="A20">
        <v>19</v>
      </c>
      <c r="B20">
        <f>cells_to_be_added!B20*100000</f>
        <v>25500</v>
      </c>
      <c r="C20">
        <f>cells_to_be_added!C20*100000</f>
        <v>2565</v>
      </c>
      <c r="D20">
        <f>cells_to_be_added!D20*100000</f>
        <v>171000</v>
      </c>
      <c r="E20">
        <f>cells_to_be_added!E20*100000</f>
        <v>9000</v>
      </c>
      <c r="F20">
        <f>cells_to_be_added!F20*100000</f>
        <v>2699.9999999999995</v>
      </c>
      <c r="G20">
        <f>cells_to_be_added!G20*100000</f>
        <v>15000000</v>
      </c>
      <c r="H20">
        <f>cells_to_be_added!H20*100000</f>
        <v>8550000</v>
      </c>
      <c r="I20">
        <f>cells_to_be_added!I20*100000</f>
        <v>1140</v>
      </c>
      <c r="J20">
        <f>cells_to_be_added!J20*100000</f>
        <v>12000</v>
      </c>
      <c r="K20">
        <f>cells_to_be_added!K20*100000</f>
        <v>1350000</v>
      </c>
      <c r="L20">
        <f>cells_to_be_added!L20*100000</f>
        <v>1995</v>
      </c>
      <c r="M20">
        <f>cells_to_be_added!M20*100000</f>
        <v>228000.00000000003</v>
      </c>
      <c r="N20">
        <f>cells_to_be_added!N20*100000</f>
        <v>2850000</v>
      </c>
      <c r="O20">
        <f>cells_to_be_added!O20*100000</f>
        <v>15000000</v>
      </c>
      <c r="P20">
        <f>cells_to_be_added!P20*100000</f>
        <v>3134.9999999999995</v>
      </c>
      <c r="Q20">
        <f>cells_to_be_added!Q20*100000</f>
        <v>5700000</v>
      </c>
      <c r="R20">
        <f t="shared" si="0"/>
        <v>48907035</v>
      </c>
    </row>
    <row r="21" spans="1:18">
      <c r="A21">
        <v>20</v>
      </c>
      <c r="B21">
        <f>cells_to_be_added!B21*100000</f>
        <v>15000000</v>
      </c>
      <c r="C21">
        <f>cells_to_be_added!C21*100000</f>
        <v>15000000</v>
      </c>
      <c r="D21">
        <f>cells_to_be_added!D21*100000</f>
        <v>262500</v>
      </c>
      <c r="E21">
        <f>cells_to_be_added!E21*100000</f>
        <v>8700000</v>
      </c>
      <c r="F21">
        <f>cells_to_be_added!F21*100000</f>
        <v>254.99999999999997</v>
      </c>
      <c r="G21">
        <f>cells_to_be_added!G21*100000</f>
        <v>1890</v>
      </c>
      <c r="H21">
        <f>cells_to_be_added!H21*100000</f>
        <v>11700000</v>
      </c>
      <c r="I21">
        <f>cells_to_be_added!I21*100000</f>
        <v>15000000</v>
      </c>
      <c r="J21">
        <f>cells_to_be_added!J21*100000</f>
        <v>15000000</v>
      </c>
      <c r="K21">
        <f>cells_to_be_added!K21*100000</f>
        <v>2700000</v>
      </c>
      <c r="L21">
        <f>cells_to_be_added!L21*100000</f>
        <v>2910</v>
      </c>
      <c r="M21">
        <f>cells_to_be_added!M21*100000</f>
        <v>90</v>
      </c>
      <c r="N21">
        <f>cells_to_be_added!N21*100000</f>
        <v>2325</v>
      </c>
      <c r="O21">
        <f>cells_to_be_added!O21*100000</f>
        <v>1455</v>
      </c>
      <c r="P21">
        <f>cells_to_be_added!P21*100000</f>
        <v>285</v>
      </c>
      <c r="Q21">
        <f>cells_to_be_added!Q21*100000</f>
        <v>5850000</v>
      </c>
      <c r="R21">
        <f t="shared" si="0"/>
        <v>89221710</v>
      </c>
    </row>
    <row r="22" spans="1:18">
      <c r="A22">
        <v>21</v>
      </c>
      <c r="B22">
        <f>cells_to_be_added!B22*100000</f>
        <v>10950000</v>
      </c>
      <c r="C22">
        <f>cells_to_be_added!C22*100000</f>
        <v>115500</v>
      </c>
      <c r="D22">
        <f>cells_to_be_added!D22*100000</f>
        <v>127499.99999999999</v>
      </c>
      <c r="E22">
        <f>cells_to_be_added!E22*100000</f>
        <v>10500.000000000002</v>
      </c>
      <c r="F22">
        <f>cells_to_be_added!F22*100000</f>
        <v>330</v>
      </c>
      <c r="G22">
        <f>cells_to_be_added!G22*100000</f>
        <v>145500</v>
      </c>
      <c r="H22">
        <f>cells_to_be_added!H22*100000</f>
        <v>1500000</v>
      </c>
      <c r="I22">
        <f>cells_to_be_added!I22*100000</f>
        <v>2175</v>
      </c>
      <c r="J22">
        <f>cells_to_be_added!J22*100000</f>
        <v>153000</v>
      </c>
      <c r="K22">
        <f>cells_to_be_added!K22*100000</f>
        <v>1635</v>
      </c>
      <c r="L22">
        <f>cells_to_be_added!L22*100000</f>
        <v>36000</v>
      </c>
      <c r="M22">
        <f>cells_to_be_added!M22*100000</f>
        <v>15000000</v>
      </c>
      <c r="N22">
        <f>cells_to_be_added!N22*100000</f>
        <v>291000</v>
      </c>
      <c r="O22">
        <f>cells_to_be_added!O22*100000</f>
        <v>327000.00000000006</v>
      </c>
      <c r="P22">
        <f>cells_to_be_added!P22*100000</f>
        <v>720</v>
      </c>
      <c r="Q22">
        <f>cells_to_be_added!Q22*100000</f>
        <v>15000000</v>
      </c>
      <c r="R22">
        <f t="shared" si="0"/>
        <v>43660860</v>
      </c>
    </row>
    <row r="23" spans="1:18">
      <c r="A23">
        <v>22</v>
      </c>
      <c r="B23">
        <f>cells_to_be_added!B23*100000</f>
        <v>105</v>
      </c>
      <c r="C23">
        <f>cells_to_be_added!C23*100000</f>
        <v>15000000</v>
      </c>
      <c r="D23">
        <f>cells_to_be_added!D23*100000</f>
        <v>12000</v>
      </c>
      <c r="E23">
        <f>cells_to_be_added!E23*100000</f>
        <v>15000000</v>
      </c>
      <c r="F23">
        <f>cells_to_be_added!F23*100000</f>
        <v>150</v>
      </c>
      <c r="G23">
        <f>cells_to_be_added!G23*100000</f>
        <v>2355</v>
      </c>
      <c r="H23">
        <f>cells_to_be_added!H23*100000</f>
        <v>10800000</v>
      </c>
      <c r="I23">
        <f>cells_to_be_added!I23*100000</f>
        <v>360</v>
      </c>
      <c r="J23">
        <f>cells_to_be_added!J23*100000</f>
        <v>2534.9999999999995</v>
      </c>
      <c r="K23">
        <f>cells_to_be_added!K23*100000</f>
        <v>15000000</v>
      </c>
      <c r="L23">
        <f>cells_to_be_added!L23*100000</f>
        <v>1440</v>
      </c>
      <c r="M23">
        <f>cells_to_be_added!M23*100000</f>
        <v>15000000</v>
      </c>
      <c r="N23">
        <f>cells_to_be_added!N23*100000</f>
        <v>15000000</v>
      </c>
      <c r="O23">
        <f>cells_to_be_added!O23*100000</f>
        <v>720</v>
      </c>
      <c r="P23">
        <f>cells_to_be_added!P23*100000</f>
        <v>165</v>
      </c>
      <c r="Q23">
        <f>cells_to_be_added!Q23*100000</f>
        <v>18000</v>
      </c>
      <c r="R23">
        <f t="shared" si="0"/>
        <v>85837830</v>
      </c>
    </row>
    <row r="24" spans="1:18">
      <c r="A24">
        <v>23</v>
      </c>
      <c r="B24">
        <f>cells_to_be_added!B24*100000</f>
        <v>2250000</v>
      </c>
      <c r="C24">
        <f>cells_to_be_added!C24*100000</f>
        <v>15000000</v>
      </c>
      <c r="D24">
        <f>cells_to_be_added!D24*100000</f>
        <v>24000</v>
      </c>
      <c r="E24">
        <f>cells_to_be_added!E24*100000</f>
        <v>243000.00000000003</v>
      </c>
      <c r="F24">
        <f>cells_to_be_added!F24*100000</f>
        <v>15000000</v>
      </c>
      <c r="G24">
        <f>cells_to_be_added!G24*100000</f>
        <v>7650000</v>
      </c>
      <c r="H24">
        <f>cells_to_be_added!H24*100000</f>
        <v>89999.999999999985</v>
      </c>
      <c r="I24">
        <f>cells_to_be_added!I24*100000</f>
        <v>1019.9999999999999</v>
      </c>
      <c r="J24">
        <f>cells_to_be_added!J24*100000</f>
        <v>1155.0000000000002</v>
      </c>
      <c r="K24">
        <f>cells_to_be_added!K24*100000</f>
        <v>254.99999999999997</v>
      </c>
      <c r="L24">
        <f>cells_to_be_added!L24*100000</f>
        <v>39000</v>
      </c>
      <c r="M24">
        <f>cells_to_be_added!M24*100000</f>
        <v>268500</v>
      </c>
      <c r="N24">
        <f>cells_to_be_added!N24*100000</f>
        <v>2820.0000000000005</v>
      </c>
      <c r="O24">
        <f>cells_to_be_added!O24*100000</f>
        <v>51000</v>
      </c>
      <c r="P24">
        <f>cells_to_be_added!P24*100000</f>
        <v>127499.99999999999</v>
      </c>
      <c r="Q24">
        <f>cells_to_be_added!Q24*100000</f>
        <v>15000000</v>
      </c>
      <c r="R24">
        <f t="shared" si="0"/>
        <v>55748250</v>
      </c>
    </row>
    <row r="25" spans="1:18">
      <c r="A25">
        <v>24</v>
      </c>
      <c r="B25">
        <f>cells_to_be_added!B25*100000</f>
        <v>330</v>
      </c>
      <c r="C25">
        <f>cells_to_be_added!C25*100000</f>
        <v>109500</v>
      </c>
      <c r="D25">
        <f>cells_to_be_added!D25*100000</f>
        <v>105</v>
      </c>
      <c r="E25">
        <f>cells_to_be_added!E25*100000</f>
        <v>3300</v>
      </c>
      <c r="F25">
        <f>cells_to_be_added!F25*100000</f>
        <v>147000</v>
      </c>
      <c r="G25">
        <f>cells_to_be_added!G25*100000</f>
        <v>36000</v>
      </c>
      <c r="H25">
        <f>cells_to_be_added!H25*100000</f>
        <v>15000000</v>
      </c>
      <c r="I25">
        <f>cells_to_be_added!I25*100000</f>
        <v>13500</v>
      </c>
      <c r="J25">
        <f>cells_to_be_added!J25*100000</f>
        <v>15000000</v>
      </c>
      <c r="K25">
        <f>cells_to_be_added!K25*100000</f>
        <v>15000.000000000002</v>
      </c>
      <c r="L25">
        <f>cells_to_be_added!L25*100000</f>
        <v>18000</v>
      </c>
      <c r="M25">
        <f>cells_to_be_added!M25*100000</f>
        <v>2565</v>
      </c>
      <c r="N25">
        <f>cells_to_be_added!N25*100000</f>
        <v>7350000</v>
      </c>
      <c r="O25">
        <f>cells_to_be_added!O25*100000</f>
        <v>274500</v>
      </c>
      <c r="P25">
        <f>cells_to_be_added!P25*100000</f>
        <v>15000000</v>
      </c>
      <c r="Q25">
        <f>cells_to_be_added!Q25*100000</f>
        <v>15000000</v>
      </c>
      <c r="R25">
        <f t="shared" si="0"/>
        <v>67969800</v>
      </c>
    </row>
    <row r="26" spans="1:18">
      <c r="A26">
        <v>25</v>
      </c>
      <c r="B26">
        <f>cells_to_be_added!B26*100000</f>
        <v>1200000</v>
      </c>
      <c r="C26">
        <f>cells_to_be_added!C26*100000</f>
        <v>3450000</v>
      </c>
      <c r="D26">
        <f>cells_to_be_added!D26*100000</f>
        <v>36000</v>
      </c>
      <c r="E26">
        <f>cells_to_be_added!E26*100000</f>
        <v>375</v>
      </c>
      <c r="F26">
        <f>cells_to_be_added!F26*100000</f>
        <v>3375</v>
      </c>
      <c r="G26">
        <f>cells_to_be_added!G26*100000</f>
        <v>375000</v>
      </c>
      <c r="H26">
        <f>cells_to_be_added!H26*100000</f>
        <v>4500000</v>
      </c>
      <c r="I26">
        <f>cells_to_be_added!I26*100000</f>
        <v>225000</v>
      </c>
      <c r="J26">
        <f>cells_to_be_added!J26*100000</f>
        <v>15000000</v>
      </c>
      <c r="K26">
        <f>cells_to_be_added!K26*100000</f>
        <v>412500</v>
      </c>
      <c r="L26">
        <f>cells_to_be_added!L26*100000</f>
        <v>5700000</v>
      </c>
      <c r="M26">
        <f>cells_to_be_added!M26*100000</f>
        <v>1125</v>
      </c>
      <c r="N26">
        <f>cells_to_be_added!N26*100000</f>
        <v>150</v>
      </c>
      <c r="O26">
        <f>cells_to_be_added!O26*100000</f>
        <v>1500</v>
      </c>
      <c r="P26">
        <f>cells_to_be_added!P26*100000</f>
        <v>645</v>
      </c>
      <c r="Q26">
        <f>cells_to_be_added!Q26*100000</f>
        <v>750</v>
      </c>
      <c r="R26">
        <f t="shared" si="0"/>
        <v>30906420</v>
      </c>
    </row>
    <row r="27" spans="1:18">
      <c r="A27">
        <v>26</v>
      </c>
      <c r="B27">
        <f>cells_to_be_added!B27*100000</f>
        <v>12300000</v>
      </c>
      <c r="C27">
        <f>cells_to_be_added!C27*100000</f>
        <v>15000000</v>
      </c>
      <c r="D27">
        <f>cells_to_be_added!D27*100000</f>
        <v>375</v>
      </c>
      <c r="E27">
        <f>cells_to_be_added!E27*100000</f>
        <v>12000</v>
      </c>
      <c r="F27">
        <f>cells_to_be_added!F27*100000</f>
        <v>367500</v>
      </c>
      <c r="G27">
        <f>cells_to_be_added!G27*100000</f>
        <v>1650000</v>
      </c>
      <c r="H27">
        <f>cells_to_be_added!H27*100000</f>
        <v>3900000</v>
      </c>
      <c r="I27">
        <f>cells_to_be_added!I27*100000</f>
        <v>4050000</v>
      </c>
      <c r="J27">
        <f>cells_to_be_added!J27*100000</f>
        <v>2865</v>
      </c>
      <c r="K27">
        <f>cells_to_be_added!K27*100000</f>
        <v>15000000</v>
      </c>
      <c r="L27">
        <f>cells_to_be_added!L27*100000</f>
        <v>21000.000000000004</v>
      </c>
      <c r="M27">
        <f>cells_to_be_added!M27*100000</f>
        <v>615.00000000000011</v>
      </c>
      <c r="N27">
        <f>cells_to_be_added!N27*100000</f>
        <v>14250000</v>
      </c>
      <c r="O27">
        <f>cells_to_be_added!O27*100000</f>
        <v>163500.00000000003</v>
      </c>
      <c r="P27">
        <f>cells_to_be_added!P27*100000</f>
        <v>810</v>
      </c>
      <c r="Q27">
        <f>cells_to_be_added!Q27*100000</f>
        <v>204000</v>
      </c>
      <c r="R27">
        <f t="shared" si="0"/>
        <v>66922665</v>
      </c>
    </row>
    <row r="28" spans="1:18">
      <c r="A28">
        <v>27</v>
      </c>
      <c r="B28">
        <f>cells_to_be_added!B28*100000</f>
        <v>247499.99999999997</v>
      </c>
      <c r="C28">
        <f>cells_to_be_added!C28*100000</f>
        <v>1650</v>
      </c>
      <c r="D28">
        <f>cells_to_be_added!D28*100000</f>
        <v>15000000</v>
      </c>
      <c r="E28">
        <f>cells_to_be_added!E28*100000</f>
        <v>75</v>
      </c>
      <c r="F28">
        <f>cells_to_be_added!F28*100000</f>
        <v>1050000</v>
      </c>
      <c r="G28">
        <f>cells_to_be_added!G28*100000</f>
        <v>82500</v>
      </c>
      <c r="H28">
        <f>cells_to_be_added!H28*100000</f>
        <v>8850000</v>
      </c>
      <c r="I28">
        <f>cells_to_be_added!I28*100000</f>
        <v>960.00000000000011</v>
      </c>
      <c r="J28">
        <f>cells_to_be_added!J28*100000</f>
        <v>1785.0000000000002</v>
      </c>
      <c r="K28">
        <f>cells_to_be_added!K28*100000</f>
        <v>1095</v>
      </c>
      <c r="L28">
        <f>cells_to_be_added!L28*100000</f>
        <v>135</v>
      </c>
      <c r="M28">
        <f>cells_to_be_added!M28*100000</f>
        <v>15000000</v>
      </c>
      <c r="N28">
        <f>cells_to_be_added!N28*100000</f>
        <v>123000</v>
      </c>
      <c r="O28">
        <f>cells_to_be_added!O28*100000</f>
        <v>15000000</v>
      </c>
      <c r="P28">
        <f>cells_to_be_added!P28*100000</f>
        <v>220500</v>
      </c>
      <c r="Q28">
        <f>cells_to_be_added!Q28*100000</f>
        <v>138000</v>
      </c>
      <c r="R28">
        <f t="shared" si="0"/>
        <v>55717200</v>
      </c>
    </row>
    <row r="29" spans="1:18">
      <c r="A29">
        <v>28</v>
      </c>
      <c r="B29">
        <f>cells_to_be_added!B29*100000</f>
        <v>750000</v>
      </c>
      <c r="C29">
        <f>cells_to_be_added!C29*100000</f>
        <v>231000</v>
      </c>
      <c r="D29">
        <f>cells_to_be_added!D29*100000</f>
        <v>1545</v>
      </c>
      <c r="E29">
        <f>cells_to_be_added!E29*100000</f>
        <v>15000000</v>
      </c>
      <c r="F29">
        <f>cells_to_be_added!F29*100000</f>
        <v>10500.000000000002</v>
      </c>
      <c r="G29">
        <f>cells_to_be_added!G29*100000</f>
        <v>765</v>
      </c>
      <c r="H29">
        <f>cells_to_be_added!H29*100000</f>
        <v>825</v>
      </c>
      <c r="I29">
        <f>cells_to_be_added!I29*100000</f>
        <v>179999.99999999997</v>
      </c>
      <c r="J29">
        <f>cells_to_be_added!J29*100000</f>
        <v>89999.999999999985</v>
      </c>
      <c r="K29">
        <f>cells_to_be_added!K29*100000</f>
        <v>205500.00000000003</v>
      </c>
      <c r="L29">
        <f>cells_to_be_added!L29*100000</f>
        <v>2835</v>
      </c>
      <c r="M29">
        <f>cells_to_be_added!M29*100000</f>
        <v>25500</v>
      </c>
      <c r="N29">
        <f>cells_to_be_added!N29*100000</f>
        <v>295500</v>
      </c>
      <c r="O29">
        <f>cells_to_be_added!O29*100000</f>
        <v>103499.99999999999</v>
      </c>
      <c r="P29">
        <f>cells_to_be_added!P29*100000</f>
        <v>1155.0000000000002</v>
      </c>
      <c r="Q29">
        <f>cells_to_be_added!Q29*100000</f>
        <v>129000</v>
      </c>
      <c r="R29">
        <f t="shared" si="0"/>
        <v>17027625</v>
      </c>
    </row>
    <row r="30" spans="1:18">
      <c r="A30">
        <v>29</v>
      </c>
      <c r="B30">
        <f>cells_to_be_added!B30*100000</f>
        <v>166500</v>
      </c>
      <c r="C30">
        <f>cells_to_be_added!C30*100000</f>
        <v>2700000</v>
      </c>
      <c r="D30">
        <f>cells_to_be_added!D30*100000</f>
        <v>179999.99999999997</v>
      </c>
      <c r="E30">
        <f>cells_to_be_added!E30*100000</f>
        <v>8250000</v>
      </c>
      <c r="F30">
        <f>cells_to_be_added!F30*100000</f>
        <v>555</v>
      </c>
      <c r="G30">
        <f>cells_to_be_added!G30*100000</f>
        <v>9750000</v>
      </c>
      <c r="H30">
        <f>cells_to_be_added!H30*100000</f>
        <v>2490</v>
      </c>
      <c r="I30">
        <f>cells_to_be_added!I30*100000</f>
        <v>11100000</v>
      </c>
      <c r="J30">
        <f>cells_to_be_added!J30*100000</f>
        <v>124499.99999999999</v>
      </c>
      <c r="K30">
        <f>cells_to_be_added!K30*100000</f>
        <v>277500.00000000006</v>
      </c>
      <c r="L30">
        <f>cells_to_be_added!L30*100000</f>
        <v>1935</v>
      </c>
      <c r="M30">
        <f>cells_to_be_added!M30*100000</f>
        <v>90</v>
      </c>
      <c r="N30">
        <f>cells_to_be_added!N30*100000</f>
        <v>221999.99999999997</v>
      </c>
      <c r="O30">
        <f>cells_to_be_added!O30*100000</f>
        <v>1050000</v>
      </c>
      <c r="P30">
        <f>cells_to_be_added!P30*100000</f>
        <v>3045</v>
      </c>
      <c r="Q30">
        <f>cells_to_be_added!Q30*100000</f>
        <v>1380</v>
      </c>
      <c r="R30">
        <f t="shared" si="0"/>
        <v>33829995</v>
      </c>
    </row>
    <row r="31" spans="1:18">
      <c r="A31">
        <v>30</v>
      </c>
      <c r="B31">
        <f>cells_to_be_added!B31*100000</f>
        <v>720</v>
      </c>
      <c r="C31">
        <f>cells_to_be_added!C31*100000</f>
        <v>214500</v>
      </c>
      <c r="D31">
        <f>cells_to_be_added!D31*100000</f>
        <v>1440</v>
      </c>
      <c r="E31">
        <f>cells_to_be_added!E31*100000</f>
        <v>75</v>
      </c>
      <c r="F31">
        <f>cells_to_be_added!F31*100000</f>
        <v>2100000</v>
      </c>
      <c r="G31">
        <f>cells_to_be_added!G31*100000</f>
        <v>15000000</v>
      </c>
      <c r="H31">
        <f>cells_to_be_added!H31*100000</f>
        <v>8400000</v>
      </c>
      <c r="I31">
        <f>cells_to_be_added!I31*100000</f>
        <v>2385.0000000000005</v>
      </c>
      <c r="J31">
        <f>cells_to_be_added!J31*100000</f>
        <v>960.00000000000011</v>
      </c>
      <c r="K31">
        <f>cells_to_be_added!K31*100000</f>
        <v>166500</v>
      </c>
      <c r="L31">
        <f>cells_to_be_added!L31*100000</f>
        <v>15000000</v>
      </c>
      <c r="M31">
        <f>cells_to_be_added!M31*100000</f>
        <v>24000</v>
      </c>
      <c r="N31">
        <f>cells_to_be_added!N31*100000</f>
        <v>480.00000000000006</v>
      </c>
      <c r="O31">
        <f>cells_to_be_added!O31*100000</f>
        <v>15000000</v>
      </c>
      <c r="P31">
        <f>cells_to_be_added!P31*100000</f>
        <v>274500</v>
      </c>
      <c r="Q31">
        <f>cells_to_be_added!Q31*100000</f>
        <v>120000.00000000001</v>
      </c>
      <c r="R31">
        <f t="shared" si="0"/>
        <v>56305560</v>
      </c>
    </row>
    <row r="32" spans="1:18">
      <c r="A32">
        <v>31</v>
      </c>
      <c r="B32">
        <f>cells_to_be_added!B32*100000</f>
        <v>10200000</v>
      </c>
      <c r="C32">
        <f>cells_to_be_added!C32*100000</f>
        <v>15000000</v>
      </c>
      <c r="D32">
        <f>cells_to_be_added!D32*100000</f>
        <v>3060</v>
      </c>
      <c r="E32">
        <f>cells_to_be_added!E32*100000</f>
        <v>10500.000000000002</v>
      </c>
      <c r="F32">
        <f>cells_to_be_added!F32*100000</f>
        <v>3405.0000000000005</v>
      </c>
      <c r="G32">
        <f>cells_to_be_added!G32*100000</f>
        <v>300</v>
      </c>
      <c r="H32">
        <f>cells_to_be_added!H32*100000</f>
        <v>345</v>
      </c>
      <c r="I32">
        <f>cells_to_be_added!I32*100000</f>
        <v>11850000</v>
      </c>
      <c r="J32">
        <f>cells_to_be_added!J32*100000</f>
        <v>136500</v>
      </c>
      <c r="K32">
        <f>cells_to_be_added!K32*100000</f>
        <v>15000000</v>
      </c>
      <c r="L32">
        <f>cells_to_be_added!L32*100000</f>
        <v>2385.0000000000005</v>
      </c>
      <c r="M32">
        <f>cells_to_be_added!M32*100000</f>
        <v>15000000</v>
      </c>
      <c r="N32">
        <f>cells_to_be_added!N32*100000</f>
        <v>509.99999999999994</v>
      </c>
      <c r="O32">
        <f>cells_to_be_added!O32*100000</f>
        <v>674.99999999999989</v>
      </c>
      <c r="P32">
        <f>cells_to_be_added!P32*100000</f>
        <v>13500</v>
      </c>
      <c r="Q32">
        <f>cells_to_be_added!Q32*100000</f>
        <v>15000000</v>
      </c>
      <c r="R32">
        <f t="shared" si="0"/>
        <v>82221180</v>
      </c>
    </row>
    <row r="33" spans="1:18">
      <c r="A33">
        <v>32</v>
      </c>
      <c r="B33">
        <f>cells_to_be_added!B33*100000</f>
        <v>2730</v>
      </c>
      <c r="C33">
        <f>cells_to_be_added!C33*100000</f>
        <v>9150000</v>
      </c>
      <c r="D33">
        <f>cells_to_be_added!D33*100000</f>
        <v>15000000</v>
      </c>
      <c r="E33">
        <f>cells_to_be_added!E33*100000</f>
        <v>30000.000000000004</v>
      </c>
      <c r="F33">
        <f>cells_to_be_added!F33*100000</f>
        <v>198000</v>
      </c>
      <c r="G33">
        <f>cells_to_be_added!G33*100000</f>
        <v>121500.00000000001</v>
      </c>
      <c r="H33">
        <f>cells_to_be_added!H33*100000</f>
        <v>9000</v>
      </c>
      <c r="I33">
        <f>cells_to_be_added!I33*100000</f>
        <v>2130</v>
      </c>
      <c r="J33">
        <f>cells_to_be_added!J33*100000</f>
        <v>615.00000000000011</v>
      </c>
      <c r="K33">
        <f>cells_to_be_added!K33*100000</f>
        <v>151500</v>
      </c>
      <c r="L33">
        <f>cells_to_be_added!L33*100000</f>
        <v>2430</v>
      </c>
      <c r="M33">
        <f>cells_to_be_added!M33*100000</f>
        <v>304500</v>
      </c>
      <c r="N33">
        <f>cells_to_be_added!N33*100000</f>
        <v>1050000</v>
      </c>
      <c r="O33">
        <f>cells_to_be_added!O33*100000</f>
        <v>15000000</v>
      </c>
      <c r="P33">
        <f>cells_to_be_added!P33*100000</f>
        <v>12000</v>
      </c>
      <c r="Q33">
        <f>cells_to_be_added!Q33*100000</f>
        <v>15000.000000000002</v>
      </c>
      <c r="R33">
        <f t="shared" si="0"/>
        <v>41049405</v>
      </c>
    </row>
    <row r="34" spans="1:18">
      <c r="A34">
        <v>33</v>
      </c>
      <c r="B34">
        <f>cells_to_be_added!B34*100000</f>
        <v>90</v>
      </c>
      <c r="C34">
        <f>cells_to_be_added!C34*100000</f>
        <v>96000</v>
      </c>
      <c r="D34">
        <f>cells_to_be_added!D34*100000</f>
        <v>289500</v>
      </c>
      <c r="E34">
        <f>cells_to_be_added!E34*100000</f>
        <v>1050000</v>
      </c>
      <c r="F34">
        <f>cells_to_be_added!F34*100000</f>
        <v>192000</v>
      </c>
      <c r="G34">
        <f>cells_to_be_added!G34*100000</f>
        <v>15000000</v>
      </c>
      <c r="H34">
        <f>cells_to_be_added!H34*100000</f>
        <v>11250000</v>
      </c>
      <c r="I34">
        <f>cells_to_be_added!I34*100000</f>
        <v>135</v>
      </c>
      <c r="J34">
        <f>cells_to_be_added!J34*100000</f>
        <v>15000000</v>
      </c>
      <c r="K34">
        <f>cells_to_be_added!K34*100000</f>
        <v>15000000</v>
      </c>
      <c r="L34">
        <f>cells_to_be_added!L34*100000</f>
        <v>16500</v>
      </c>
      <c r="M34">
        <f>cells_to_be_added!M34*100000</f>
        <v>129000</v>
      </c>
      <c r="N34">
        <f>cells_to_be_added!N34*100000</f>
        <v>3150000</v>
      </c>
      <c r="O34">
        <f>cells_to_be_added!O34*100000</f>
        <v>6450000</v>
      </c>
      <c r="P34">
        <f>cells_to_be_added!P34*100000</f>
        <v>14400000</v>
      </c>
      <c r="Q34">
        <f>cells_to_be_added!Q34*100000</f>
        <v>160500</v>
      </c>
      <c r="R34">
        <f t="shared" si="0"/>
        <v>82183725</v>
      </c>
    </row>
    <row r="35" spans="1:18">
      <c r="A35">
        <v>34</v>
      </c>
      <c r="B35">
        <f>cells_to_be_added!B35*100000</f>
        <v>1530</v>
      </c>
      <c r="C35">
        <f>cells_to_be_added!C35*100000</f>
        <v>22499.999999999996</v>
      </c>
      <c r="D35">
        <f>cells_to_be_added!D35*100000</f>
        <v>2295</v>
      </c>
      <c r="E35">
        <f>cells_to_be_added!E35*100000</f>
        <v>7500.0000000000009</v>
      </c>
      <c r="F35">
        <f>cells_to_be_added!F35*100000</f>
        <v>15000000</v>
      </c>
      <c r="G35">
        <f>cells_to_be_added!G35*100000</f>
        <v>254.99999999999997</v>
      </c>
      <c r="H35">
        <f>cells_to_be_added!H35*100000</f>
        <v>765</v>
      </c>
      <c r="I35">
        <f>cells_to_be_added!I35*100000</f>
        <v>178500</v>
      </c>
      <c r="J35">
        <f>cells_to_be_added!J35*100000</f>
        <v>10500.000000000002</v>
      </c>
      <c r="K35">
        <f>cells_to_be_added!K35*100000</f>
        <v>254999.99999999997</v>
      </c>
      <c r="L35">
        <f>cells_to_be_added!L35*100000</f>
        <v>509.99999999999994</v>
      </c>
      <c r="M35">
        <f>cells_to_be_added!M35*100000</f>
        <v>280500</v>
      </c>
      <c r="N35">
        <f>cells_to_be_added!N35*100000</f>
        <v>15000000</v>
      </c>
      <c r="O35">
        <f>cells_to_be_added!O35*100000</f>
        <v>192000</v>
      </c>
      <c r="P35">
        <f>cells_to_be_added!P35*100000</f>
        <v>204000</v>
      </c>
      <c r="Q35">
        <f>cells_to_be_added!Q35*100000</f>
        <v>1019.9999999999999</v>
      </c>
      <c r="R35">
        <f t="shared" si="0"/>
        <v>31156875</v>
      </c>
    </row>
    <row r="36" spans="1:18">
      <c r="A36">
        <v>35</v>
      </c>
      <c r="B36">
        <f>cells_to_be_added!B36*100000</f>
        <v>330000</v>
      </c>
      <c r="C36">
        <f>cells_to_be_added!C36*100000</f>
        <v>33000</v>
      </c>
      <c r="D36">
        <f>cells_to_be_added!D36*100000</f>
        <v>345</v>
      </c>
      <c r="E36">
        <f>cells_to_be_added!E36*100000</f>
        <v>36000</v>
      </c>
      <c r="F36">
        <f>cells_to_be_added!F36*100000</f>
        <v>10500.000000000002</v>
      </c>
      <c r="G36">
        <f>cells_to_be_added!G36*100000</f>
        <v>366000</v>
      </c>
      <c r="H36">
        <f>cells_to_be_added!H36*100000</f>
        <v>109500</v>
      </c>
      <c r="I36">
        <f>cells_to_be_added!I36*100000</f>
        <v>4034.9999999999995</v>
      </c>
      <c r="J36">
        <f>cells_to_be_added!J36*100000</f>
        <v>13500</v>
      </c>
      <c r="K36">
        <f>cells_to_be_added!K36*100000</f>
        <v>15000.000000000002</v>
      </c>
      <c r="L36">
        <f>cells_to_be_added!L36*100000</f>
        <v>147000</v>
      </c>
      <c r="M36">
        <f>cells_to_be_added!M36*100000</f>
        <v>5550000</v>
      </c>
      <c r="N36">
        <f>cells_to_be_added!N36*100000</f>
        <v>1800000</v>
      </c>
      <c r="O36">
        <f>cells_to_be_added!O36*100000</f>
        <v>7350000</v>
      </c>
      <c r="P36">
        <f>cells_to_be_added!P36*100000</f>
        <v>1830</v>
      </c>
      <c r="Q36">
        <f>cells_to_be_added!Q36*100000</f>
        <v>421500</v>
      </c>
      <c r="R36">
        <f t="shared" si="0"/>
        <v>16188210</v>
      </c>
    </row>
    <row r="37" spans="1:18">
      <c r="A37">
        <v>36</v>
      </c>
      <c r="B37">
        <f>cells_to_be_added!B37*100000</f>
        <v>3465</v>
      </c>
      <c r="C37">
        <f>cells_to_be_added!C37*100000</f>
        <v>15000000</v>
      </c>
      <c r="D37">
        <f>cells_to_be_added!D37*100000</f>
        <v>52499.999999999993</v>
      </c>
      <c r="E37">
        <f>cells_to_be_added!E37*100000</f>
        <v>1725.0000000000002</v>
      </c>
      <c r="F37">
        <f>cells_to_be_added!F37*100000</f>
        <v>5250000</v>
      </c>
      <c r="G37">
        <f>cells_to_be_added!G37*100000</f>
        <v>15000000</v>
      </c>
      <c r="H37">
        <f>cells_to_be_added!H37*100000</f>
        <v>5550000</v>
      </c>
      <c r="I37">
        <f>cells_to_be_added!I37*100000</f>
        <v>18000</v>
      </c>
      <c r="J37">
        <f>cells_to_be_added!J37*100000</f>
        <v>5700000</v>
      </c>
      <c r="K37">
        <f>cells_to_be_added!K37*100000</f>
        <v>15000000</v>
      </c>
      <c r="L37">
        <f>cells_to_be_added!L37*100000</f>
        <v>195</v>
      </c>
      <c r="M37">
        <f>cells_to_be_added!M37*100000</f>
        <v>690</v>
      </c>
      <c r="N37">
        <f>cells_to_be_added!N37*100000</f>
        <v>2250000</v>
      </c>
      <c r="O37">
        <f>cells_to_be_added!O37*100000</f>
        <v>8700000</v>
      </c>
      <c r="P37">
        <f>cells_to_be_added!P37*100000</f>
        <v>115500</v>
      </c>
      <c r="Q37">
        <f>cells_to_be_added!Q37*100000</f>
        <v>285</v>
      </c>
      <c r="R37">
        <f t="shared" si="0"/>
        <v>72642360</v>
      </c>
    </row>
    <row r="38" spans="1:18">
      <c r="A38">
        <v>37</v>
      </c>
      <c r="B38">
        <f>cells_to_be_added!B38*100000</f>
        <v>420</v>
      </c>
      <c r="C38">
        <f>cells_to_be_added!C38*100000</f>
        <v>13500</v>
      </c>
      <c r="D38">
        <f>cells_to_be_added!D38*100000</f>
        <v>4500000</v>
      </c>
      <c r="E38">
        <f>cells_to_be_added!E38*100000</f>
        <v>1950000</v>
      </c>
      <c r="F38">
        <f>cells_to_be_added!F38*100000</f>
        <v>464.99999999999994</v>
      </c>
      <c r="G38">
        <f>cells_to_be_added!G38*100000</f>
        <v>24000</v>
      </c>
      <c r="H38">
        <f>cells_to_be_added!H38*100000</f>
        <v>57000.000000000007</v>
      </c>
      <c r="I38">
        <f>cells_to_be_added!I38*100000</f>
        <v>14100000</v>
      </c>
      <c r="J38">
        <f>cells_to_be_added!J38*100000</f>
        <v>15000000</v>
      </c>
      <c r="K38">
        <f>cells_to_be_added!K38*100000</f>
        <v>1890</v>
      </c>
      <c r="L38">
        <f>cells_to_be_added!L38*100000</f>
        <v>7050000</v>
      </c>
      <c r="M38">
        <f>cells_to_be_added!M38*100000</f>
        <v>94500</v>
      </c>
      <c r="N38">
        <f>cells_to_be_added!N38*100000</f>
        <v>2115</v>
      </c>
      <c r="O38">
        <f>cells_to_be_added!O38*100000</f>
        <v>2355</v>
      </c>
      <c r="P38">
        <f>cells_to_be_added!P38*100000</f>
        <v>4245</v>
      </c>
      <c r="Q38">
        <f>cells_to_be_added!Q38*100000</f>
        <v>471000</v>
      </c>
      <c r="R38">
        <f t="shared" si="0"/>
        <v>43271490</v>
      </c>
    </row>
    <row r="39" spans="1:18">
      <c r="A39">
        <v>38</v>
      </c>
      <c r="B39">
        <f>cells_to_be_added!B39*100000</f>
        <v>855</v>
      </c>
      <c r="C39">
        <f>cells_to_be_added!C39*100000</f>
        <v>169499.99999999997</v>
      </c>
      <c r="D39">
        <f>cells_to_be_added!D39*100000</f>
        <v>900000</v>
      </c>
      <c r="E39">
        <f>cells_to_be_added!E39*100000</f>
        <v>28500.000000000004</v>
      </c>
      <c r="F39">
        <f>cells_to_be_added!F39*100000</f>
        <v>10500.000000000002</v>
      </c>
      <c r="G39">
        <f>cells_to_be_added!G39*100000</f>
        <v>12000</v>
      </c>
      <c r="H39">
        <f>cells_to_be_added!H39*100000</f>
        <v>15000000</v>
      </c>
      <c r="I39">
        <f>cells_to_be_added!I39*100000</f>
        <v>12000</v>
      </c>
      <c r="J39">
        <f>cells_to_be_added!J39*100000</f>
        <v>15000000</v>
      </c>
      <c r="K39">
        <f>cells_to_be_added!K39*100000</f>
        <v>15000000</v>
      </c>
      <c r="L39">
        <f>cells_to_be_added!L39*100000</f>
        <v>2970.0000000000005</v>
      </c>
      <c r="M39">
        <f>cells_to_be_added!M39*100000</f>
        <v>312000</v>
      </c>
      <c r="N39">
        <f>cells_to_be_added!N39*100000</f>
        <v>3255.0000000000005</v>
      </c>
      <c r="O39">
        <f>cells_to_be_added!O39*100000</f>
        <v>112500</v>
      </c>
      <c r="P39">
        <f>cells_to_be_added!P39*100000</f>
        <v>1350000</v>
      </c>
      <c r="Q39">
        <f>cells_to_be_added!Q39*100000</f>
        <v>57000.000000000007</v>
      </c>
      <c r="R39">
        <f t="shared" si="0"/>
        <v>47971080</v>
      </c>
    </row>
    <row r="40" spans="1:18">
      <c r="A40">
        <v>39</v>
      </c>
      <c r="B40">
        <f>cells_to_be_added!B40*100000</f>
        <v>271500</v>
      </c>
      <c r="C40">
        <f>cells_to_be_added!C40*100000</f>
        <v>270</v>
      </c>
      <c r="D40">
        <f>cells_to_be_added!D40*100000</f>
        <v>15000000</v>
      </c>
      <c r="E40">
        <f>cells_to_be_added!E40*100000</f>
        <v>15000000</v>
      </c>
      <c r="F40">
        <f>cells_to_be_added!F40*100000</f>
        <v>9000</v>
      </c>
      <c r="G40">
        <f>cells_to_be_added!G40*100000</f>
        <v>301499.99999999994</v>
      </c>
      <c r="H40">
        <f>cells_to_be_added!H40*100000</f>
        <v>196500</v>
      </c>
      <c r="I40">
        <f>cells_to_be_added!I40*100000</f>
        <v>2115</v>
      </c>
      <c r="J40">
        <f>cells_to_be_added!J40*100000</f>
        <v>120.00000000000001</v>
      </c>
      <c r="K40">
        <f>cells_to_be_added!K40*100000</f>
        <v>15000000</v>
      </c>
      <c r="L40">
        <f>cells_to_be_added!L40*100000</f>
        <v>2265</v>
      </c>
      <c r="M40">
        <f>cells_to_be_added!M40*100000</f>
        <v>285</v>
      </c>
      <c r="N40">
        <f>cells_to_be_added!N40*100000</f>
        <v>15000000</v>
      </c>
      <c r="O40">
        <f>cells_to_be_added!O40*100000</f>
        <v>30000.000000000004</v>
      </c>
      <c r="P40">
        <f>cells_to_be_added!P40*100000</f>
        <v>4500000</v>
      </c>
      <c r="Q40">
        <f>cells_to_be_added!Q40*100000</f>
        <v>600</v>
      </c>
      <c r="R40">
        <f t="shared" si="0"/>
        <v>65314155</v>
      </c>
    </row>
    <row r="41" spans="1:18">
      <c r="A41">
        <v>40</v>
      </c>
      <c r="B41">
        <f>cells_to_be_added!B41*100000</f>
        <v>261000</v>
      </c>
      <c r="C41">
        <f>cells_to_be_added!C41*100000</f>
        <v>254.99999999999997</v>
      </c>
      <c r="D41">
        <f>cells_to_be_added!D41*100000</f>
        <v>869.99999999999989</v>
      </c>
      <c r="E41">
        <f>cells_to_be_added!E41*100000</f>
        <v>2850000</v>
      </c>
      <c r="F41">
        <f>cells_to_be_added!F41*100000</f>
        <v>434.99999999999994</v>
      </c>
      <c r="G41">
        <f>cells_to_be_added!G41*100000</f>
        <v>276000</v>
      </c>
      <c r="H41">
        <f>cells_to_be_added!H41*100000</f>
        <v>900000</v>
      </c>
      <c r="I41">
        <f>cells_to_be_added!I41*100000</f>
        <v>10500.000000000002</v>
      </c>
      <c r="J41">
        <f>cells_to_be_added!J41*100000</f>
        <v>120.00000000000001</v>
      </c>
      <c r="K41">
        <f>cells_to_be_added!K41*100000</f>
        <v>291000</v>
      </c>
      <c r="L41">
        <f>cells_to_be_added!L41*100000</f>
        <v>1500000</v>
      </c>
      <c r="M41">
        <f>cells_to_be_added!M41*100000</f>
        <v>304500</v>
      </c>
      <c r="N41">
        <f>cells_to_be_added!N41*100000</f>
        <v>1739.9999999999998</v>
      </c>
      <c r="O41">
        <f>cells_to_be_added!O41*100000</f>
        <v>15000000</v>
      </c>
      <c r="P41">
        <f>cells_to_be_added!P41*100000</f>
        <v>5850000</v>
      </c>
      <c r="Q41">
        <f>cells_to_be_added!Q41*100000</f>
        <v>15000000</v>
      </c>
      <c r="R41">
        <f t="shared" si="0"/>
        <v>42246420</v>
      </c>
    </row>
    <row r="42" spans="1:18">
      <c r="A42">
        <v>41</v>
      </c>
      <c r="B42">
        <f>cells_to_be_added!B42*100000</f>
        <v>33000</v>
      </c>
      <c r="C42">
        <f>cells_to_be_added!C42*100000</f>
        <v>97500.000000000015</v>
      </c>
      <c r="D42">
        <f>cells_to_be_added!D42*100000</f>
        <v>90</v>
      </c>
      <c r="E42">
        <f>cells_to_be_added!E42*100000</f>
        <v>2910</v>
      </c>
      <c r="F42">
        <f>cells_to_be_added!F42*100000</f>
        <v>3240</v>
      </c>
      <c r="G42">
        <f>cells_to_be_added!G42*100000</f>
        <v>15000000</v>
      </c>
      <c r="H42">
        <f>cells_to_be_added!H42*100000</f>
        <v>1200000</v>
      </c>
      <c r="I42">
        <f>cells_to_be_added!I42*100000</f>
        <v>135</v>
      </c>
      <c r="J42">
        <f>cells_to_be_added!J42*100000</f>
        <v>2100</v>
      </c>
      <c r="K42">
        <f>cells_to_be_added!K42*100000</f>
        <v>64500</v>
      </c>
      <c r="L42">
        <f>cells_to_be_added!L42*100000</f>
        <v>1500000</v>
      </c>
      <c r="M42">
        <f>cells_to_be_added!M42*100000</f>
        <v>16500</v>
      </c>
      <c r="N42">
        <f>cells_to_be_added!N42*100000</f>
        <v>129000</v>
      </c>
      <c r="O42">
        <f>cells_to_be_added!O42*100000</f>
        <v>226500</v>
      </c>
      <c r="P42">
        <f>cells_to_be_added!P42*100000</f>
        <v>15000000</v>
      </c>
      <c r="Q42">
        <f>cells_to_be_added!Q42*100000</f>
        <v>3555</v>
      </c>
      <c r="R42">
        <f t="shared" si="0"/>
        <v>33279030</v>
      </c>
    </row>
    <row r="43" spans="1:18">
      <c r="A43">
        <v>42</v>
      </c>
      <c r="B43">
        <f>cells_to_be_added!B43*100000</f>
        <v>9000</v>
      </c>
      <c r="C43">
        <f>cells_to_be_added!C43*100000</f>
        <v>1050000</v>
      </c>
      <c r="D43">
        <f>cells_to_be_added!D43*100000</f>
        <v>190500</v>
      </c>
      <c r="E43">
        <f>cells_to_be_added!E43*100000</f>
        <v>2849.9999999999995</v>
      </c>
      <c r="F43">
        <f>cells_to_be_added!F43*100000</f>
        <v>15000000</v>
      </c>
      <c r="G43">
        <f>cells_to_be_added!G43*100000</f>
        <v>221999.99999999997</v>
      </c>
      <c r="H43">
        <f>cells_to_be_added!H43*100000</f>
        <v>120.00000000000001</v>
      </c>
      <c r="I43">
        <f>cells_to_be_added!I43*100000</f>
        <v>15000000</v>
      </c>
      <c r="J43">
        <f>cells_to_be_added!J43*100000</f>
        <v>349500</v>
      </c>
      <c r="K43">
        <f>cells_to_be_added!K43*100000</f>
        <v>2850000</v>
      </c>
      <c r="L43">
        <f>cells_to_be_added!L43*100000</f>
        <v>238500.00000000003</v>
      </c>
      <c r="M43">
        <f>cells_to_be_added!M43*100000</f>
        <v>150</v>
      </c>
      <c r="N43">
        <f>cells_to_be_added!N43*100000</f>
        <v>31500</v>
      </c>
      <c r="O43">
        <f>cells_to_be_added!O43*100000</f>
        <v>16500</v>
      </c>
      <c r="P43">
        <f>cells_to_be_added!P43*100000</f>
        <v>630</v>
      </c>
      <c r="Q43">
        <f>cells_to_be_added!Q43*100000</f>
        <v>253500</v>
      </c>
      <c r="R43">
        <f t="shared" si="0"/>
        <v>35214750</v>
      </c>
    </row>
    <row r="44" spans="1:18">
      <c r="A44">
        <v>43</v>
      </c>
      <c r="B44">
        <f>cells_to_be_added!B44*100000</f>
        <v>105</v>
      </c>
      <c r="C44">
        <f>cells_to_be_added!C44*100000</f>
        <v>2025</v>
      </c>
      <c r="D44">
        <f>cells_to_be_added!D44*100000</f>
        <v>15000000</v>
      </c>
      <c r="E44">
        <f>cells_to_be_added!E44*100000</f>
        <v>102000</v>
      </c>
      <c r="F44">
        <f>cells_to_be_added!F44*100000</f>
        <v>15000000</v>
      </c>
      <c r="G44">
        <f>cells_to_be_added!G44*100000</f>
        <v>34500</v>
      </c>
      <c r="H44">
        <f>cells_to_be_added!H44*100000</f>
        <v>1185.0000000000002</v>
      </c>
      <c r="I44">
        <f>cells_to_be_added!I44*100000</f>
        <v>135000</v>
      </c>
      <c r="J44">
        <f>cells_to_be_added!J44*100000</f>
        <v>674.99999999999989</v>
      </c>
      <c r="K44">
        <f>cells_to_be_added!K44*100000</f>
        <v>1200000</v>
      </c>
      <c r="L44">
        <f>cells_to_be_added!L44*100000</f>
        <v>13500</v>
      </c>
      <c r="M44">
        <f>cells_to_be_added!M44*100000</f>
        <v>15000000</v>
      </c>
      <c r="N44">
        <f>cells_to_be_added!N44*100000</f>
        <v>169499.99999999997</v>
      </c>
      <c r="O44">
        <f>cells_to_be_added!O44*100000</f>
        <v>2370.0000000000005</v>
      </c>
      <c r="P44">
        <f>cells_to_be_added!P44*100000</f>
        <v>16500</v>
      </c>
      <c r="Q44">
        <f>cells_to_be_added!Q44*100000</f>
        <v>2699.9999999999995</v>
      </c>
      <c r="R44">
        <f t="shared" si="0"/>
        <v>46680060</v>
      </c>
    </row>
    <row r="45" spans="1:18">
      <c r="A45">
        <v>44</v>
      </c>
      <c r="B45">
        <f>cells_to_be_added!B45*100000</f>
        <v>15000000</v>
      </c>
      <c r="C45">
        <f>cells_to_be_added!C45*100000</f>
        <v>12000</v>
      </c>
      <c r="D45">
        <f>cells_to_be_added!D45*100000</f>
        <v>15000000</v>
      </c>
      <c r="E45">
        <f>cells_to_be_added!E45*100000</f>
        <v>1350000</v>
      </c>
      <c r="F45">
        <f>cells_to_be_added!F45*100000</f>
        <v>15000.000000000002</v>
      </c>
      <c r="G45">
        <f>cells_to_be_added!G45*100000</f>
        <v>360</v>
      </c>
      <c r="H45">
        <f>cells_to_be_added!H45*100000</f>
        <v>3750000</v>
      </c>
      <c r="I45">
        <f>cells_to_be_added!I45*100000</f>
        <v>3900000</v>
      </c>
      <c r="J45">
        <f>cells_to_be_added!J45*100000</f>
        <v>11700000</v>
      </c>
      <c r="K45">
        <f>cells_to_be_added!K45*100000</f>
        <v>1950000</v>
      </c>
      <c r="L45">
        <f>cells_to_be_added!L45*100000</f>
        <v>2355</v>
      </c>
      <c r="M45">
        <f>cells_to_be_added!M45*100000</f>
        <v>584.99999999999989</v>
      </c>
      <c r="N45">
        <f>cells_to_be_added!N45*100000</f>
        <v>2550</v>
      </c>
      <c r="O45">
        <f>cells_to_be_added!O45*100000</f>
        <v>15000000</v>
      </c>
      <c r="P45">
        <f>cells_to_be_added!P45*100000</f>
        <v>15000000</v>
      </c>
      <c r="Q45">
        <f>cells_to_be_added!Q45*100000</f>
        <v>78000</v>
      </c>
      <c r="R45">
        <f t="shared" si="0"/>
        <v>82760850</v>
      </c>
    </row>
    <row r="46" spans="1:18">
      <c r="A46">
        <v>45</v>
      </c>
      <c r="B46">
        <f>cells_to_be_added!B46*100000</f>
        <v>1620</v>
      </c>
      <c r="C46">
        <f>cells_to_be_added!C46*100000</f>
        <v>24000</v>
      </c>
      <c r="D46">
        <f>cells_to_be_added!D46*100000</f>
        <v>75</v>
      </c>
      <c r="E46">
        <f>cells_to_be_added!E46*100000</f>
        <v>2700000</v>
      </c>
      <c r="F46">
        <f>cells_to_be_added!F46*100000</f>
        <v>15000000</v>
      </c>
      <c r="G46">
        <f>cells_to_be_added!G46*100000</f>
        <v>8100000</v>
      </c>
      <c r="H46">
        <f>cells_to_be_added!H46*100000</f>
        <v>1080</v>
      </c>
      <c r="I46">
        <f>cells_to_be_added!I46*100000</f>
        <v>2550</v>
      </c>
      <c r="J46">
        <f>cells_to_be_added!J46*100000</f>
        <v>175500</v>
      </c>
      <c r="K46">
        <f>cells_to_be_added!K46*100000</f>
        <v>268500</v>
      </c>
      <c r="L46">
        <f>cells_to_be_added!L46*100000</f>
        <v>1349.9999999999998</v>
      </c>
      <c r="M46">
        <f>cells_to_be_added!M46*100000</f>
        <v>15000000</v>
      </c>
      <c r="N46">
        <f>cells_to_be_added!N46*100000</f>
        <v>15000000</v>
      </c>
      <c r="O46">
        <f>cells_to_be_added!O46*100000</f>
        <v>10500.000000000002</v>
      </c>
      <c r="P46">
        <f>cells_to_be_added!P46*100000</f>
        <v>54000</v>
      </c>
      <c r="Q46">
        <f>cells_to_be_added!Q46*100000</f>
        <v>2160</v>
      </c>
      <c r="R46">
        <f t="shared" si="0"/>
        <v>56341335</v>
      </c>
    </row>
    <row r="47" spans="1:18">
      <c r="A47">
        <v>46</v>
      </c>
      <c r="B47">
        <f>cells_to_be_added!B47*100000</f>
        <v>15000000</v>
      </c>
      <c r="C47">
        <f>cells_to_be_added!C47*100000</f>
        <v>2055</v>
      </c>
      <c r="D47">
        <f>cells_to_be_added!D47*100000</f>
        <v>15000000</v>
      </c>
      <c r="E47">
        <f>cells_to_be_added!E47*100000</f>
        <v>94500</v>
      </c>
      <c r="F47">
        <f>cells_to_be_added!F47*100000</f>
        <v>9000</v>
      </c>
      <c r="G47">
        <f>cells_to_be_added!G47*100000</f>
        <v>1260</v>
      </c>
      <c r="H47">
        <f>cells_to_be_added!H47*100000</f>
        <v>2850000</v>
      </c>
      <c r="I47">
        <f>cells_to_be_added!I47*100000</f>
        <v>2370.0000000000005</v>
      </c>
      <c r="J47">
        <f>cells_to_be_added!J47*100000</f>
        <v>120.00000000000001</v>
      </c>
      <c r="K47">
        <f>cells_to_be_added!K47*100000</f>
        <v>15000000</v>
      </c>
      <c r="L47">
        <f>cells_to_be_added!L47*100000</f>
        <v>15000000</v>
      </c>
      <c r="M47">
        <f>cells_to_be_added!M47*100000</f>
        <v>165</v>
      </c>
      <c r="N47">
        <f>cells_to_be_added!N47*100000</f>
        <v>315</v>
      </c>
      <c r="O47">
        <f>cells_to_be_added!O47*100000</f>
        <v>630</v>
      </c>
      <c r="P47">
        <f>cells_to_be_added!P47*100000</f>
        <v>15000000</v>
      </c>
      <c r="Q47">
        <f>cells_to_be_added!Q47*100000</f>
        <v>253500</v>
      </c>
      <c r="R47">
        <f t="shared" si="0"/>
        <v>78213915</v>
      </c>
    </row>
    <row r="48" spans="1:18">
      <c r="A48">
        <v>47</v>
      </c>
      <c r="B48">
        <f>cells_to_be_added!B48*100000</f>
        <v>100500.00000000001</v>
      </c>
      <c r="C48">
        <f>cells_to_be_added!C48*100000</f>
        <v>15000000</v>
      </c>
      <c r="D48">
        <f>cells_to_be_added!D48*100000</f>
        <v>15000000</v>
      </c>
      <c r="E48">
        <f>cells_to_be_added!E48*100000</f>
        <v>30000.000000000004</v>
      </c>
      <c r="F48">
        <f>cells_to_be_added!F48*100000</f>
        <v>216000</v>
      </c>
      <c r="G48">
        <f>cells_to_be_added!G48*100000</f>
        <v>13350000</v>
      </c>
      <c r="H48">
        <f>cells_to_be_added!H48*100000</f>
        <v>232500.00000000003</v>
      </c>
      <c r="I48">
        <f>cells_to_be_added!I48*100000</f>
        <v>330</v>
      </c>
      <c r="J48">
        <f>cells_to_be_added!J48*100000</f>
        <v>333000</v>
      </c>
      <c r="K48">
        <f>cells_to_be_added!K48*100000</f>
        <v>10500.000000000002</v>
      </c>
      <c r="L48">
        <f>cells_to_be_added!L48*100000</f>
        <v>13500</v>
      </c>
      <c r="M48">
        <f>cells_to_be_added!M48*100000</f>
        <v>248999.99999999997</v>
      </c>
      <c r="N48">
        <f>cells_to_be_added!N48*100000</f>
        <v>494.99999999999994</v>
      </c>
      <c r="O48">
        <f>cells_to_be_added!O48*100000</f>
        <v>165</v>
      </c>
      <c r="P48">
        <f>cells_to_be_added!P48*100000</f>
        <v>267000</v>
      </c>
      <c r="Q48">
        <f>cells_to_be_added!Q48*100000</f>
        <v>6600000</v>
      </c>
      <c r="R48">
        <f t="shared" si="0"/>
        <v>51402990</v>
      </c>
    </row>
    <row r="49" spans="1:18">
      <c r="A49">
        <v>48</v>
      </c>
      <c r="B49">
        <f>cells_to_be_added!B49*100000</f>
        <v>1350000</v>
      </c>
      <c r="C49">
        <f>cells_to_be_added!C49*100000</f>
        <v>1380</v>
      </c>
      <c r="D49">
        <f>cells_to_be_added!D49*100000</f>
        <v>1604.9999999999998</v>
      </c>
      <c r="E49">
        <f>cells_to_be_added!E49*100000</f>
        <v>1845</v>
      </c>
      <c r="F49">
        <f>cells_to_be_added!F49*100000</f>
        <v>42000.000000000007</v>
      </c>
      <c r="G49">
        <f>cells_to_be_added!G49*100000</f>
        <v>206999.99999999997</v>
      </c>
      <c r="H49">
        <f>cells_to_be_added!H49*100000</f>
        <v>4140</v>
      </c>
      <c r="I49">
        <f>cells_to_be_added!I49*100000</f>
        <v>4650000</v>
      </c>
      <c r="J49">
        <f>cells_to_be_added!J49*100000</f>
        <v>15000000</v>
      </c>
      <c r="K49">
        <f>cells_to_be_added!K49*100000</f>
        <v>15000000</v>
      </c>
      <c r="L49">
        <f>cells_to_be_added!L49*100000</f>
        <v>690</v>
      </c>
      <c r="M49">
        <f>cells_to_be_added!M49*100000</f>
        <v>1650000</v>
      </c>
      <c r="N49">
        <f>cells_to_be_added!N49*100000</f>
        <v>18000</v>
      </c>
      <c r="O49">
        <f>cells_to_be_added!O49*100000</f>
        <v>22499.999999999996</v>
      </c>
      <c r="P49">
        <f>cells_to_be_added!P49*100000</f>
        <v>3225</v>
      </c>
      <c r="Q49">
        <f>cells_to_be_added!Q49*100000</f>
        <v>9150000</v>
      </c>
      <c r="R49">
        <f t="shared" si="0"/>
        <v>47102385</v>
      </c>
    </row>
    <row r="50" spans="1:18">
      <c r="A50">
        <v>49</v>
      </c>
      <c r="B50">
        <f>cells_to_be_added!B50*100000</f>
        <v>5100000</v>
      </c>
      <c r="C50">
        <f>cells_to_be_added!C50*100000</f>
        <v>5250000</v>
      </c>
      <c r="D50">
        <f>cells_to_be_added!D50*100000</f>
        <v>54000</v>
      </c>
      <c r="E50">
        <f>cells_to_be_added!E50*100000</f>
        <v>5700000</v>
      </c>
      <c r="F50">
        <f>cells_to_be_added!F50*100000</f>
        <v>340500</v>
      </c>
      <c r="G50">
        <f>cells_to_be_added!G50*100000</f>
        <v>165</v>
      </c>
      <c r="H50">
        <f>cells_to_be_added!H50*100000</f>
        <v>19500</v>
      </c>
      <c r="I50">
        <f>cells_to_be_added!I50*100000</f>
        <v>6750000</v>
      </c>
      <c r="J50">
        <f>cells_to_be_added!J50*100000</f>
        <v>22499.999999999996</v>
      </c>
      <c r="K50">
        <f>cells_to_be_added!K50*100000</f>
        <v>15000000</v>
      </c>
      <c r="L50">
        <f>cells_to_be_added!L50*100000</f>
        <v>509999.99999999994</v>
      </c>
      <c r="M50">
        <f>cells_to_be_added!M50*100000</f>
        <v>5670</v>
      </c>
      <c r="N50">
        <f>cells_to_be_added!N50*100000</f>
        <v>2850000</v>
      </c>
      <c r="O50">
        <f>cells_to_be_added!O50*100000</f>
        <v>855</v>
      </c>
      <c r="P50">
        <f>cells_to_be_added!P50*100000</f>
        <v>960.00000000000011</v>
      </c>
      <c r="Q50">
        <f>cells_to_be_added!Q50*100000</f>
        <v>11400000</v>
      </c>
      <c r="R50">
        <f t="shared" si="0"/>
        <v>53004150</v>
      </c>
    </row>
    <row r="51" spans="1:18">
      <c r="A51">
        <v>50</v>
      </c>
      <c r="B51">
        <f>cells_to_be_added!B51*100000</f>
        <v>1965</v>
      </c>
      <c r="C51">
        <f>cells_to_be_added!C51*100000</f>
        <v>201000.00000000003</v>
      </c>
      <c r="D51">
        <f>cells_to_be_added!D51*100000</f>
        <v>2070</v>
      </c>
      <c r="E51">
        <f>cells_to_be_added!E51*100000</f>
        <v>66000</v>
      </c>
      <c r="F51">
        <f>cells_to_be_added!F51*100000</f>
        <v>15000000</v>
      </c>
      <c r="G51">
        <f>cells_to_be_added!G51*100000</f>
        <v>8700000</v>
      </c>
      <c r="H51">
        <f>cells_to_be_added!H51*100000</f>
        <v>225.00000000000003</v>
      </c>
      <c r="I51">
        <f>cells_to_be_added!I51*100000</f>
        <v>221999.99999999997</v>
      </c>
      <c r="J51">
        <f>cells_to_be_added!J51*100000</f>
        <v>229500</v>
      </c>
      <c r="K51">
        <f>cells_to_be_added!K51*100000</f>
        <v>13050000</v>
      </c>
      <c r="L51">
        <f>cells_to_be_added!L51*100000</f>
        <v>6000</v>
      </c>
      <c r="M51">
        <f>cells_to_be_added!M51*100000</f>
        <v>2400</v>
      </c>
      <c r="N51">
        <f>cells_to_be_added!N51*100000</f>
        <v>15000000</v>
      </c>
      <c r="O51">
        <f>cells_to_be_added!O51*100000</f>
        <v>250500</v>
      </c>
      <c r="P51">
        <f>cells_to_be_added!P51*100000</f>
        <v>9000</v>
      </c>
      <c r="Q51">
        <f>cells_to_be_added!Q51*100000</f>
        <v>105</v>
      </c>
      <c r="R51">
        <f t="shared" si="0"/>
        <v>52740765</v>
      </c>
    </row>
    <row r="52" spans="1:18">
      <c r="A52">
        <v>51</v>
      </c>
      <c r="B52">
        <f>cells_to_be_added!B52*100000</f>
        <v>24000</v>
      </c>
      <c r="C52">
        <f>cells_to_be_added!C52*100000</f>
        <v>795</v>
      </c>
      <c r="D52">
        <f>cells_to_be_added!D52*100000</f>
        <v>27000</v>
      </c>
      <c r="E52">
        <f>cells_to_be_added!E52*100000</f>
        <v>2370.0000000000005</v>
      </c>
      <c r="F52">
        <f>cells_to_be_added!F52*100000</f>
        <v>39000</v>
      </c>
      <c r="G52">
        <f>cells_to_be_added!G52*100000</f>
        <v>2490</v>
      </c>
      <c r="H52">
        <f>cells_to_be_added!H52*100000</f>
        <v>15000000</v>
      </c>
      <c r="I52">
        <f>cells_to_be_added!I52*100000</f>
        <v>276000</v>
      </c>
      <c r="J52">
        <f>cells_to_be_added!J52*100000</f>
        <v>289500</v>
      </c>
      <c r="K52">
        <f>cells_to_be_added!K52*100000</f>
        <v>15000000</v>
      </c>
      <c r="L52">
        <f>cells_to_be_added!L52*100000</f>
        <v>75</v>
      </c>
      <c r="M52">
        <f>cells_to_be_added!M52*100000</f>
        <v>10500.000000000002</v>
      </c>
      <c r="N52">
        <f>cells_to_be_added!N52*100000</f>
        <v>104999.99999999999</v>
      </c>
      <c r="O52">
        <f>cells_to_be_added!O52*100000</f>
        <v>1320</v>
      </c>
      <c r="P52">
        <f>cells_to_be_added!P52*100000</f>
        <v>525</v>
      </c>
      <c r="Q52">
        <f>cells_to_be_added!Q52*100000</f>
        <v>15000000</v>
      </c>
      <c r="R52">
        <f t="shared" si="0"/>
        <v>45778575</v>
      </c>
    </row>
    <row r="53" spans="1:18">
      <c r="A53">
        <v>52</v>
      </c>
      <c r="B53">
        <f>cells_to_be_added!B53*100000</f>
        <v>202500.00000000003</v>
      </c>
      <c r="C53">
        <f>cells_to_be_added!C53*100000</f>
        <v>15000000</v>
      </c>
      <c r="D53">
        <f>cells_to_be_added!D53*100000</f>
        <v>15000000</v>
      </c>
      <c r="E53">
        <f>cells_to_be_added!E53*100000</f>
        <v>674.99999999999989</v>
      </c>
      <c r="F53">
        <f>cells_to_be_added!F53*100000</f>
        <v>225000</v>
      </c>
      <c r="G53">
        <f>cells_to_be_added!G53*100000</f>
        <v>6000</v>
      </c>
      <c r="H53">
        <f>cells_to_be_added!H53*100000</f>
        <v>225.00000000000003</v>
      </c>
      <c r="I53">
        <f>cells_to_be_added!I53*100000</f>
        <v>15000000</v>
      </c>
      <c r="J53">
        <f>cells_to_be_added!J53*100000</f>
        <v>235500</v>
      </c>
      <c r="K53">
        <f>cells_to_be_added!K53*100000</f>
        <v>2475</v>
      </c>
      <c r="L53">
        <f>cells_to_be_added!L53*100000</f>
        <v>7800000</v>
      </c>
      <c r="M53">
        <f>cells_to_be_added!M53*100000</f>
        <v>450.00000000000006</v>
      </c>
      <c r="N53">
        <f>cells_to_be_added!N53*100000</f>
        <v>258000</v>
      </c>
      <c r="O53">
        <f>cells_to_be_added!O53*100000</f>
        <v>900.00000000000011</v>
      </c>
      <c r="P53">
        <f>cells_to_be_added!P53*100000</f>
        <v>900000</v>
      </c>
      <c r="Q53">
        <f>cells_to_be_added!Q53*100000</f>
        <v>1125</v>
      </c>
      <c r="R53">
        <f t="shared" si="0"/>
        <v>54632850</v>
      </c>
    </row>
    <row r="54" spans="1:18">
      <c r="A54">
        <v>53</v>
      </c>
      <c r="B54">
        <f>cells_to_be_added!B54*100000</f>
        <v>307500</v>
      </c>
      <c r="C54">
        <f>cells_to_be_added!C54*100000</f>
        <v>205500.00000000003</v>
      </c>
      <c r="D54">
        <f>cells_to_be_added!D54*100000</f>
        <v>102000</v>
      </c>
      <c r="E54">
        <f>cells_to_be_added!E54*100000</f>
        <v>342000</v>
      </c>
      <c r="F54">
        <f>cells_to_be_added!F54*100000</f>
        <v>3150000</v>
      </c>
      <c r="G54">
        <f>cells_to_be_added!G54*100000</f>
        <v>2400</v>
      </c>
      <c r="H54">
        <f>cells_to_be_added!H54*100000</f>
        <v>120000.00000000001</v>
      </c>
      <c r="I54">
        <f>cells_to_be_added!I54*100000</f>
        <v>136500</v>
      </c>
      <c r="J54">
        <f>cells_to_be_added!J54*100000</f>
        <v>3450000</v>
      </c>
      <c r="K54">
        <f>cells_to_be_added!K54*100000</f>
        <v>405</v>
      </c>
      <c r="L54">
        <f>cells_to_be_added!L54*100000</f>
        <v>3765.0000000000005</v>
      </c>
      <c r="M54">
        <f>cells_to_be_added!M54*100000</f>
        <v>509.99999999999994</v>
      </c>
      <c r="N54">
        <f>cells_to_be_added!N54*100000</f>
        <v>171000</v>
      </c>
      <c r="O54">
        <f>cells_to_be_added!O54*100000</f>
        <v>690</v>
      </c>
      <c r="P54">
        <f>cells_to_be_added!P54*100000</f>
        <v>105</v>
      </c>
      <c r="Q54">
        <f>cells_to_be_added!Q54*100000</f>
        <v>13500</v>
      </c>
      <c r="R54">
        <f t="shared" si="0"/>
        <v>8005875</v>
      </c>
    </row>
    <row r="55" spans="1:18">
      <c r="A55">
        <v>54</v>
      </c>
      <c r="B55">
        <f>cells_to_be_added!B55*100000</f>
        <v>8850000</v>
      </c>
      <c r="C55">
        <f>cells_to_be_added!C55*100000</f>
        <v>3000000</v>
      </c>
      <c r="D55">
        <f>cells_to_be_added!D55*100000</f>
        <v>900000</v>
      </c>
      <c r="E55">
        <f>cells_to_be_added!E55*100000</f>
        <v>10500.000000000002</v>
      </c>
      <c r="F55">
        <f>cells_to_be_added!F55*100000</f>
        <v>15000000</v>
      </c>
      <c r="G55">
        <f>cells_to_be_added!G55*100000</f>
        <v>120.00000000000001</v>
      </c>
      <c r="H55">
        <f>cells_to_be_added!H55*100000</f>
        <v>1770</v>
      </c>
      <c r="I55">
        <f>cells_to_be_added!I55*100000</f>
        <v>294000</v>
      </c>
      <c r="J55">
        <f>cells_to_be_added!J55*100000</f>
        <v>58500</v>
      </c>
      <c r="K55">
        <f>cells_to_be_added!K55*100000</f>
        <v>190500</v>
      </c>
      <c r="L55">
        <f>cells_to_be_added!L55*100000</f>
        <v>324000</v>
      </c>
      <c r="M55">
        <f>cells_to_be_added!M55*100000</f>
        <v>15000000</v>
      </c>
      <c r="N55">
        <f>cells_to_be_added!N55*100000</f>
        <v>150</v>
      </c>
      <c r="O55">
        <f>cells_to_be_added!O55*100000</f>
        <v>220500</v>
      </c>
      <c r="P55">
        <f>cells_to_be_added!P55*100000</f>
        <v>235500</v>
      </c>
      <c r="Q55">
        <f>cells_to_be_added!Q55*100000</f>
        <v>11700000</v>
      </c>
      <c r="R55">
        <f t="shared" si="0"/>
        <v>55785540</v>
      </c>
    </row>
    <row r="56" spans="1:18">
      <c r="A56">
        <v>55</v>
      </c>
      <c r="B56">
        <f>cells_to_be_added!B56*100000</f>
        <v>259499.99999999997</v>
      </c>
      <c r="C56">
        <f>cells_to_be_added!C56*100000</f>
        <v>1739.9999999999998</v>
      </c>
      <c r="D56">
        <f>cells_to_be_added!D56*100000</f>
        <v>178500</v>
      </c>
      <c r="E56">
        <f>cells_to_be_added!E56*100000</f>
        <v>869.99999999999989</v>
      </c>
      <c r="F56">
        <f>cells_to_be_added!F56*100000</f>
        <v>187500</v>
      </c>
      <c r="G56">
        <f>cells_to_be_added!G56*100000</f>
        <v>289500</v>
      </c>
      <c r="H56">
        <f>cells_to_be_added!H56*100000</f>
        <v>90</v>
      </c>
      <c r="I56">
        <f>cells_to_be_added!I56*100000</f>
        <v>1200000</v>
      </c>
      <c r="J56">
        <f>cells_to_be_added!J56*100000</f>
        <v>150</v>
      </c>
      <c r="K56">
        <f>cells_to_be_added!K56*100000</f>
        <v>100500.00000000001</v>
      </c>
      <c r="L56">
        <f>cells_to_be_added!L56*100000</f>
        <v>2025</v>
      </c>
      <c r="M56">
        <f>cells_to_be_added!M56*100000</f>
        <v>2160</v>
      </c>
      <c r="N56">
        <f>cells_to_be_added!N56*100000</f>
        <v>1155.0000000000002</v>
      </c>
      <c r="O56">
        <f>cells_to_be_added!O56*100000</f>
        <v>15000000</v>
      </c>
      <c r="P56">
        <f>cells_to_be_added!P56*100000</f>
        <v>1440</v>
      </c>
      <c r="Q56">
        <f>cells_to_be_added!Q56*100000</f>
        <v>28500.000000000004</v>
      </c>
      <c r="R56">
        <f t="shared" si="0"/>
        <v>17253630</v>
      </c>
    </row>
    <row r="57" spans="1:18">
      <c r="A57">
        <v>56</v>
      </c>
      <c r="B57">
        <f>cells_to_be_added!B57*100000</f>
        <v>105</v>
      </c>
      <c r="C57">
        <f>cells_to_be_added!C57*100000</f>
        <v>1965</v>
      </c>
      <c r="D57">
        <f>cells_to_be_added!D57*100000</f>
        <v>229500</v>
      </c>
      <c r="E57">
        <f>cells_to_be_added!E57*100000</f>
        <v>2940</v>
      </c>
      <c r="F57">
        <f>cells_to_be_added!F57*100000</f>
        <v>1050000</v>
      </c>
      <c r="G57">
        <f>cells_to_be_added!G57*100000</f>
        <v>15000000</v>
      </c>
      <c r="H57">
        <f>cells_to_be_added!H57*100000</f>
        <v>120.00000000000001</v>
      </c>
      <c r="I57">
        <f>cells_to_be_added!I57*100000</f>
        <v>3300000</v>
      </c>
      <c r="J57">
        <f>cells_to_be_added!J57*100000</f>
        <v>13500</v>
      </c>
      <c r="K57">
        <f>cells_to_be_added!K57*100000</f>
        <v>660</v>
      </c>
      <c r="L57">
        <f>cells_to_be_added!L57*100000</f>
        <v>15000000</v>
      </c>
      <c r="M57">
        <f>cells_to_be_added!M57*100000</f>
        <v>975</v>
      </c>
      <c r="N57">
        <f>cells_to_be_added!N57*100000</f>
        <v>15000.000000000002</v>
      </c>
      <c r="O57">
        <f>cells_to_be_added!O57*100000</f>
        <v>327000.00000000006</v>
      </c>
      <c r="P57">
        <f>cells_to_be_added!P57*100000</f>
        <v>165</v>
      </c>
      <c r="Q57">
        <f>cells_to_be_added!Q57*100000</f>
        <v>3600.0000000000005</v>
      </c>
      <c r="R57">
        <f t="shared" si="0"/>
        <v>34945530</v>
      </c>
    </row>
    <row r="58" spans="1:18">
      <c r="A58">
        <v>57</v>
      </c>
      <c r="B58">
        <f>cells_to_be_added!B58*100000</f>
        <v>12000</v>
      </c>
      <c r="C58">
        <f>cells_to_be_added!C58*100000</f>
        <v>12300000</v>
      </c>
      <c r="D58">
        <f>cells_to_be_added!D58*100000</f>
        <v>375</v>
      </c>
      <c r="E58">
        <f>cells_to_be_added!E58*100000</f>
        <v>3705</v>
      </c>
      <c r="F58">
        <f>cells_to_be_added!F58*100000</f>
        <v>3900000</v>
      </c>
      <c r="G58">
        <f>cells_to_be_added!G58*100000</f>
        <v>144000</v>
      </c>
      <c r="H58">
        <f>cells_to_be_added!H58*100000</f>
        <v>40500</v>
      </c>
      <c r="I58">
        <f>cells_to_be_added!I58*100000</f>
        <v>165000</v>
      </c>
      <c r="J58">
        <f>cells_to_be_added!J58*100000</f>
        <v>494.99999999999994</v>
      </c>
      <c r="K58">
        <f>cells_to_be_added!K58*100000</f>
        <v>15000000</v>
      </c>
      <c r="L58">
        <f>cells_to_be_added!L58*100000</f>
        <v>4125</v>
      </c>
      <c r="M58">
        <f>cells_to_be_added!M58*100000</f>
        <v>2055</v>
      </c>
      <c r="N58">
        <f>cells_to_be_added!N58*100000</f>
        <v>6150000</v>
      </c>
      <c r="O58">
        <f>cells_to_be_added!O58*100000</f>
        <v>247499.99999999997</v>
      </c>
      <c r="P58">
        <f>cells_to_be_added!P58*100000</f>
        <v>705.00000000000011</v>
      </c>
      <c r="Q58">
        <f>cells_to_be_added!Q58*100000</f>
        <v>825</v>
      </c>
      <c r="R58">
        <f t="shared" si="0"/>
        <v>37971285</v>
      </c>
    </row>
    <row r="59" spans="1:18">
      <c r="A59">
        <v>58</v>
      </c>
      <c r="B59">
        <f>cells_to_be_added!B59*100000</f>
        <v>352500.00000000006</v>
      </c>
      <c r="C59">
        <f>cells_to_be_added!C59*100000</f>
        <v>360</v>
      </c>
      <c r="D59">
        <f>cells_to_be_added!D59*100000</f>
        <v>3900000</v>
      </c>
      <c r="E59">
        <f>cells_to_be_added!E59*100000</f>
        <v>2355</v>
      </c>
      <c r="F59">
        <f>cells_to_be_added!F59*100000</f>
        <v>12000</v>
      </c>
      <c r="G59">
        <f>cells_to_be_added!G59*100000</f>
        <v>1350000</v>
      </c>
      <c r="H59">
        <f>cells_to_be_added!H59*100000</f>
        <v>15000000</v>
      </c>
      <c r="I59">
        <f>cells_to_be_added!I59*100000</f>
        <v>15000000</v>
      </c>
      <c r="J59">
        <f>cells_to_be_added!J59*100000</f>
        <v>15000.000000000002</v>
      </c>
      <c r="K59">
        <f>cells_to_be_added!K59*100000</f>
        <v>5850000</v>
      </c>
      <c r="L59">
        <f>cells_to_be_added!L59*100000</f>
        <v>78000</v>
      </c>
      <c r="M59">
        <f>cells_to_be_added!M59*100000</f>
        <v>11700000</v>
      </c>
      <c r="N59">
        <f>cells_to_be_added!N59*100000</f>
        <v>274500</v>
      </c>
      <c r="O59">
        <f>cells_to_be_added!O59*100000</f>
        <v>1575</v>
      </c>
      <c r="P59">
        <f>cells_to_be_added!P59*100000</f>
        <v>180</v>
      </c>
      <c r="Q59">
        <f>cells_to_be_added!Q59*100000</f>
        <v>19500</v>
      </c>
      <c r="R59">
        <f t="shared" si="0"/>
        <v>53555970</v>
      </c>
    </row>
    <row r="60" spans="1:18">
      <c r="A60">
        <v>59</v>
      </c>
      <c r="B60">
        <f>cells_to_be_added!B60*100000</f>
        <v>39000</v>
      </c>
      <c r="C60">
        <f>cells_to_be_added!C60*100000</f>
        <v>40500</v>
      </c>
      <c r="D60">
        <f>cells_to_be_added!D60*100000</f>
        <v>15000000</v>
      </c>
      <c r="E60">
        <f>cells_to_be_added!E60*100000</f>
        <v>434.99999999999994</v>
      </c>
      <c r="F60">
        <f>cells_to_be_added!F60*100000</f>
        <v>12900000</v>
      </c>
      <c r="G60">
        <f>cells_to_be_added!G60*100000</f>
        <v>1350000</v>
      </c>
      <c r="H60">
        <f>cells_to_be_added!H60*100000</f>
        <v>509.99999999999994</v>
      </c>
      <c r="I60">
        <f>cells_to_be_added!I60*100000</f>
        <v>64500</v>
      </c>
      <c r="J60">
        <f>cells_to_be_added!J60*100000</f>
        <v>15000000</v>
      </c>
      <c r="K60">
        <f>cells_to_be_added!K60*100000</f>
        <v>2805</v>
      </c>
      <c r="L60">
        <f>cells_to_be_added!L60*100000</f>
        <v>165</v>
      </c>
      <c r="M60">
        <f>cells_to_be_added!M60*100000</f>
        <v>3015</v>
      </c>
      <c r="N60">
        <f>cells_to_be_added!N60*100000</f>
        <v>172500</v>
      </c>
      <c r="O60">
        <f>cells_to_be_added!O60*100000</f>
        <v>85500</v>
      </c>
      <c r="P60">
        <f>cells_to_be_added!P60*100000</f>
        <v>3450.0000000000005</v>
      </c>
      <c r="Q60">
        <f>cells_to_be_added!Q60*100000</f>
        <v>210</v>
      </c>
      <c r="R60">
        <f t="shared" si="0"/>
        <v>44662590</v>
      </c>
    </row>
    <row r="61" spans="1:18">
      <c r="A61">
        <v>60</v>
      </c>
      <c r="B61">
        <f>cells_to_be_added!B61*100000</f>
        <v>90</v>
      </c>
      <c r="C61">
        <f>cells_to_be_added!C61*100000</f>
        <v>15000000</v>
      </c>
      <c r="D61">
        <f>cells_to_be_added!D61*100000</f>
        <v>2849.9999999999995</v>
      </c>
      <c r="E61">
        <f>cells_to_be_added!E61*100000</f>
        <v>15000000</v>
      </c>
      <c r="F61">
        <f>cells_to_be_added!F61*100000</f>
        <v>349500</v>
      </c>
      <c r="G61">
        <f>cells_to_be_added!G61*100000</f>
        <v>10500.000000000002</v>
      </c>
      <c r="H61">
        <f>cells_to_be_added!H61*100000</f>
        <v>2070</v>
      </c>
      <c r="I61">
        <f>cells_to_be_added!I61*100000</f>
        <v>221999.99999999997</v>
      </c>
      <c r="J61">
        <f>cells_to_be_added!J61*100000</f>
        <v>285</v>
      </c>
      <c r="K61">
        <f>cells_to_be_added!K61*100000</f>
        <v>2385.0000000000005</v>
      </c>
      <c r="L61">
        <f>cells_to_be_added!L61*100000</f>
        <v>120.00000000000001</v>
      </c>
      <c r="M61">
        <f>cells_to_be_added!M61*100000</f>
        <v>31500</v>
      </c>
      <c r="N61">
        <f>cells_to_be_added!N61*100000</f>
        <v>15000.000000000002</v>
      </c>
      <c r="O61">
        <f>cells_to_be_added!O61*100000</f>
        <v>253500</v>
      </c>
      <c r="P61">
        <f>cells_to_be_added!P61*100000</f>
        <v>16500</v>
      </c>
      <c r="Q61">
        <f>cells_to_be_added!Q61*100000</f>
        <v>630</v>
      </c>
      <c r="R61">
        <f t="shared" si="0"/>
        <v>30906930</v>
      </c>
    </row>
    <row r="62" spans="1:18">
      <c r="A62">
        <v>61</v>
      </c>
      <c r="B62">
        <f>cells_to_be_added!B62*100000</f>
        <v>90</v>
      </c>
      <c r="C62">
        <f>cells_to_be_added!C62*100000</f>
        <v>254.99999999999997</v>
      </c>
      <c r="D62">
        <f>cells_to_be_added!D62*100000</f>
        <v>261000</v>
      </c>
      <c r="E62">
        <f>cells_to_be_added!E62*100000</f>
        <v>120.00000000000001</v>
      </c>
      <c r="F62">
        <f>cells_to_be_added!F62*100000</f>
        <v>1739.9999999999998</v>
      </c>
      <c r="G62">
        <f>cells_to_be_added!G62*100000</f>
        <v>2760</v>
      </c>
      <c r="H62">
        <f>cells_to_be_added!H62*100000</f>
        <v>869.99999999999989</v>
      </c>
      <c r="I62">
        <f>cells_to_be_added!I62*100000</f>
        <v>2850000</v>
      </c>
      <c r="J62">
        <f>cells_to_be_added!J62*100000</f>
        <v>15000000</v>
      </c>
      <c r="K62">
        <f>cells_to_be_added!K62*100000</f>
        <v>150</v>
      </c>
      <c r="L62">
        <f>cells_to_be_added!L62*100000</f>
        <v>102000</v>
      </c>
      <c r="M62">
        <f>cells_to_be_added!M62*100000</f>
        <v>58500</v>
      </c>
      <c r="N62">
        <f>cells_to_be_added!N62*100000</f>
        <v>115500</v>
      </c>
      <c r="O62">
        <f>cells_to_be_added!O62*100000</f>
        <v>3195</v>
      </c>
      <c r="P62">
        <f>cells_to_be_added!P62*100000</f>
        <v>14550000</v>
      </c>
      <c r="Q62">
        <f>cells_to_be_added!Q62*100000</f>
        <v>15000000</v>
      </c>
      <c r="R62">
        <f t="shared" si="0"/>
        <v>47946180</v>
      </c>
    </row>
    <row r="63" spans="1:18">
      <c r="A63">
        <v>62</v>
      </c>
      <c r="B63">
        <f>cells_to_be_added!B63*100000</f>
        <v>183000</v>
      </c>
      <c r="C63">
        <f>cells_to_be_added!C63*100000</f>
        <v>15000000</v>
      </c>
      <c r="D63">
        <f>cells_to_be_added!D63*100000</f>
        <v>91500</v>
      </c>
      <c r="E63">
        <f>cells_to_be_added!E63*100000</f>
        <v>300</v>
      </c>
      <c r="F63">
        <f>cells_to_be_added!F63*100000</f>
        <v>90</v>
      </c>
      <c r="G63">
        <f>cells_to_be_added!G63*100000</f>
        <v>2730</v>
      </c>
      <c r="H63">
        <f>cells_to_be_added!H63*100000</f>
        <v>12150000</v>
      </c>
      <c r="I63">
        <f>cells_to_be_added!I63*100000</f>
        <v>10500.000000000002</v>
      </c>
      <c r="J63">
        <f>cells_to_be_added!J63*100000</f>
        <v>120.00000000000001</v>
      </c>
      <c r="K63">
        <f>cells_to_be_added!K63*100000</f>
        <v>151500</v>
      </c>
      <c r="L63">
        <f>cells_to_be_added!L63*100000</f>
        <v>61500</v>
      </c>
      <c r="M63">
        <f>cells_to_be_added!M63*100000</f>
        <v>304500</v>
      </c>
      <c r="N63">
        <f>cells_to_be_added!N63*100000</f>
        <v>2130</v>
      </c>
      <c r="O63">
        <f>cells_to_be_added!O63*100000</f>
        <v>15000.000000000002</v>
      </c>
      <c r="P63">
        <f>cells_to_be_added!P63*100000</f>
        <v>243000.00000000003</v>
      </c>
      <c r="Q63">
        <f>cells_to_be_added!Q63*100000</f>
        <v>3345</v>
      </c>
      <c r="R63">
        <f t="shared" si="0"/>
        <v>28219215</v>
      </c>
    </row>
    <row r="64" spans="1:18">
      <c r="A64">
        <v>63</v>
      </c>
      <c r="B64">
        <f>cells_to_be_added!B64*100000</f>
        <v>975</v>
      </c>
      <c r="C64">
        <f>cells_to_be_added!C64*100000</f>
        <v>291000</v>
      </c>
      <c r="D64">
        <f>cells_to_be_added!D64*100000</f>
        <v>114000.00000000001</v>
      </c>
      <c r="E64">
        <f>cells_to_be_added!E64*100000</f>
        <v>12900000</v>
      </c>
      <c r="F64">
        <f>cells_to_be_added!F64*100000</f>
        <v>9000</v>
      </c>
      <c r="G64">
        <f>cells_to_be_added!G64*100000</f>
        <v>15000000</v>
      </c>
      <c r="H64">
        <f>cells_to_be_added!H64*100000</f>
        <v>324000</v>
      </c>
      <c r="I64">
        <f>cells_to_be_added!I64*100000</f>
        <v>12000</v>
      </c>
      <c r="J64">
        <f>cells_to_be_added!J64*100000</f>
        <v>1350000</v>
      </c>
      <c r="K64">
        <f>cells_to_be_added!K64*100000</f>
        <v>226500</v>
      </c>
      <c r="L64">
        <f>cells_to_be_added!L64*100000</f>
        <v>355500</v>
      </c>
      <c r="M64">
        <f>cells_to_be_added!M64*100000</f>
        <v>15000000</v>
      </c>
      <c r="N64">
        <f>cells_to_be_added!N64*100000</f>
        <v>1500000</v>
      </c>
      <c r="O64">
        <f>cells_to_be_added!O64*100000</f>
        <v>330</v>
      </c>
      <c r="P64">
        <f>cells_to_be_added!P64*100000</f>
        <v>1620</v>
      </c>
      <c r="Q64">
        <f>cells_to_be_added!Q64*100000</f>
        <v>16500</v>
      </c>
      <c r="R64">
        <f t="shared" si="0"/>
        <v>47101425</v>
      </c>
    </row>
    <row r="65" spans="1:18">
      <c r="A65">
        <v>64</v>
      </c>
      <c r="B65">
        <f>cells_to_be_added!B65*100000</f>
        <v>265500</v>
      </c>
      <c r="C65">
        <f>cells_to_be_added!C65*100000</f>
        <v>8850000</v>
      </c>
      <c r="D65">
        <f>cells_to_be_added!D65*100000</f>
        <v>2700000</v>
      </c>
      <c r="E65">
        <f>cells_to_be_added!E65*100000</f>
        <v>1035</v>
      </c>
      <c r="F65">
        <f>cells_to_be_added!F65*100000</f>
        <v>9000</v>
      </c>
      <c r="G65">
        <f>cells_to_be_added!G65*100000</f>
        <v>280500</v>
      </c>
      <c r="H65">
        <f>cells_to_be_added!H65*100000</f>
        <v>30000.000000000004</v>
      </c>
      <c r="I65">
        <f>cells_to_be_added!I65*100000</f>
        <v>15000000</v>
      </c>
      <c r="J65">
        <f>cells_to_be_added!J65*100000</f>
        <v>1185.0000000000002</v>
      </c>
      <c r="K65">
        <f>cells_to_be_added!K65*100000</f>
        <v>3255.0000000000005</v>
      </c>
      <c r="L65">
        <f>cells_to_be_added!L65*100000</f>
        <v>1200000</v>
      </c>
      <c r="M65">
        <f>cells_to_be_added!M65*100000</f>
        <v>58500</v>
      </c>
      <c r="N65">
        <f>cells_to_be_added!N65*100000</f>
        <v>1335</v>
      </c>
      <c r="O65">
        <f>cells_to_be_added!O65*100000</f>
        <v>340500</v>
      </c>
      <c r="P65">
        <f>cells_to_be_added!P65*100000</f>
        <v>1500000</v>
      </c>
      <c r="Q65">
        <f>cells_to_be_added!Q65*100000</f>
        <v>14850000</v>
      </c>
      <c r="R65">
        <f t="shared" si="0"/>
        <v>45090810</v>
      </c>
    </row>
    <row r="66" spans="1:18">
      <c r="A66">
        <v>65</v>
      </c>
      <c r="B66">
        <f>cells_to_be_added!B66*100000</f>
        <v>15000000</v>
      </c>
      <c r="C66">
        <f>cells_to_be_added!C66*100000</f>
        <v>15000000</v>
      </c>
      <c r="D66">
        <f>cells_to_be_added!D66*100000</f>
        <v>90</v>
      </c>
      <c r="E66">
        <f>cells_to_be_added!E66*100000</f>
        <v>15000000</v>
      </c>
      <c r="F66">
        <f>cells_to_be_added!F66*100000</f>
        <v>25500</v>
      </c>
      <c r="G66">
        <f>cells_to_be_added!G66*100000</f>
        <v>8700000</v>
      </c>
      <c r="H66">
        <f>cells_to_be_added!H66*100000</f>
        <v>1200000</v>
      </c>
      <c r="I66">
        <f>cells_to_be_added!I66*100000</f>
        <v>1500000</v>
      </c>
      <c r="J66">
        <f>cells_to_be_added!J66*100000</f>
        <v>2760</v>
      </c>
      <c r="K66">
        <f>cells_to_be_added!K66*100000</f>
        <v>15000000</v>
      </c>
      <c r="L66">
        <f>cells_to_be_added!L66*100000</f>
        <v>115500</v>
      </c>
      <c r="M66">
        <f>cells_to_be_added!M66*100000</f>
        <v>2850000</v>
      </c>
      <c r="N66">
        <f>cells_to_be_added!N66*100000</f>
        <v>5850000</v>
      </c>
      <c r="O66">
        <f>cells_to_be_added!O66*100000</f>
        <v>319500</v>
      </c>
      <c r="P66">
        <f>cells_to_be_added!P66*100000</f>
        <v>145500</v>
      </c>
      <c r="Q66">
        <f>cells_to_be_added!Q66*100000</f>
        <v>15000000</v>
      </c>
      <c r="R66">
        <f t="shared" si="0"/>
        <v>95708850</v>
      </c>
    </row>
    <row r="67" spans="1:18">
      <c r="A67">
        <v>66</v>
      </c>
      <c r="B67">
        <f>cells_to_be_added!B67*100000</f>
        <v>15000000</v>
      </c>
      <c r="C67">
        <f>cells_to_be_added!C67*100000</f>
        <v>15000000</v>
      </c>
      <c r="D67">
        <f>cells_to_be_added!D67*100000</f>
        <v>27000</v>
      </c>
      <c r="E67">
        <f>cells_to_be_added!E67*100000</f>
        <v>9000000</v>
      </c>
      <c r="F67">
        <f>cells_to_be_added!F67*100000</f>
        <v>15000000</v>
      </c>
      <c r="G67">
        <f>cells_to_be_added!G67*100000</f>
        <v>10650000</v>
      </c>
      <c r="H67">
        <f>cells_to_be_added!H67*100000</f>
        <v>2715</v>
      </c>
      <c r="I67">
        <f>cells_to_be_added!I67*100000</f>
        <v>2115</v>
      </c>
      <c r="J67">
        <f>cells_to_be_added!J67*100000</f>
        <v>90</v>
      </c>
      <c r="K67">
        <f>cells_to_be_added!K67*100000</f>
        <v>15000000</v>
      </c>
      <c r="L67">
        <f>cells_to_be_added!L67*100000</f>
        <v>30000.000000000004</v>
      </c>
      <c r="M67">
        <f>cells_to_be_added!M67*100000</f>
        <v>1215</v>
      </c>
      <c r="N67">
        <f>cells_to_be_added!N67*100000</f>
        <v>2415</v>
      </c>
      <c r="O67">
        <f>cells_to_be_added!O67*100000</f>
        <v>13650000</v>
      </c>
      <c r="P67">
        <f>cells_to_be_added!P67*100000</f>
        <v>15000000</v>
      </c>
      <c r="Q67">
        <f>cells_to_be_added!Q67*100000</f>
        <v>60000.000000000007</v>
      </c>
      <c r="R67">
        <f t="shared" ref="R67:R130" si="1">SUM(B67:Q67)</f>
        <v>108425550</v>
      </c>
    </row>
    <row r="68" spans="1:18">
      <c r="A68">
        <v>67</v>
      </c>
      <c r="B68">
        <f>cells_to_be_added!B68*100000</f>
        <v>15000000</v>
      </c>
      <c r="C68">
        <f>cells_to_be_added!C68*100000</f>
        <v>75</v>
      </c>
      <c r="D68">
        <f>cells_to_be_added!D68*100000</f>
        <v>14700000</v>
      </c>
      <c r="E68">
        <f>cells_to_be_added!E68*100000</f>
        <v>151500</v>
      </c>
      <c r="F68">
        <f>cells_to_be_added!F68*100000</f>
        <v>244499.99999999997</v>
      </c>
      <c r="G68">
        <f>cells_to_be_added!G68*100000</f>
        <v>159000</v>
      </c>
      <c r="H68">
        <f>cells_to_be_added!H68*100000</f>
        <v>24000</v>
      </c>
      <c r="I68">
        <f>cells_to_be_added!I68*100000</f>
        <v>1050000</v>
      </c>
      <c r="J68">
        <f>cells_to_be_added!J68*100000</f>
        <v>15000000</v>
      </c>
      <c r="K68">
        <f>cells_to_be_added!K68*100000</f>
        <v>12000</v>
      </c>
      <c r="L68">
        <f>cells_to_be_added!L68*100000</f>
        <v>1710</v>
      </c>
      <c r="M68">
        <f>cells_to_be_added!M68*100000</f>
        <v>1770</v>
      </c>
      <c r="N68">
        <f>cells_to_be_added!N68*100000</f>
        <v>183000</v>
      </c>
      <c r="O68">
        <f>cells_to_be_added!O68*100000</f>
        <v>15000000</v>
      </c>
      <c r="P68">
        <f>cells_to_be_added!P68*100000</f>
        <v>1935</v>
      </c>
      <c r="Q68">
        <f>cells_to_be_added!Q68*100000</f>
        <v>15000000</v>
      </c>
      <c r="R68">
        <f t="shared" si="1"/>
        <v>76529490</v>
      </c>
    </row>
    <row r="69" spans="1:18">
      <c r="A69">
        <v>68</v>
      </c>
      <c r="B69">
        <f>cells_to_be_added!B69*100000</f>
        <v>2130</v>
      </c>
      <c r="C69">
        <f>cells_to_be_added!C69*100000</f>
        <v>2250</v>
      </c>
      <c r="D69">
        <f>cells_to_be_added!D69*100000</f>
        <v>705.00000000000011</v>
      </c>
      <c r="E69">
        <f>cells_to_be_added!E69*100000</f>
        <v>210</v>
      </c>
      <c r="F69">
        <f>cells_to_be_added!F69*100000</f>
        <v>2370.0000000000005</v>
      </c>
      <c r="G69">
        <f>cells_to_be_added!G69*100000</f>
        <v>14250000</v>
      </c>
      <c r="H69">
        <f>cells_to_be_added!H69*100000</f>
        <v>7500.0000000000009</v>
      </c>
      <c r="I69">
        <f>cells_to_be_added!I69*100000</f>
        <v>15000000</v>
      </c>
      <c r="J69">
        <f>cells_to_be_added!J69*100000</f>
        <v>1650</v>
      </c>
      <c r="K69">
        <f>cells_to_be_added!K69*100000</f>
        <v>240.00000000000003</v>
      </c>
      <c r="L69">
        <f>cells_to_be_added!L69*100000</f>
        <v>2595</v>
      </c>
      <c r="M69">
        <f>cells_to_be_added!M69*100000</f>
        <v>189000</v>
      </c>
      <c r="N69">
        <f>cells_to_be_added!N69*100000</f>
        <v>36000</v>
      </c>
      <c r="O69">
        <f>cells_to_be_added!O69*100000</f>
        <v>945</v>
      </c>
      <c r="P69">
        <f>cells_to_be_added!P69*100000</f>
        <v>271500</v>
      </c>
      <c r="Q69">
        <f>cells_to_be_added!Q69*100000</f>
        <v>4800000</v>
      </c>
      <c r="R69">
        <f t="shared" si="1"/>
        <v>34567095</v>
      </c>
    </row>
    <row r="70" spans="1:18">
      <c r="A70">
        <v>69</v>
      </c>
      <c r="B70">
        <f>cells_to_be_added!B70*100000</f>
        <v>30000.000000000004</v>
      </c>
      <c r="C70">
        <f>cells_to_be_added!C70*100000</f>
        <v>300000</v>
      </c>
      <c r="D70">
        <f>cells_to_be_added!D70*100000</f>
        <v>1050000</v>
      </c>
      <c r="E70">
        <f>cells_to_be_added!E70*100000</f>
        <v>199500</v>
      </c>
      <c r="F70">
        <f>cells_to_be_added!F70*100000</f>
        <v>31500</v>
      </c>
      <c r="G70">
        <f>cells_to_be_added!G70*100000</f>
        <v>333000</v>
      </c>
      <c r="H70">
        <f>cells_to_be_added!H70*100000</f>
        <v>33000</v>
      </c>
      <c r="I70">
        <f>cells_to_be_added!I70*100000</f>
        <v>40500</v>
      </c>
      <c r="J70">
        <f>cells_to_be_added!J70*100000</f>
        <v>3675.0000000000005</v>
      </c>
      <c r="K70">
        <f>cells_to_be_added!K70*100000</f>
        <v>4950000</v>
      </c>
      <c r="L70">
        <f>cells_to_be_added!L70*100000</f>
        <v>5700000</v>
      </c>
      <c r="M70">
        <f>cells_to_be_added!M70*100000</f>
        <v>217499.99999999997</v>
      </c>
      <c r="N70">
        <f>cells_to_be_added!N70*100000</f>
        <v>15000000</v>
      </c>
      <c r="O70">
        <f>cells_to_be_added!O70*100000</f>
        <v>135</v>
      </c>
      <c r="P70">
        <f>cells_to_be_added!P70*100000</f>
        <v>267000</v>
      </c>
      <c r="Q70">
        <f>cells_to_be_added!Q70*100000</f>
        <v>660</v>
      </c>
      <c r="R70">
        <f t="shared" si="1"/>
        <v>28156470</v>
      </c>
    </row>
    <row r="71" spans="1:18">
      <c r="A71">
        <v>70</v>
      </c>
      <c r="B71">
        <f>cells_to_be_added!B71*100000</f>
        <v>135</v>
      </c>
      <c r="C71">
        <f>cells_to_be_added!C71*100000</f>
        <v>1305</v>
      </c>
      <c r="D71">
        <f>cells_to_be_added!D71*100000</f>
        <v>1350000</v>
      </c>
      <c r="E71">
        <f>cells_to_be_added!E71*100000</f>
        <v>1394.9999999999998</v>
      </c>
      <c r="F71">
        <f>cells_to_be_added!F71*100000</f>
        <v>1500000</v>
      </c>
      <c r="G71">
        <f>cells_to_be_added!G71*100000</f>
        <v>43499.999999999993</v>
      </c>
      <c r="H71">
        <f>cells_to_be_added!H71*100000</f>
        <v>2625.0000000000005</v>
      </c>
      <c r="I71">
        <f>cells_to_be_added!I71*100000</f>
        <v>1800000</v>
      </c>
      <c r="J71">
        <f>cells_to_be_added!J71*100000</f>
        <v>15000000</v>
      </c>
      <c r="K71">
        <f>cells_to_be_added!K71*100000</f>
        <v>153000</v>
      </c>
      <c r="L71">
        <f>cells_to_be_added!L71*100000</f>
        <v>1739.9999999999998</v>
      </c>
      <c r="M71">
        <f>cells_to_be_added!M71*100000</f>
        <v>4365</v>
      </c>
      <c r="N71">
        <f>cells_to_be_added!N71*100000</f>
        <v>195</v>
      </c>
      <c r="O71">
        <f>cells_to_be_added!O71*100000</f>
        <v>196500</v>
      </c>
      <c r="P71">
        <f>cells_to_be_added!P71*100000</f>
        <v>22499.999999999996</v>
      </c>
      <c r="Q71">
        <f>cells_to_be_added!Q71*100000</f>
        <v>2190</v>
      </c>
      <c r="R71">
        <f t="shared" si="1"/>
        <v>20079450</v>
      </c>
    </row>
    <row r="72" spans="1:18">
      <c r="A72">
        <v>71</v>
      </c>
      <c r="B72">
        <f>cells_to_be_added!B72*100000</f>
        <v>900000</v>
      </c>
      <c r="C72">
        <f>cells_to_be_added!C72*100000</f>
        <v>2625.0000000000005</v>
      </c>
      <c r="D72">
        <f>cells_to_be_added!D72*100000</f>
        <v>15000000</v>
      </c>
      <c r="E72">
        <f>cells_to_be_added!E72*100000</f>
        <v>1050000</v>
      </c>
      <c r="F72">
        <f>cells_to_be_added!F72*100000</f>
        <v>8700000</v>
      </c>
      <c r="G72">
        <f>cells_to_be_added!G72*100000</f>
        <v>12000</v>
      </c>
      <c r="H72">
        <f>cells_to_be_added!H72*100000</f>
        <v>2850000</v>
      </c>
      <c r="I72">
        <f>cells_to_be_added!I72*100000</f>
        <v>11700000</v>
      </c>
      <c r="J72">
        <f>cells_to_be_added!J72*100000</f>
        <v>2925</v>
      </c>
      <c r="K72">
        <f>cells_to_be_added!K72*100000</f>
        <v>3209.9999999999995</v>
      </c>
      <c r="L72">
        <f>cells_to_be_added!L72*100000</f>
        <v>15000000</v>
      </c>
      <c r="M72">
        <f>cells_to_be_added!M72*100000</f>
        <v>1904.9999999999998</v>
      </c>
      <c r="N72">
        <f>cells_to_be_added!N72*100000</f>
        <v>204000</v>
      </c>
      <c r="O72">
        <f>cells_to_be_added!O72*100000</f>
        <v>135</v>
      </c>
      <c r="P72">
        <f>cells_to_be_added!P72*100000</f>
        <v>1500000</v>
      </c>
      <c r="Q72">
        <f>cells_to_be_added!Q72*100000</f>
        <v>234000</v>
      </c>
      <c r="R72">
        <f t="shared" si="1"/>
        <v>57160800</v>
      </c>
    </row>
    <row r="73" spans="1:18">
      <c r="A73">
        <v>72</v>
      </c>
      <c r="B73">
        <f>cells_to_be_added!B73*100000</f>
        <v>3134.9999999999995</v>
      </c>
      <c r="C73">
        <f>cells_to_be_added!C73*100000</f>
        <v>15000000</v>
      </c>
      <c r="D73">
        <f>cells_to_be_added!D73*100000</f>
        <v>10500.000000000002</v>
      </c>
      <c r="E73">
        <f>cells_to_be_added!E73*100000</f>
        <v>1050</v>
      </c>
      <c r="F73">
        <f>cells_to_be_added!F73*100000</f>
        <v>3150000</v>
      </c>
      <c r="G73">
        <f>cells_to_be_added!G73*100000</f>
        <v>3495</v>
      </c>
      <c r="H73">
        <f>cells_to_be_added!H73*100000</f>
        <v>139500</v>
      </c>
      <c r="I73">
        <f>cells_to_be_added!I73*100000</f>
        <v>1200000</v>
      </c>
      <c r="J73">
        <f>cells_to_be_added!J73*100000</f>
        <v>34500</v>
      </c>
      <c r="K73">
        <f>cells_to_be_added!K73*100000</f>
        <v>13500</v>
      </c>
      <c r="L73">
        <f>cells_to_be_added!L73*100000</f>
        <v>1739.9999999999998</v>
      </c>
      <c r="M73">
        <f>cells_to_be_added!M73*100000</f>
        <v>5250000</v>
      </c>
      <c r="N73">
        <f>cells_to_be_added!N73*100000</f>
        <v>18000</v>
      </c>
      <c r="O73">
        <f>cells_to_be_added!O73*100000</f>
        <v>209999.99999999997</v>
      </c>
      <c r="P73">
        <f>cells_to_be_added!P73*100000</f>
        <v>3840.0000000000005</v>
      </c>
      <c r="Q73">
        <f>cells_to_be_added!Q73*100000</f>
        <v>7050000</v>
      </c>
      <c r="R73">
        <f t="shared" si="1"/>
        <v>32089260</v>
      </c>
    </row>
    <row r="74" spans="1:18">
      <c r="A74">
        <v>73</v>
      </c>
      <c r="B74">
        <f>cells_to_be_added!B74*100000</f>
        <v>24000</v>
      </c>
      <c r="C74">
        <f>cells_to_be_added!C74*100000</f>
        <v>27000</v>
      </c>
      <c r="D74">
        <f>cells_to_be_added!D74*100000</f>
        <v>244499.99999999997</v>
      </c>
      <c r="E74">
        <f>cells_to_be_added!E74*100000</f>
        <v>163500.00000000003</v>
      </c>
      <c r="F74">
        <f>cells_to_be_added!F74*100000</f>
        <v>750000</v>
      </c>
      <c r="G74">
        <f>cells_to_be_added!G74*100000</f>
        <v>8100000</v>
      </c>
      <c r="H74">
        <f>cells_to_be_added!H74*100000</f>
        <v>3300000</v>
      </c>
      <c r="I74">
        <f>cells_to_be_added!I74*100000</f>
        <v>1770</v>
      </c>
      <c r="J74">
        <f>cells_to_be_added!J74*100000</f>
        <v>4050000</v>
      </c>
      <c r="K74">
        <f>cells_to_be_added!K74*100000</f>
        <v>271500</v>
      </c>
      <c r="L74">
        <f>cells_to_be_added!L74*100000</f>
        <v>2985</v>
      </c>
      <c r="M74">
        <f>cells_to_be_added!M74*100000</f>
        <v>5400000</v>
      </c>
      <c r="N74">
        <f>cells_to_be_added!N74*100000</f>
        <v>15000000</v>
      </c>
      <c r="O74">
        <f>cells_to_be_added!O74*100000</f>
        <v>1904.9999999999998</v>
      </c>
      <c r="P74">
        <f>cells_to_be_added!P74*100000</f>
        <v>10800000</v>
      </c>
      <c r="Q74">
        <f>cells_to_be_added!Q74*100000</f>
        <v>2175</v>
      </c>
      <c r="R74">
        <f t="shared" si="1"/>
        <v>48139335</v>
      </c>
    </row>
    <row r="75" spans="1:18">
      <c r="A75">
        <v>74</v>
      </c>
      <c r="B75">
        <f>cells_to_be_added!B75*100000</f>
        <v>10500.000000000002</v>
      </c>
      <c r="C75">
        <f>cells_to_be_added!C75*100000</f>
        <v>204000</v>
      </c>
      <c r="D75">
        <f>cells_to_be_added!D75*100000</f>
        <v>1019.9999999999999</v>
      </c>
      <c r="E75">
        <f>cells_to_be_added!E75*100000</f>
        <v>12000</v>
      </c>
      <c r="F75">
        <f>cells_to_be_added!F75*100000</f>
        <v>15000000</v>
      </c>
      <c r="G75">
        <f>cells_to_be_added!G75*100000</f>
        <v>1200</v>
      </c>
      <c r="H75">
        <f>cells_to_be_added!H75*100000</f>
        <v>340500</v>
      </c>
      <c r="I75">
        <f>cells_to_be_added!I75*100000</f>
        <v>1365</v>
      </c>
      <c r="J75">
        <f>cells_to_be_added!J75*100000</f>
        <v>13500</v>
      </c>
      <c r="K75">
        <f>cells_to_be_added!K75*100000</f>
        <v>15000000</v>
      </c>
      <c r="L75">
        <f>cells_to_be_added!L75*100000</f>
        <v>150</v>
      </c>
      <c r="M75">
        <f>cells_to_be_added!M75*100000</f>
        <v>15000000</v>
      </c>
      <c r="N75">
        <f>cells_to_be_added!N75*100000</f>
        <v>15000000</v>
      </c>
      <c r="O75">
        <f>cells_to_be_added!O75*100000</f>
        <v>171000</v>
      </c>
      <c r="P75">
        <f>cells_to_be_added!P75*100000</f>
        <v>34500</v>
      </c>
      <c r="Q75">
        <f>cells_to_be_added!Q75*100000</f>
        <v>165</v>
      </c>
      <c r="R75">
        <f t="shared" si="1"/>
        <v>60789900</v>
      </c>
    </row>
    <row r="76" spans="1:18">
      <c r="A76">
        <v>75</v>
      </c>
      <c r="B76">
        <f>cells_to_be_added!B76*100000</f>
        <v>2400000</v>
      </c>
      <c r="C76">
        <f>cells_to_be_added!C76*100000</f>
        <v>2370.0000000000005</v>
      </c>
      <c r="D76">
        <f>cells_to_be_added!D76*100000</f>
        <v>795</v>
      </c>
      <c r="E76">
        <f>cells_to_be_added!E76*100000</f>
        <v>262500</v>
      </c>
      <c r="F76">
        <f>cells_to_be_added!F76*100000</f>
        <v>2700000</v>
      </c>
      <c r="G76">
        <f>cells_to_be_added!G76*100000</f>
        <v>104999.99999999999</v>
      </c>
      <c r="H76">
        <f>cells_to_be_added!H76*100000</f>
        <v>289500</v>
      </c>
      <c r="I76">
        <f>cells_to_be_added!I76*100000</f>
        <v>7500.0000000000009</v>
      </c>
      <c r="J76">
        <f>cells_to_be_added!J76*100000</f>
        <v>303000</v>
      </c>
      <c r="K76">
        <f>cells_to_be_added!K76*100000</f>
        <v>105</v>
      </c>
      <c r="L76">
        <f>cells_to_be_added!L76*100000</f>
        <v>52499.999999999993</v>
      </c>
      <c r="M76">
        <f>cells_to_be_added!M76*100000</f>
        <v>157500.00000000003</v>
      </c>
      <c r="N76">
        <f>cells_to_be_added!N76*100000</f>
        <v>15000000</v>
      </c>
      <c r="O76">
        <f>cells_to_be_added!O76*100000</f>
        <v>132000</v>
      </c>
      <c r="P76">
        <f>cells_to_be_added!P76*100000</f>
        <v>15000000</v>
      </c>
      <c r="Q76">
        <f>cells_to_be_added!Q76*100000</f>
        <v>15000000</v>
      </c>
      <c r="R76">
        <f t="shared" si="1"/>
        <v>51412770</v>
      </c>
    </row>
    <row r="77" spans="1:18">
      <c r="A77">
        <v>76</v>
      </c>
      <c r="B77">
        <f>cells_to_be_added!B77*100000</f>
        <v>105</v>
      </c>
      <c r="C77">
        <f>cells_to_be_added!C77*100000</f>
        <v>217499.99999999997</v>
      </c>
      <c r="D77">
        <f>cells_to_be_added!D77*100000</f>
        <v>33000</v>
      </c>
      <c r="E77">
        <f>cells_to_be_added!E77*100000</f>
        <v>120.00000000000001</v>
      </c>
      <c r="F77">
        <f>cells_to_be_added!F77*100000</f>
        <v>3600000</v>
      </c>
      <c r="G77">
        <f>cells_to_be_added!G77*100000</f>
        <v>43499.999999999993</v>
      </c>
      <c r="H77">
        <f>cells_to_be_added!H77*100000</f>
        <v>325500</v>
      </c>
      <c r="I77">
        <f>cells_to_be_added!I77*100000</f>
        <v>15000000</v>
      </c>
      <c r="J77">
        <f>cells_to_be_added!J77*100000</f>
        <v>1500000</v>
      </c>
      <c r="K77">
        <f>cells_to_be_added!K77*100000</f>
        <v>361500</v>
      </c>
      <c r="L77">
        <f>cells_to_be_added!L77*100000</f>
        <v>54000</v>
      </c>
      <c r="M77">
        <f>cells_to_be_added!M77*100000</f>
        <v>108000</v>
      </c>
      <c r="N77">
        <f>cells_to_be_added!N77*100000</f>
        <v>289500</v>
      </c>
      <c r="O77">
        <f>cells_to_be_added!O77*100000</f>
        <v>397499.99999999994</v>
      </c>
      <c r="P77">
        <f>cells_to_be_added!P77*100000</f>
        <v>18000</v>
      </c>
      <c r="Q77">
        <f>cells_to_be_added!Q77*100000</f>
        <v>720</v>
      </c>
      <c r="R77">
        <f t="shared" si="1"/>
        <v>21948945</v>
      </c>
    </row>
    <row r="78" spans="1:18">
      <c r="A78">
        <v>77</v>
      </c>
      <c r="B78">
        <f>cells_to_be_added!B78*100000</f>
        <v>735</v>
      </c>
      <c r="C78">
        <f>cells_to_be_added!C78*100000</f>
        <v>8700000</v>
      </c>
      <c r="D78">
        <f>cells_to_be_added!D78*100000</f>
        <v>9900000</v>
      </c>
      <c r="E78">
        <f>cells_to_be_added!E78*100000</f>
        <v>110999.99999999999</v>
      </c>
      <c r="F78">
        <f>cells_to_be_added!F78*100000</f>
        <v>7500.0000000000009</v>
      </c>
      <c r="G78">
        <f>cells_to_be_added!G78*100000</f>
        <v>123000</v>
      </c>
      <c r="H78">
        <f>cells_to_be_added!H78*100000</f>
        <v>15000000</v>
      </c>
      <c r="I78">
        <f>cells_to_be_added!I78*100000</f>
        <v>148500</v>
      </c>
      <c r="J78">
        <f>cells_to_be_added!J78*100000</f>
        <v>234000</v>
      </c>
      <c r="K78">
        <f>cells_to_be_added!K78*100000</f>
        <v>240.00000000000003</v>
      </c>
      <c r="L78">
        <f>cells_to_be_added!L78*100000</f>
        <v>2460.0000000000005</v>
      </c>
      <c r="M78">
        <f>cells_to_be_added!M78*100000</f>
        <v>1050000</v>
      </c>
      <c r="N78">
        <f>cells_to_be_added!N78*100000</f>
        <v>15000000</v>
      </c>
      <c r="O78">
        <f>cells_to_be_added!O78*100000</f>
        <v>2715</v>
      </c>
      <c r="P78">
        <f>cells_to_be_added!P78*100000</f>
        <v>283500</v>
      </c>
      <c r="Q78">
        <f>cells_to_be_added!Q78*100000</f>
        <v>49500</v>
      </c>
      <c r="R78">
        <f t="shared" si="1"/>
        <v>50613150</v>
      </c>
    </row>
    <row r="79" spans="1:18">
      <c r="A79">
        <v>78</v>
      </c>
      <c r="B79">
        <f>cells_to_be_added!B79*100000</f>
        <v>960.00000000000011</v>
      </c>
      <c r="C79">
        <f>cells_to_be_added!C79*100000</f>
        <v>9000</v>
      </c>
      <c r="D79">
        <f>cells_to_be_added!D79*100000</f>
        <v>1935</v>
      </c>
      <c r="E79">
        <f>cells_to_be_added!E79*100000</f>
        <v>199500</v>
      </c>
      <c r="F79">
        <f>cells_to_be_added!F79*100000</f>
        <v>285</v>
      </c>
      <c r="G79">
        <f>cells_to_be_added!G79*100000</f>
        <v>2100</v>
      </c>
      <c r="H79">
        <f>cells_to_be_added!H79*100000</f>
        <v>15000000</v>
      </c>
      <c r="I79">
        <f>cells_to_be_added!I79*100000</f>
        <v>3150000</v>
      </c>
      <c r="J79">
        <f>cells_to_be_added!J79*100000</f>
        <v>15000000</v>
      </c>
      <c r="K79">
        <f>cells_to_be_added!K79*100000</f>
        <v>480.00000000000006</v>
      </c>
      <c r="L79">
        <f>cells_to_be_added!L79*100000</f>
        <v>289500</v>
      </c>
      <c r="M79">
        <f>cells_to_be_added!M79*100000</f>
        <v>1350000</v>
      </c>
      <c r="N79">
        <f>cells_to_be_added!N79*100000</f>
        <v>1650000</v>
      </c>
      <c r="O79">
        <f>cells_to_be_added!O79*100000</f>
        <v>15000000</v>
      </c>
      <c r="P79">
        <f>cells_to_be_added!P79*100000</f>
        <v>15000000</v>
      </c>
      <c r="Q79">
        <f>cells_to_be_added!Q79*100000</f>
        <v>645</v>
      </c>
      <c r="R79">
        <f t="shared" si="1"/>
        <v>66654405</v>
      </c>
    </row>
    <row r="80" spans="1:18">
      <c r="A80">
        <v>79</v>
      </c>
      <c r="B80">
        <f>cells_to_be_added!B80*100000</f>
        <v>15000000</v>
      </c>
      <c r="C80">
        <f>cells_to_be_added!C80*100000</f>
        <v>315</v>
      </c>
      <c r="D80">
        <f>cells_to_be_added!D80*100000</f>
        <v>3600000</v>
      </c>
      <c r="E80">
        <f>cells_to_be_added!E80*100000</f>
        <v>434.99999999999994</v>
      </c>
      <c r="F80">
        <f>cells_to_be_added!F80*100000</f>
        <v>54000</v>
      </c>
      <c r="G80">
        <f>cells_to_be_added!G80*100000</f>
        <v>214500</v>
      </c>
      <c r="H80">
        <f>cells_to_be_added!H80*100000</f>
        <v>10500.000000000002</v>
      </c>
      <c r="I80">
        <f>cells_to_be_added!I80*100000</f>
        <v>10800000</v>
      </c>
      <c r="J80">
        <f>cells_to_be_added!J80*100000</f>
        <v>15000.000000000002</v>
      </c>
      <c r="K80">
        <f>cells_to_be_added!K80*100000</f>
        <v>126000</v>
      </c>
      <c r="L80">
        <f>cells_to_be_added!L80*100000</f>
        <v>7200000</v>
      </c>
      <c r="M80">
        <f>cells_to_be_added!M80*100000</f>
        <v>250500</v>
      </c>
      <c r="N80">
        <f>cells_to_be_added!N80*100000</f>
        <v>14400000</v>
      </c>
      <c r="O80">
        <f>cells_to_be_added!O80*100000</f>
        <v>2865</v>
      </c>
      <c r="P80">
        <f>cells_to_be_added!P80*100000</f>
        <v>1785.0000000000002</v>
      </c>
      <c r="Q80">
        <f>cells_to_be_added!Q80*100000</f>
        <v>358500</v>
      </c>
      <c r="R80">
        <f t="shared" si="1"/>
        <v>52034400</v>
      </c>
    </row>
    <row r="81" spans="1:18">
      <c r="A81">
        <v>80</v>
      </c>
      <c r="B81">
        <f>cells_to_be_added!B81*100000</f>
        <v>1635</v>
      </c>
      <c r="C81">
        <f>cells_to_be_added!C81*100000</f>
        <v>2700000</v>
      </c>
      <c r="D81">
        <f>cells_to_be_added!D81*100000</f>
        <v>1695</v>
      </c>
      <c r="E81">
        <f>cells_to_be_added!E81*100000</f>
        <v>750000</v>
      </c>
      <c r="F81">
        <f>cells_to_be_added!F81*100000</f>
        <v>177000</v>
      </c>
      <c r="G81">
        <f>cells_to_be_added!G81*100000</f>
        <v>1904.9999999999998</v>
      </c>
      <c r="H81">
        <f>cells_to_be_added!H81*100000</f>
        <v>15000000</v>
      </c>
      <c r="I81">
        <f>cells_to_be_added!I81*100000</f>
        <v>825</v>
      </c>
      <c r="J81">
        <f>cells_to_be_added!J81*100000</f>
        <v>2460.0000000000005</v>
      </c>
      <c r="K81">
        <f>cells_to_be_added!K81*100000</f>
        <v>15000000</v>
      </c>
      <c r="L81">
        <f>cells_to_be_added!L81*100000</f>
        <v>1050000</v>
      </c>
      <c r="M81">
        <f>cells_to_be_added!M81*100000</f>
        <v>109500</v>
      </c>
      <c r="N81">
        <f>cells_to_be_added!N81*100000</f>
        <v>54000</v>
      </c>
      <c r="O81">
        <f>cells_to_be_added!O81*100000</f>
        <v>15000000</v>
      </c>
      <c r="P81">
        <f>cells_to_be_added!P81*100000</f>
        <v>3000</v>
      </c>
      <c r="Q81">
        <f>cells_to_be_added!Q81*100000</f>
        <v>1350000</v>
      </c>
      <c r="R81">
        <f t="shared" si="1"/>
        <v>51202020</v>
      </c>
    </row>
    <row r="82" spans="1:18">
      <c r="A82">
        <v>81</v>
      </c>
      <c r="B82">
        <f>cells_to_be_added!B82*100000</f>
        <v>118500</v>
      </c>
      <c r="C82">
        <f>cells_to_be_added!C82*100000</f>
        <v>390</v>
      </c>
      <c r="D82">
        <f>cells_to_be_added!D82*100000</f>
        <v>138000</v>
      </c>
      <c r="E82">
        <f>cells_to_be_added!E82*100000</f>
        <v>12000</v>
      </c>
      <c r="F82">
        <f>cells_to_be_added!F82*100000</f>
        <v>1350000</v>
      </c>
      <c r="G82">
        <f>cells_to_be_added!G82*100000</f>
        <v>157500.00000000003</v>
      </c>
      <c r="H82">
        <f>cells_to_be_added!H82*100000</f>
        <v>1650000</v>
      </c>
      <c r="I82">
        <f>cells_to_be_added!I82*100000</f>
        <v>15000000</v>
      </c>
      <c r="J82">
        <f>cells_to_be_added!J82*100000</f>
        <v>256500</v>
      </c>
      <c r="K82">
        <f>cells_to_be_added!K82*100000</f>
        <v>15000000</v>
      </c>
      <c r="L82">
        <f>cells_to_be_added!L82*100000</f>
        <v>79500</v>
      </c>
      <c r="M82">
        <f>cells_to_be_added!M82*100000</f>
        <v>2760</v>
      </c>
      <c r="N82">
        <f>cells_to_be_added!N82*100000</f>
        <v>18000</v>
      </c>
      <c r="O82">
        <f>cells_to_be_added!O82*100000</f>
        <v>15000000</v>
      </c>
      <c r="P82">
        <f>cells_to_be_added!P82*100000</f>
        <v>3555</v>
      </c>
      <c r="Q82">
        <f>cells_to_be_added!Q82*100000</f>
        <v>195</v>
      </c>
      <c r="R82">
        <f t="shared" si="1"/>
        <v>48786900</v>
      </c>
    </row>
    <row r="83" spans="1:18">
      <c r="A83">
        <v>82</v>
      </c>
      <c r="B83">
        <f>cells_to_be_added!B83*100000</f>
        <v>90</v>
      </c>
      <c r="C83">
        <f>cells_to_be_added!C83*100000</f>
        <v>15000000</v>
      </c>
      <c r="D83">
        <f>cells_to_be_added!D83*100000</f>
        <v>179999.99999999997</v>
      </c>
      <c r="E83">
        <f>cells_to_be_added!E83*100000</f>
        <v>89999.999999999985</v>
      </c>
      <c r="F83">
        <f>cells_to_be_added!F83*100000</f>
        <v>12000</v>
      </c>
      <c r="G83">
        <f>cells_to_be_added!G83*100000</f>
        <v>150</v>
      </c>
      <c r="H83">
        <f>cells_to_be_added!H83*100000</f>
        <v>1050</v>
      </c>
      <c r="I83">
        <f>cells_to_be_added!I83*100000</f>
        <v>298500</v>
      </c>
      <c r="J83">
        <f>cells_to_be_added!J83*100000</f>
        <v>120000.00000000001</v>
      </c>
      <c r="K83">
        <f>cells_to_be_added!K83*100000</f>
        <v>300</v>
      </c>
      <c r="L83">
        <f>cells_to_be_added!L83*100000</f>
        <v>15000000</v>
      </c>
      <c r="M83">
        <f>cells_to_be_added!M83*100000</f>
        <v>328500</v>
      </c>
      <c r="N83">
        <f>cells_to_be_added!N83*100000</f>
        <v>13500000</v>
      </c>
      <c r="O83">
        <f>cells_to_be_added!O83*100000</f>
        <v>240000.00000000003</v>
      </c>
      <c r="P83">
        <f>cells_to_be_added!P83*100000</f>
        <v>150000</v>
      </c>
      <c r="Q83">
        <f>cells_to_be_added!Q83*100000</f>
        <v>60000.000000000007</v>
      </c>
      <c r="R83">
        <f t="shared" si="1"/>
        <v>44980590</v>
      </c>
    </row>
    <row r="84" spans="1:18">
      <c r="A84">
        <v>83</v>
      </c>
      <c r="B84">
        <f>cells_to_be_added!B84*100000</f>
        <v>900000</v>
      </c>
      <c r="C84">
        <f>cells_to_be_added!C84*100000</f>
        <v>1050000</v>
      </c>
      <c r="D84">
        <f>cells_to_be_added!D84*100000</f>
        <v>28500.000000000004</v>
      </c>
      <c r="E84">
        <f>cells_to_be_added!E84*100000</f>
        <v>15000000</v>
      </c>
      <c r="F84">
        <f>cells_to_be_added!F84*100000</f>
        <v>2565</v>
      </c>
      <c r="G84">
        <f>cells_to_be_added!G84*100000</f>
        <v>199500</v>
      </c>
      <c r="H84">
        <f>cells_to_be_added!H84*100000</f>
        <v>570</v>
      </c>
      <c r="I84">
        <f>cells_to_be_added!I84*100000</f>
        <v>8550000</v>
      </c>
      <c r="J84">
        <f>cells_to_be_added!J84*100000</f>
        <v>2849.9999999999995</v>
      </c>
      <c r="K84">
        <f>cells_to_be_added!K84*100000</f>
        <v>15000000</v>
      </c>
      <c r="L84">
        <f>cells_to_be_added!L84*100000</f>
        <v>1200000</v>
      </c>
      <c r="M84">
        <f>cells_to_be_added!M84*100000</f>
        <v>15000000</v>
      </c>
      <c r="N84">
        <f>cells_to_be_added!N84*100000</f>
        <v>114000.00000000001</v>
      </c>
      <c r="O84">
        <f>cells_to_be_added!O84*100000</f>
        <v>3270</v>
      </c>
      <c r="P84">
        <f>cells_to_be_added!P84*100000</f>
        <v>1350000</v>
      </c>
      <c r="Q84">
        <f>cells_to_be_added!Q84*100000</f>
        <v>14250000</v>
      </c>
      <c r="R84">
        <f t="shared" si="1"/>
        <v>72651255</v>
      </c>
    </row>
    <row r="85" spans="1:18">
      <c r="A85">
        <v>84</v>
      </c>
      <c r="B85">
        <f>cells_to_be_added!B85*100000</f>
        <v>15000000</v>
      </c>
      <c r="C85">
        <f>cells_to_be_added!C85*100000</f>
        <v>9000</v>
      </c>
      <c r="D85">
        <f>cells_to_be_added!D85*100000</f>
        <v>300000</v>
      </c>
      <c r="E85">
        <f>cells_to_be_added!E85*100000</f>
        <v>2700000</v>
      </c>
      <c r="F85">
        <f>cells_to_be_added!F85*100000</f>
        <v>179999.99999999997</v>
      </c>
      <c r="G85">
        <f>cells_to_be_added!G85*100000</f>
        <v>9000000</v>
      </c>
      <c r="H85">
        <f>cells_to_be_added!H85*100000</f>
        <v>1200</v>
      </c>
      <c r="I85">
        <f>cells_to_be_added!I85*100000</f>
        <v>2100</v>
      </c>
      <c r="J85">
        <f>cells_to_be_added!J85*100000</f>
        <v>240000.00000000003</v>
      </c>
      <c r="K85">
        <f>cells_to_be_added!K85*100000</f>
        <v>330000</v>
      </c>
      <c r="L85">
        <f>cells_to_be_added!L85*100000</f>
        <v>1050000</v>
      </c>
      <c r="M85">
        <f>cells_to_be_added!M85*100000</f>
        <v>345000</v>
      </c>
      <c r="N85">
        <f>cells_to_be_added!N85*100000</f>
        <v>120.00000000000001</v>
      </c>
      <c r="O85">
        <f>cells_to_be_added!O85*100000</f>
        <v>150</v>
      </c>
      <c r="P85">
        <f>cells_to_be_added!P85*100000</f>
        <v>30000.000000000004</v>
      </c>
      <c r="Q85">
        <f>cells_to_be_added!Q85*100000</f>
        <v>6000000</v>
      </c>
      <c r="R85">
        <f t="shared" si="1"/>
        <v>35187570</v>
      </c>
    </row>
    <row r="86" spans="1:18">
      <c r="A86">
        <v>85</v>
      </c>
      <c r="B86">
        <f>cells_to_be_added!B86*100000</f>
        <v>105</v>
      </c>
      <c r="C86">
        <f>cells_to_be_added!C86*100000</f>
        <v>360</v>
      </c>
      <c r="D86">
        <f>cells_to_be_added!D86*100000</f>
        <v>2130</v>
      </c>
      <c r="E86">
        <f>cells_to_be_added!E86*100000</f>
        <v>12000</v>
      </c>
      <c r="F86">
        <f>cells_to_be_added!F86*100000</f>
        <v>15000000</v>
      </c>
      <c r="G86">
        <f>cells_to_be_added!G86*100000</f>
        <v>135</v>
      </c>
      <c r="H86">
        <f>cells_to_be_added!H86*100000</f>
        <v>165</v>
      </c>
      <c r="I86">
        <f>cells_to_be_added!I86*100000</f>
        <v>180</v>
      </c>
      <c r="J86">
        <f>cells_to_be_added!J86*100000</f>
        <v>319500</v>
      </c>
      <c r="K86">
        <f>cells_to_be_added!K86*100000</f>
        <v>2475</v>
      </c>
      <c r="L86">
        <f>cells_to_be_added!L86*100000</f>
        <v>15000000</v>
      </c>
      <c r="M86">
        <f>cells_to_be_added!M86*100000</f>
        <v>10650000</v>
      </c>
      <c r="N86">
        <f>cells_to_be_added!N86*100000</f>
        <v>7050000</v>
      </c>
      <c r="O86">
        <f>cells_to_be_added!O86*100000</f>
        <v>141000</v>
      </c>
      <c r="P86">
        <f>cells_to_be_added!P86*100000</f>
        <v>15000000</v>
      </c>
      <c r="Q86">
        <f>cells_to_be_added!Q86*100000</f>
        <v>15000000</v>
      </c>
      <c r="R86">
        <f t="shared" si="1"/>
        <v>78178050</v>
      </c>
    </row>
    <row r="87" spans="1:18">
      <c r="A87">
        <v>86</v>
      </c>
      <c r="B87">
        <f>cells_to_be_added!B87*100000</f>
        <v>15000000</v>
      </c>
      <c r="C87">
        <f>cells_to_be_added!C87*100000</f>
        <v>15000000</v>
      </c>
      <c r="D87">
        <f>cells_to_be_added!D87*100000</f>
        <v>163500.00000000003</v>
      </c>
      <c r="E87">
        <f>cells_to_be_added!E87*100000</f>
        <v>3000</v>
      </c>
      <c r="F87">
        <f>cells_to_be_added!F87*100000</f>
        <v>750000</v>
      </c>
      <c r="G87">
        <f>cells_to_be_added!G87*100000</f>
        <v>9000</v>
      </c>
      <c r="H87">
        <f>cells_to_be_added!H87*100000</f>
        <v>1050000</v>
      </c>
      <c r="I87">
        <f>cells_to_be_added!I87*100000</f>
        <v>313500</v>
      </c>
      <c r="J87">
        <f>cells_to_be_added!J87*100000</f>
        <v>27000</v>
      </c>
      <c r="K87">
        <f>cells_to_be_added!K87*100000</f>
        <v>1200000</v>
      </c>
      <c r="L87">
        <f>cells_to_be_added!L87*100000</f>
        <v>177000</v>
      </c>
      <c r="M87">
        <f>cells_to_be_added!M87*100000</f>
        <v>1904.9999999999998</v>
      </c>
      <c r="N87">
        <f>cells_to_be_added!N87*100000</f>
        <v>2039.9999999999998</v>
      </c>
      <c r="O87">
        <f>cells_to_be_added!O87*100000</f>
        <v>135</v>
      </c>
      <c r="P87">
        <f>cells_to_be_added!P87*100000</f>
        <v>2175</v>
      </c>
      <c r="Q87">
        <f>cells_to_be_added!Q87*100000</f>
        <v>82500</v>
      </c>
      <c r="R87">
        <f t="shared" si="1"/>
        <v>33781755</v>
      </c>
    </row>
    <row r="88" spans="1:18">
      <c r="A88">
        <v>87</v>
      </c>
      <c r="B88">
        <f>cells_to_be_added!B88*100000</f>
        <v>600000</v>
      </c>
      <c r="C88">
        <f>cells_to_be_added!C88*100000</f>
        <v>1275</v>
      </c>
      <c r="D88">
        <f>cells_to_be_added!D88*100000</f>
        <v>1904.9999999999998</v>
      </c>
      <c r="E88">
        <f>cells_to_be_added!E88*100000</f>
        <v>130500</v>
      </c>
      <c r="F88">
        <f>cells_to_be_added!F88*100000</f>
        <v>210</v>
      </c>
      <c r="G88">
        <f>cells_to_be_added!G88*100000</f>
        <v>201000.00000000003</v>
      </c>
      <c r="H88">
        <f>cells_to_be_added!H88*100000</f>
        <v>1380</v>
      </c>
      <c r="I88">
        <f>cells_to_be_added!I88*100000</f>
        <v>2115</v>
      </c>
      <c r="J88">
        <f>cells_to_be_added!J88*100000</f>
        <v>9000</v>
      </c>
      <c r="K88">
        <f>cells_to_be_added!K88*100000</f>
        <v>15000000</v>
      </c>
      <c r="L88">
        <f>cells_to_be_added!L88*100000</f>
        <v>232500.00000000003</v>
      </c>
      <c r="M88">
        <f>cells_to_be_added!M88*100000</f>
        <v>4200000</v>
      </c>
      <c r="N88">
        <f>cells_to_be_added!N88*100000</f>
        <v>14850000</v>
      </c>
      <c r="O88">
        <f>cells_to_be_added!O88*100000</f>
        <v>159000</v>
      </c>
      <c r="P88">
        <f>cells_to_be_added!P88*100000</f>
        <v>169499.99999999997</v>
      </c>
      <c r="Q88">
        <f>cells_to_be_added!Q88*100000</f>
        <v>243000.00000000003</v>
      </c>
      <c r="R88">
        <f t="shared" si="1"/>
        <v>35801385</v>
      </c>
    </row>
    <row r="89" spans="1:18">
      <c r="A89">
        <v>88</v>
      </c>
      <c r="B89">
        <f>cells_to_be_added!B89*100000</f>
        <v>1604.9999999999998</v>
      </c>
      <c r="C89">
        <f>cells_to_be_added!C89*100000</f>
        <v>15000000</v>
      </c>
      <c r="D89">
        <f>cells_to_be_added!D89*100000</f>
        <v>253500</v>
      </c>
      <c r="E89">
        <f>cells_to_be_added!E89*100000</f>
        <v>75</v>
      </c>
      <c r="F89">
        <f>cells_to_be_added!F89*100000</f>
        <v>795</v>
      </c>
      <c r="G89">
        <f>cells_to_be_added!G89*100000</f>
        <v>2670</v>
      </c>
      <c r="H89">
        <f>cells_to_be_added!H89*100000</f>
        <v>9000</v>
      </c>
      <c r="I89">
        <f>cells_to_be_added!I89*100000</f>
        <v>27000</v>
      </c>
      <c r="J89">
        <f>cells_to_be_added!J89*100000</f>
        <v>2925</v>
      </c>
      <c r="K89">
        <f>cells_to_be_added!K89*100000</f>
        <v>15000000</v>
      </c>
      <c r="L89">
        <f>cells_to_be_added!L89*100000</f>
        <v>186000</v>
      </c>
      <c r="M89">
        <f>cells_to_be_added!M89*100000</f>
        <v>15000000</v>
      </c>
      <c r="N89">
        <f>cells_to_be_added!N89*100000</f>
        <v>10500.000000000002</v>
      </c>
      <c r="O89">
        <f>cells_to_be_added!O89*100000</f>
        <v>120.00000000000001</v>
      </c>
      <c r="P89">
        <f>cells_to_be_added!P89*100000</f>
        <v>135</v>
      </c>
      <c r="Q89">
        <f>cells_to_be_added!Q89*100000</f>
        <v>15000000</v>
      </c>
      <c r="R89">
        <f t="shared" si="1"/>
        <v>60494325</v>
      </c>
    </row>
    <row r="90" spans="1:18">
      <c r="A90">
        <v>89</v>
      </c>
      <c r="B90">
        <f>cells_to_be_added!B90*100000</f>
        <v>223500</v>
      </c>
      <c r="C90">
        <f>cells_to_be_added!C90*100000</f>
        <v>15000000</v>
      </c>
      <c r="D90">
        <f>cells_to_be_added!D90*100000</f>
        <v>110999.99999999999</v>
      </c>
      <c r="E90">
        <f>cells_to_be_added!E90*100000</f>
        <v>375</v>
      </c>
      <c r="F90">
        <f>cells_to_be_added!F90*100000</f>
        <v>241500</v>
      </c>
      <c r="G90">
        <f>cells_to_be_added!G90*100000</f>
        <v>15000000</v>
      </c>
      <c r="H90">
        <f>cells_to_be_added!H90*100000</f>
        <v>1050000</v>
      </c>
      <c r="I90">
        <f>cells_to_be_added!I90*100000</f>
        <v>15000000</v>
      </c>
      <c r="J90">
        <f>cells_to_be_added!J90*100000</f>
        <v>12000</v>
      </c>
      <c r="K90">
        <f>cells_to_be_added!K90*100000</f>
        <v>15000000</v>
      </c>
      <c r="L90">
        <f>cells_to_be_added!L90*100000</f>
        <v>1485.0000000000002</v>
      </c>
      <c r="M90">
        <f>cells_to_be_added!M90*100000</f>
        <v>135</v>
      </c>
      <c r="N90">
        <f>cells_to_be_added!N90*100000</f>
        <v>15000.000000000002</v>
      </c>
      <c r="O90">
        <f>cells_to_be_added!O90*100000</f>
        <v>1650000</v>
      </c>
      <c r="P90">
        <f>cells_to_be_added!P90*100000</f>
        <v>180</v>
      </c>
      <c r="Q90">
        <f>cells_to_be_added!Q90*100000</f>
        <v>334500</v>
      </c>
      <c r="R90">
        <f t="shared" si="1"/>
        <v>63639675</v>
      </c>
    </row>
    <row r="91" spans="1:18">
      <c r="A91">
        <v>90</v>
      </c>
      <c r="B91">
        <f>cells_to_be_added!B91*100000</f>
        <v>4500000</v>
      </c>
      <c r="C91">
        <f>cells_to_be_added!C91*100000</f>
        <v>150</v>
      </c>
      <c r="D91">
        <f>cells_to_be_added!D91*100000</f>
        <v>15000000</v>
      </c>
      <c r="E91">
        <f>cells_to_be_added!E91*100000</f>
        <v>494.99999999999994</v>
      </c>
      <c r="F91">
        <f>cells_to_be_added!F91*100000</f>
        <v>1590</v>
      </c>
      <c r="G91">
        <f>cells_to_be_added!G91*100000</f>
        <v>15000000</v>
      </c>
      <c r="H91">
        <f>cells_to_be_added!H91*100000</f>
        <v>1800000</v>
      </c>
      <c r="I91">
        <f>cells_to_be_added!I91*100000</f>
        <v>19500</v>
      </c>
      <c r="J91">
        <f>cells_to_be_added!J91*100000</f>
        <v>15000000</v>
      </c>
      <c r="K91">
        <f>cells_to_be_added!K91*100000</f>
        <v>15000000</v>
      </c>
      <c r="L91">
        <f>cells_to_be_added!L91*100000</f>
        <v>75000</v>
      </c>
      <c r="M91">
        <f>cells_to_be_added!M91*100000</f>
        <v>2985</v>
      </c>
      <c r="N91">
        <f>cells_to_be_added!N91*100000</f>
        <v>2250</v>
      </c>
      <c r="O91">
        <f>cells_to_be_added!O91*100000</f>
        <v>9900000</v>
      </c>
      <c r="P91">
        <f>cells_to_be_added!P91*100000</f>
        <v>15000000</v>
      </c>
      <c r="Q91">
        <f>cells_to_be_added!Q91*100000</f>
        <v>2550000</v>
      </c>
      <c r="R91">
        <f t="shared" si="1"/>
        <v>93851970</v>
      </c>
    </row>
    <row r="92" spans="1:18">
      <c r="A92">
        <v>91</v>
      </c>
      <c r="B92">
        <f>cells_to_be_added!B92*100000</f>
        <v>90</v>
      </c>
      <c r="C92">
        <f>cells_to_be_added!C92*100000</f>
        <v>8700000</v>
      </c>
      <c r="D92">
        <f>cells_to_be_added!D92*100000</f>
        <v>1739.9999999999998</v>
      </c>
      <c r="E92">
        <f>cells_to_be_added!E92*100000</f>
        <v>12000</v>
      </c>
      <c r="F92">
        <f>cells_to_be_added!F92*100000</f>
        <v>254.99999999999997</v>
      </c>
      <c r="G92">
        <f>cells_to_be_added!G92*100000</f>
        <v>28500.000000000004</v>
      </c>
      <c r="H92">
        <f>cells_to_be_added!H92*100000</f>
        <v>1155.0000000000002</v>
      </c>
      <c r="I92">
        <f>cells_to_be_added!I92*100000</f>
        <v>1500000</v>
      </c>
      <c r="J92">
        <f>cells_to_be_added!J92*100000</f>
        <v>2025</v>
      </c>
      <c r="K92">
        <f>cells_to_be_added!K92*100000</f>
        <v>261000</v>
      </c>
      <c r="L92">
        <f>cells_to_be_added!L92*100000</f>
        <v>276000</v>
      </c>
      <c r="M92">
        <f>cells_to_be_added!M92*100000</f>
        <v>15000000</v>
      </c>
      <c r="N92">
        <f>cells_to_be_added!N92*100000</f>
        <v>319500</v>
      </c>
      <c r="O92">
        <f>cells_to_be_added!O92*100000</f>
        <v>333000</v>
      </c>
      <c r="P92">
        <f>cells_to_be_added!P92*100000</f>
        <v>4350000</v>
      </c>
      <c r="Q92">
        <f>cells_to_be_added!Q92*100000</f>
        <v>5850000</v>
      </c>
      <c r="R92">
        <f t="shared" si="1"/>
        <v>36635265</v>
      </c>
    </row>
    <row r="93" spans="1:18">
      <c r="A93">
        <v>92</v>
      </c>
      <c r="B93">
        <f>cells_to_be_added!B93*100000</f>
        <v>15000000</v>
      </c>
      <c r="C93">
        <f>cells_to_be_added!C93*100000</f>
        <v>1560</v>
      </c>
      <c r="D93">
        <f>cells_to_be_added!D93*100000</f>
        <v>2460.0000000000005</v>
      </c>
      <c r="E93">
        <f>cells_to_be_added!E93*100000</f>
        <v>24000</v>
      </c>
      <c r="F93">
        <f>cells_to_be_added!F93*100000</f>
        <v>2595</v>
      </c>
      <c r="G93">
        <f>cells_to_be_added!G93*100000</f>
        <v>25500</v>
      </c>
      <c r="H93">
        <f>cells_to_be_added!H93*100000</f>
        <v>78000</v>
      </c>
      <c r="I93">
        <f>cells_to_be_added!I93*100000</f>
        <v>915</v>
      </c>
      <c r="J93">
        <f>cells_to_be_added!J93*100000</f>
        <v>284999.99999999994</v>
      </c>
      <c r="K93">
        <f>cells_to_be_added!K93*100000</f>
        <v>168000.00000000003</v>
      </c>
      <c r="L93">
        <f>cells_to_be_added!L93*100000</f>
        <v>7500.0000000000009</v>
      </c>
      <c r="M93">
        <f>cells_to_be_added!M93*100000</f>
        <v>1035</v>
      </c>
      <c r="N93">
        <f>cells_to_be_added!N93*100000</f>
        <v>5250000</v>
      </c>
      <c r="O93">
        <f>cells_to_be_added!O93*100000</f>
        <v>15000000</v>
      </c>
      <c r="P93">
        <f>cells_to_be_added!P93*100000</f>
        <v>1305</v>
      </c>
      <c r="Q93">
        <f>cells_to_be_added!Q93*100000</f>
        <v>2070</v>
      </c>
      <c r="R93">
        <f t="shared" si="1"/>
        <v>35849940</v>
      </c>
    </row>
    <row r="94" spans="1:18">
      <c r="A94">
        <v>93</v>
      </c>
      <c r="B94">
        <f>cells_to_be_added!B94*100000</f>
        <v>15000000</v>
      </c>
      <c r="C94">
        <f>cells_to_be_added!C94*100000</f>
        <v>15000000</v>
      </c>
      <c r="D94">
        <f>cells_to_be_added!D94*100000</f>
        <v>4800000</v>
      </c>
      <c r="E94">
        <f>cells_to_be_added!E94*100000</f>
        <v>1650000</v>
      </c>
      <c r="F94">
        <f>cells_to_be_added!F94*100000</f>
        <v>540</v>
      </c>
      <c r="G94">
        <f>cells_to_be_added!G94*100000</f>
        <v>6450000</v>
      </c>
      <c r="H94">
        <f>cells_to_be_added!H94*100000</f>
        <v>19500</v>
      </c>
      <c r="I94">
        <f>cells_to_be_added!I94*100000</f>
        <v>2100000</v>
      </c>
      <c r="J94">
        <f>cells_to_be_added!J94*100000</f>
        <v>810</v>
      </c>
      <c r="K94">
        <f>cells_to_be_added!K94*100000</f>
        <v>15000000</v>
      </c>
      <c r="L94">
        <f>cells_to_be_added!L94*100000</f>
        <v>270000</v>
      </c>
      <c r="M94">
        <f>cells_to_be_added!M94*100000</f>
        <v>378000</v>
      </c>
      <c r="N94">
        <f>cells_to_be_added!N94*100000</f>
        <v>1080</v>
      </c>
      <c r="O94">
        <f>cells_to_be_added!O94*100000</f>
        <v>4320</v>
      </c>
      <c r="P94">
        <f>cells_to_be_added!P94*100000</f>
        <v>24000</v>
      </c>
      <c r="Q94">
        <f>cells_to_be_added!Q94*100000</f>
        <v>27000</v>
      </c>
      <c r="R94">
        <f t="shared" si="1"/>
        <v>60725250</v>
      </c>
    </row>
    <row r="95" spans="1:18">
      <c r="A95">
        <v>94</v>
      </c>
      <c r="B95">
        <f>cells_to_be_added!B95*100000</f>
        <v>177000</v>
      </c>
      <c r="C95">
        <f>cells_to_be_added!C95*100000</f>
        <v>2655</v>
      </c>
      <c r="D95">
        <f>cells_to_be_added!D95*100000</f>
        <v>9000</v>
      </c>
      <c r="E95">
        <f>cells_to_be_added!E95*100000</f>
        <v>2700000</v>
      </c>
      <c r="F95">
        <f>cells_to_be_added!F95*100000</f>
        <v>30000.000000000004</v>
      </c>
      <c r="G95">
        <f>cells_to_be_added!G95*100000</f>
        <v>1050000</v>
      </c>
      <c r="H95">
        <f>cells_to_be_added!H95*100000</f>
        <v>280500</v>
      </c>
      <c r="I95">
        <f>cells_to_be_added!I95*100000</f>
        <v>1200000</v>
      </c>
      <c r="J95">
        <f>cells_to_be_added!J95*100000</f>
        <v>13500</v>
      </c>
      <c r="K95">
        <f>cells_to_be_added!K95*100000</f>
        <v>584.99999999999989</v>
      </c>
      <c r="L95">
        <f>cells_to_be_added!L95*100000</f>
        <v>1500000</v>
      </c>
      <c r="M95">
        <f>cells_to_be_added!M95*100000</f>
        <v>294000</v>
      </c>
      <c r="N95">
        <f>cells_to_be_added!N95*100000</f>
        <v>3090</v>
      </c>
      <c r="O95">
        <f>cells_to_be_added!O95*100000</f>
        <v>324000</v>
      </c>
      <c r="P95">
        <f>cells_to_be_added!P95*100000</f>
        <v>88500</v>
      </c>
      <c r="Q95">
        <f>cells_to_be_added!Q95*100000</f>
        <v>3390</v>
      </c>
      <c r="R95">
        <f t="shared" si="1"/>
        <v>7676220</v>
      </c>
    </row>
    <row r="96" spans="1:18">
      <c r="A96">
        <v>95</v>
      </c>
      <c r="B96">
        <f>cells_to_be_added!B96*100000</f>
        <v>12000</v>
      </c>
      <c r="C96">
        <f>cells_to_be_added!C96*100000</f>
        <v>12000</v>
      </c>
      <c r="D96">
        <f>cells_to_be_added!D96*100000</f>
        <v>2295</v>
      </c>
      <c r="E96">
        <f>cells_to_be_added!E96*100000</f>
        <v>13500</v>
      </c>
      <c r="F96">
        <f>cells_to_be_added!F96*100000</f>
        <v>2685</v>
      </c>
      <c r="G96">
        <f>cells_to_be_added!G96*100000</f>
        <v>150</v>
      </c>
      <c r="H96">
        <f>cells_to_be_added!H96*100000</f>
        <v>165</v>
      </c>
      <c r="I96">
        <f>cells_to_be_added!I96*100000</f>
        <v>3450000</v>
      </c>
      <c r="J96">
        <f>cells_to_be_added!J96*100000</f>
        <v>3450.0000000000005</v>
      </c>
      <c r="K96">
        <f>cells_to_be_added!K96*100000</f>
        <v>3900000</v>
      </c>
      <c r="L96">
        <f>cells_to_be_added!L96*100000</f>
        <v>15000000</v>
      </c>
      <c r="M96">
        <f>cells_to_be_added!M96*100000</f>
        <v>57000.000000000007</v>
      </c>
      <c r="N96">
        <f>cells_to_be_added!N96*100000</f>
        <v>7650000</v>
      </c>
      <c r="O96">
        <f>cells_to_be_added!O96*100000</f>
        <v>195</v>
      </c>
      <c r="P96">
        <f>cells_to_be_added!P96*100000</f>
        <v>15000000</v>
      </c>
      <c r="Q96">
        <f>cells_to_be_added!Q96*100000</f>
        <v>15000000</v>
      </c>
      <c r="R96">
        <f t="shared" si="1"/>
        <v>60103440</v>
      </c>
    </row>
    <row r="97" spans="1:18">
      <c r="A97">
        <v>96</v>
      </c>
      <c r="B97">
        <f>cells_to_be_added!B97*100000</f>
        <v>28500.000000000004</v>
      </c>
      <c r="C97">
        <f>cells_to_be_added!C97*100000</f>
        <v>3150000</v>
      </c>
      <c r="D97">
        <f>cells_to_be_added!D97*100000</f>
        <v>284999.99999999994</v>
      </c>
      <c r="E97">
        <f>cells_to_be_added!E97*100000</f>
        <v>190500</v>
      </c>
      <c r="F97">
        <f>cells_to_be_added!F97*100000</f>
        <v>2055</v>
      </c>
      <c r="G97">
        <f>cells_to_be_added!G97*100000</f>
        <v>630</v>
      </c>
      <c r="H97">
        <f>cells_to_be_added!H97*100000</f>
        <v>2220</v>
      </c>
      <c r="I97">
        <f>cells_to_be_added!I97*100000</f>
        <v>2370.0000000000005</v>
      </c>
      <c r="J97">
        <f>cells_to_be_added!J97*100000</f>
        <v>94500</v>
      </c>
      <c r="K97">
        <f>cells_to_be_added!K97*100000</f>
        <v>900000</v>
      </c>
      <c r="L97">
        <f>cells_to_be_added!L97*100000</f>
        <v>15000000</v>
      </c>
      <c r="M97">
        <f>cells_to_be_added!M97*100000</f>
        <v>1200000</v>
      </c>
      <c r="N97">
        <f>cells_to_be_added!N97*100000</f>
        <v>126000</v>
      </c>
      <c r="O97">
        <f>cells_to_be_added!O97*100000</f>
        <v>157500.00000000003</v>
      </c>
      <c r="P97">
        <f>cells_to_be_added!P97*100000</f>
        <v>316500</v>
      </c>
      <c r="Q97">
        <f>cells_to_be_added!Q97*100000</f>
        <v>165</v>
      </c>
      <c r="R97">
        <f t="shared" si="1"/>
        <v>21455940</v>
      </c>
    </row>
    <row r="98" spans="1:18">
      <c r="A98">
        <v>97</v>
      </c>
      <c r="B98">
        <f>cells_to_be_added!B98*100000</f>
        <v>2565</v>
      </c>
      <c r="C98">
        <f>cells_to_be_added!C98*100000</f>
        <v>2550000</v>
      </c>
      <c r="D98">
        <f>cells_to_be_added!D98*100000</f>
        <v>2699.9999999999995</v>
      </c>
      <c r="E98">
        <f>cells_to_be_added!E98*100000</f>
        <v>900000</v>
      </c>
      <c r="F98">
        <f>cells_to_be_added!F98*100000</f>
        <v>284999.99999999994</v>
      </c>
      <c r="G98">
        <f>cells_to_be_added!G98*100000</f>
        <v>1050000</v>
      </c>
      <c r="H98">
        <f>cells_to_be_added!H98*100000</f>
        <v>8550000</v>
      </c>
      <c r="I98">
        <f>cells_to_be_added!I98*100000</f>
        <v>1140</v>
      </c>
      <c r="J98">
        <f>cells_to_be_added!J98*100000</f>
        <v>12000</v>
      </c>
      <c r="K98">
        <f>cells_to_be_added!K98*100000</f>
        <v>13500</v>
      </c>
      <c r="L98">
        <f>cells_to_be_added!L98*100000</f>
        <v>2985</v>
      </c>
      <c r="M98">
        <f>cells_to_be_added!M98*100000</f>
        <v>14250000</v>
      </c>
      <c r="N98">
        <f>cells_to_be_added!N98*100000</f>
        <v>3134.9999999999995</v>
      </c>
      <c r="O98">
        <f>cells_to_be_added!O98*100000</f>
        <v>15000000</v>
      </c>
      <c r="P98">
        <f>cells_to_be_added!P98*100000</f>
        <v>285</v>
      </c>
      <c r="Q98">
        <f>cells_to_be_added!Q98*100000</f>
        <v>57000.000000000007</v>
      </c>
      <c r="R98">
        <f t="shared" si="1"/>
        <v>42680310</v>
      </c>
    </row>
    <row r="99" spans="1:18">
      <c r="A99">
        <v>98</v>
      </c>
      <c r="B99">
        <f>cells_to_be_added!B99*100000</f>
        <v>327000.00000000006</v>
      </c>
      <c r="C99">
        <f>cells_to_be_added!C99*100000</f>
        <v>105</v>
      </c>
      <c r="D99">
        <f>cells_to_be_added!D99*100000</f>
        <v>12000</v>
      </c>
      <c r="E99">
        <f>cells_to_be_added!E99*100000</f>
        <v>1500000</v>
      </c>
      <c r="F99">
        <f>cells_to_be_added!F99*100000</f>
        <v>217499.99999999997</v>
      </c>
      <c r="G99">
        <f>cells_to_be_added!G99*100000</f>
        <v>33000</v>
      </c>
      <c r="H99">
        <f>cells_to_be_added!H99*100000</f>
        <v>1095</v>
      </c>
      <c r="I99">
        <f>cells_to_be_added!I99*100000</f>
        <v>360</v>
      </c>
      <c r="J99">
        <f>cells_to_be_added!J99*100000</f>
        <v>15000000</v>
      </c>
      <c r="K99">
        <f>cells_to_be_added!K99*100000</f>
        <v>14550000</v>
      </c>
      <c r="L99">
        <f>cells_to_be_added!L99*100000</f>
        <v>15000000</v>
      </c>
      <c r="M99">
        <f>cells_to_be_added!M99*100000</f>
        <v>3630</v>
      </c>
      <c r="N99">
        <f>cells_to_be_added!N99*100000</f>
        <v>540</v>
      </c>
      <c r="O99">
        <f>cells_to_be_added!O99*100000</f>
        <v>720</v>
      </c>
      <c r="P99">
        <f>cells_to_be_added!P99*100000</f>
        <v>399000</v>
      </c>
      <c r="Q99">
        <f>cells_to_be_added!Q99*100000</f>
        <v>180</v>
      </c>
      <c r="R99">
        <f t="shared" si="1"/>
        <v>47045130</v>
      </c>
    </row>
    <row r="100" spans="1:18">
      <c r="A100">
        <v>99</v>
      </c>
      <c r="B100">
        <f>cells_to_be_added!B100*100000</f>
        <v>3150000</v>
      </c>
      <c r="C100">
        <f>cells_to_be_added!C100*100000</f>
        <v>900000</v>
      </c>
      <c r="D100">
        <f>cells_to_be_added!D100*100000</f>
        <v>105</v>
      </c>
      <c r="E100">
        <f>cells_to_be_added!E100*100000</f>
        <v>945</v>
      </c>
      <c r="F100">
        <f>cells_to_be_added!F100*100000</f>
        <v>1890</v>
      </c>
      <c r="G100">
        <f>cells_to_be_added!G100*100000</f>
        <v>6300000</v>
      </c>
      <c r="H100">
        <f>cells_to_be_added!H100*100000</f>
        <v>283500</v>
      </c>
      <c r="I100">
        <f>cells_to_be_added!I100*100000</f>
        <v>315000.00000000006</v>
      </c>
      <c r="J100">
        <f>cells_to_be_added!J100*100000</f>
        <v>1200000</v>
      </c>
      <c r="K100">
        <f>cells_to_be_added!K100*100000</f>
        <v>220500</v>
      </c>
      <c r="L100">
        <f>cells_to_be_added!L100*100000</f>
        <v>346500</v>
      </c>
      <c r="M100">
        <f>cells_to_be_added!M100*100000</f>
        <v>1350000</v>
      </c>
      <c r="N100">
        <f>cells_to_be_added!N100*100000</f>
        <v>126000</v>
      </c>
      <c r="O100">
        <f>cells_to_be_added!O100*100000</f>
        <v>15000.000000000002</v>
      </c>
      <c r="P100">
        <f>cells_to_be_added!P100*100000</f>
        <v>3615</v>
      </c>
      <c r="Q100">
        <f>cells_to_be_added!Q100*100000</f>
        <v>157500.00000000003</v>
      </c>
      <c r="R100">
        <f t="shared" si="1"/>
        <v>14370555</v>
      </c>
    </row>
    <row r="101" spans="1:18">
      <c r="A101">
        <v>100</v>
      </c>
      <c r="B101">
        <f>cells_to_be_added!B101*100000</f>
        <v>10500.000000000002</v>
      </c>
      <c r="C101">
        <f>cells_to_be_added!C101*100000</f>
        <v>3045</v>
      </c>
      <c r="D101">
        <f>cells_to_be_added!D101*100000</f>
        <v>1019.9999999999999</v>
      </c>
      <c r="E101">
        <f>cells_to_be_added!E101*100000</f>
        <v>338999.99999999994</v>
      </c>
      <c r="F101">
        <f>cells_to_be_added!F101*100000</f>
        <v>120.00000000000001</v>
      </c>
      <c r="G101">
        <f>cells_to_be_added!G101*100000</f>
        <v>372000</v>
      </c>
      <c r="H101">
        <f>cells_to_be_added!H101*100000</f>
        <v>13500</v>
      </c>
      <c r="I101">
        <f>cells_to_be_added!I101*100000</f>
        <v>30000.000000000004</v>
      </c>
      <c r="J101">
        <f>cells_to_be_added!J101*100000</f>
        <v>15000000</v>
      </c>
      <c r="K101">
        <f>cells_to_be_added!K101*100000</f>
        <v>165</v>
      </c>
      <c r="L101">
        <f>cells_to_be_added!L101*100000</f>
        <v>3450000</v>
      </c>
      <c r="M101">
        <f>cells_to_be_added!M101*100000</f>
        <v>5100000</v>
      </c>
      <c r="N101">
        <f>cells_to_be_added!N101*100000</f>
        <v>67500</v>
      </c>
      <c r="O101">
        <f>cells_to_be_added!O101*100000</f>
        <v>1349.9999999999998</v>
      </c>
      <c r="P101">
        <f>cells_to_be_added!P101*100000</f>
        <v>2025</v>
      </c>
      <c r="Q101">
        <f>cells_to_be_added!Q101*100000</f>
        <v>15000000</v>
      </c>
      <c r="R101">
        <f t="shared" si="1"/>
        <v>39390225</v>
      </c>
    </row>
    <row r="102" spans="1:18">
      <c r="A102">
        <v>101</v>
      </c>
      <c r="B102">
        <f>cells_to_be_added!B102*100000</f>
        <v>231000</v>
      </c>
      <c r="C102">
        <f>cells_to_be_added!C102*100000</f>
        <v>144000</v>
      </c>
      <c r="D102">
        <f>cells_to_be_added!D102*100000</f>
        <v>1500000</v>
      </c>
      <c r="E102">
        <f>cells_to_be_added!E102*100000</f>
        <v>216000</v>
      </c>
      <c r="F102">
        <f>cells_to_be_added!F102*100000</f>
        <v>120.00000000000001</v>
      </c>
      <c r="G102">
        <f>cells_to_be_added!G102*100000</f>
        <v>331500</v>
      </c>
      <c r="H102">
        <f>cells_to_be_added!H102*100000</f>
        <v>57000.000000000007</v>
      </c>
      <c r="I102">
        <f>cells_to_be_added!I102*100000</f>
        <v>115500</v>
      </c>
      <c r="J102">
        <f>cells_to_be_added!J102*100000</f>
        <v>15000000</v>
      </c>
      <c r="K102">
        <f>cells_to_be_added!K102*100000</f>
        <v>28500.000000000004</v>
      </c>
      <c r="L102">
        <f>cells_to_be_added!L102*100000</f>
        <v>86999.999999999985</v>
      </c>
      <c r="M102">
        <f>cells_to_be_added!M102*100000</f>
        <v>25500</v>
      </c>
      <c r="N102">
        <f>cells_to_be_added!N102*100000</f>
        <v>3164.9999999999995</v>
      </c>
      <c r="O102">
        <f>cells_to_be_added!O102*100000</f>
        <v>9000</v>
      </c>
      <c r="P102">
        <f>cells_to_be_added!P102*100000</f>
        <v>15000000</v>
      </c>
      <c r="Q102">
        <f>cells_to_be_added!Q102*100000</f>
        <v>288000</v>
      </c>
      <c r="R102">
        <f t="shared" si="1"/>
        <v>33036285</v>
      </c>
    </row>
    <row r="103" spans="1:18">
      <c r="A103">
        <v>102</v>
      </c>
      <c r="B103">
        <f>cells_to_be_added!B103*100000</f>
        <v>2445</v>
      </c>
      <c r="C103">
        <f>cells_to_be_added!C103*100000</f>
        <v>2295</v>
      </c>
      <c r="D103">
        <f>cells_to_be_added!D103*100000</f>
        <v>153000</v>
      </c>
      <c r="E103">
        <f>cells_to_be_added!E103*100000</f>
        <v>336000.00000000006</v>
      </c>
      <c r="F103">
        <f>cells_to_be_added!F103*100000</f>
        <v>6150000</v>
      </c>
      <c r="G103">
        <f>cells_to_be_added!G103*100000</f>
        <v>150</v>
      </c>
      <c r="H103">
        <f>cells_to_be_added!H103*100000</f>
        <v>1380</v>
      </c>
      <c r="I103">
        <f>cells_to_be_added!I103*100000</f>
        <v>1215</v>
      </c>
      <c r="J103">
        <f>cells_to_be_added!J103*100000</f>
        <v>1200000</v>
      </c>
      <c r="K103">
        <f>cells_to_be_added!K103*100000</f>
        <v>9000</v>
      </c>
      <c r="L103">
        <f>cells_to_be_added!L103*100000</f>
        <v>1065</v>
      </c>
      <c r="M103">
        <f>cells_to_be_added!M103*100000</f>
        <v>2130</v>
      </c>
      <c r="N103">
        <f>cells_to_be_added!N103*100000</f>
        <v>15000000</v>
      </c>
      <c r="O103">
        <f>cells_to_be_added!O103*100000</f>
        <v>183000</v>
      </c>
      <c r="P103">
        <f>cells_to_be_added!P103*100000</f>
        <v>9150000</v>
      </c>
      <c r="Q103">
        <f>cells_to_be_added!Q103*100000</f>
        <v>300</v>
      </c>
      <c r="R103">
        <f t="shared" si="1"/>
        <v>32191980</v>
      </c>
    </row>
    <row r="104" spans="1:18">
      <c r="A104">
        <v>103</v>
      </c>
      <c r="B104">
        <f>cells_to_be_added!B104*100000</f>
        <v>85500</v>
      </c>
      <c r="C104">
        <f>cells_to_be_added!C104*100000</f>
        <v>2130</v>
      </c>
      <c r="D104">
        <f>cells_to_be_added!D104*100000</f>
        <v>64500</v>
      </c>
      <c r="E104">
        <f>cells_to_be_added!E104*100000</f>
        <v>15000000</v>
      </c>
      <c r="F104">
        <f>cells_to_be_added!F104*100000</f>
        <v>2100000</v>
      </c>
      <c r="G104">
        <f>cells_to_be_added!G104*100000</f>
        <v>340500</v>
      </c>
      <c r="H104">
        <f>cells_to_be_added!H104*100000</f>
        <v>4200000</v>
      </c>
      <c r="I104">
        <f>cells_to_be_added!I104*100000</f>
        <v>1950000</v>
      </c>
      <c r="J104">
        <f>cells_to_be_added!J104*100000</f>
        <v>18000</v>
      </c>
      <c r="K104">
        <f>cells_to_be_added!K104*100000</f>
        <v>39000</v>
      </c>
      <c r="L104">
        <f>cells_to_be_added!L104*100000</f>
        <v>1650000</v>
      </c>
      <c r="M104">
        <f>cells_to_be_added!M104*100000</f>
        <v>150</v>
      </c>
      <c r="N104">
        <f>cells_to_be_added!N104*100000</f>
        <v>15000000</v>
      </c>
      <c r="O104">
        <f>cells_to_be_added!O104*100000</f>
        <v>1350000</v>
      </c>
      <c r="P104">
        <f>cells_to_be_added!P104*100000</f>
        <v>171000</v>
      </c>
      <c r="Q104">
        <f>cells_to_be_added!Q104*100000</f>
        <v>15000000</v>
      </c>
      <c r="R104">
        <f t="shared" si="1"/>
        <v>56970780</v>
      </c>
    </row>
    <row r="105" spans="1:18">
      <c r="A105">
        <v>104</v>
      </c>
      <c r="B105">
        <f>cells_to_be_added!B105*100000</f>
        <v>1739.9999999999998</v>
      </c>
      <c r="C105">
        <f>cells_to_be_added!C105*100000</f>
        <v>277500.00000000006</v>
      </c>
      <c r="D105">
        <f>cells_to_be_added!D105*100000</f>
        <v>15000000</v>
      </c>
      <c r="E105">
        <f>cells_to_be_added!E105*100000</f>
        <v>690</v>
      </c>
      <c r="F105">
        <f>cells_to_be_added!F105*100000</f>
        <v>5250000</v>
      </c>
      <c r="G105">
        <f>cells_to_be_added!G105*100000</f>
        <v>4200000</v>
      </c>
      <c r="H105">
        <f>cells_to_be_added!H105*100000</f>
        <v>2490</v>
      </c>
      <c r="I105">
        <f>cells_to_be_added!I105*100000</f>
        <v>15000000</v>
      </c>
      <c r="J105">
        <f>cells_to_be_added!J105*100000</f>
        <v>225000</v>
      </c>
      <c r="K105">
        <f>cells_to_be_added!K105*100000</f>
        <v>2145</v>
      </c>
      <c r="L105">
        <f>cells_to_be_added!L105*100000</f>
        <v>3450000</v>
      </c>
      <c r="M105">
        <f>cells_to_be_added!M105*100000</f>
        <v>315</v>
      </c>
      <c r="N105">
        <f>cells_to_be_added!N105*100000</f>
        <v>208500</v>
      </c>
      <c r="O105">
        <f>cells_to_be_added!O105*100000</f>
        <v>18000</v>
      </c>
      <c r="P105">
        <f>cells_to_be_added!P105*100000</f>
        <v>13800000</v>
      </c>
      <c r="Q105">
        <f>cells_to_be_added!Q105*100000</f>
        <v>1350000</v>
      </c>
      <c r="R105">
        <f t="shared" si="1"/>
        <v>58786380</v>
      </c>
    </row>
    <row r="106" spans="1:18">
      <c r="A106">
        <v>105</v>
      </c>
      <c r="B106">
        <f>cells_to_be_added!B106*100000</f>
        <v>3120</v>
      </c>
      <c r="C106">
        <f>cells_to_be_added!C106*100000</f>
        <v>298500</v>
      </c>
      <c r="D106">
        <f>cells_to_be_added!D106*100000</f>
        <v>217499.99999999997</v>
      </c>
      <c r="E106">
        <f>cells_to_be_added!E106*100000</f>
        <v>13500</v>
      </c>
      <c r="F106">
        <f>cells_to_be_added!F106*100000</f>
        <v>5400000</v>
      </c>
      <c r="G106">
        <f>cells_to_be_added!G106*100000</f>
        <v>120.00000000000001</v>
      </c>
      <c r="H106">
        <f>cells_to_be_added!H106*100000</f>
        <v>2849.9999999999995</v>
      </c>
      <c r="I106">
        <f>cells_to_be_added!I106*100000</f>
        <v>190500</v>
      </c>
      <c r="J106">
        <f>cells_to_be_added!J106*100000</f>
        <v>1050000</v>
      </c>
      <c r="K106">
        <f>cells_to_be_added!K106*100000</f>
        <v>13500000</v>
      </c>
      <c r="L106">
        <f>cells_to_be_added!L106*100000</f>
        <v>15000000</v>
      </c>
      <c r="M106">
        <f>cells_to_be_added!M106*100000</f>
        <v>2445</v>
      </c>
      <c r="N106">
        <f>cells_to_be_added!N106*100000</f>
        <v>270</v>
      </c>
      <c r="O106">
        <f>cells_to_be_added!O106*100000</f>
        <v>90</v>
      </c>
      <c r="P106">
        <f>cells_to_be_added!P106*100000</f>
        <v>7500.0000000000009</v>
      </c>
      <c r="Q106">
        <f>cells_to_be_added!Q106*100000</f>
        <v>1620</v>
      </c>
      <c r="R106">
        <f t="shared" si="1"/>
        <v>35688015</v>
      </c>
    </row>
    <row r="107" spans="1:18">
      <c r="A107">
        <v>106</v>
      </c>
      <c r="B107">
        <f>cells_to_be_added!B107*100000</f>
        <v>3375</v>
      </c>
      <c r="C107">
        <f>cells_to_be_added!C107*100000</f>
        <v>3225</v>
      </c>
      <c r="D107">
        <f>cells_to_be_added!D107*100000</f>
        <v>584.99999999999989</v>
      </c>
      <c r="E107">
        <f>cells_to_be_added!E107*100000</f>
        <v>307500</v>
      </c>
      <c r="F107">
        <f>cells_to_be_added!F107*100000</f>
        <v>15000000</v>
      </c>
      <c r="G107">
        <f>cells_to_be_added!G107*100000</f>
        <v>43499.999999999993</v>
      </c>
      <c r="H107">
        <f>cells_to_be_added!H107*100000</f>
        <v>150</v>
      </c>
      <c r="I107">
        <f>cells_to_be_added!I107*100000</f>
        <v>3450000</v>
      </c>
      <c r="J107">
        <f>cells_to_be_added!J107*100000</f>
        <v>2640</v>
      </c>
      <c r="K107">
        <f>cells_to_be_added!K107*100000</f>
        <v>14700000</v>
      </c>
      <c r="L107">
        <f>cells_to_be_added!L107*100000</f>
        <v>2339.9999999999995</v>
      </c>
      <c r="M107">
        <f>cells_to_be_added!M107*100000</f>
        <v>1169.9999999999998</v>
      </c>
      <c r="N107">
        <f>cells_to_be_added!N107*100000</f>
        <v>30000.000000000004</v>
      </c>
      <c r="O107">
        <f>cells_to_be_added!O107*100000</f>
        <v>120.00000000000001</v>
      </c>
      <c r="P107">
        <f>cells_to_be_added!P107*100000</f>
        <v>2700000</v>
      </c>
      <c r="Q107">
        <f>cells_to_be_added!Q107*100000</f>
        <v>90</v>
      </c>
      <c r="R107">
        <f t="shared" si="1"/>
        <v>36244695</v>
      </c>
    </row>
    <row r="108" spans="1:18">
      <c r="A108">
        <v>107</v>
      </c>
      <c r="B108">
        <f>cells_to_be_added!B108*100000</f>
        <v>165</v>
      </c>
      <c r="C108">
        <f>cells_to_be_added!C108*100000</f>
        <v>15000000</v>
      </c>
      <c r="D108">
        <f>cells_to_be_added!D108*100000</f>
        <v>690</v>
      </c>
      <c r="E108">
        <f>cells_to_be_added!E108*100000</f>
        <v>150</v>
      </c>
      <c r="F108">
        <f>cells_to_be_added!F108*100000</f>
        <v>13500</v>
      </c>
      <c r="G108">
        <f>cells_to_be_added!G108*100000</f>
        <v>5100000</v>
      </c>
      <c r="H108">
        <f>cells_to_be_added!H108*100000</f>
        <v>15000000</v>
      </c>
      <c r="I108">
        <f>cells_to_be_added!I108*100000</f>
        <v>3450000</v>
      </c>
      <c r="J108">
        <f>cells_to_be_added!J108*100000</f>
        <v>15000000</v>
      </c>
      <c r="K108">
        <f>cells_to_be_added!K108*100000</f>
        <v>15000000</v>
      </c>
      <c r="L108">
        <f>cells_to_be_added!L108*100000</f>
        <v>12000</v>
      </c>
      <c r="M108">
        <f>cells_to_be_added!M108*100000</f>
        <v>1365</v>
      </c>
      <c r="N108">
        <f>cells_to_be_added!N108*100000</f>
        <v>3075</v>
      </c>
      <c r="O108">
        <f>cells_to_be_added!O108*100000</f>
        <v>3000000</v>
      </c>
      <c r="P108">
        <f>cells_to_be_added!P108*100000</f>
        <v>15000000</v>
      </c>
      <c r="Q108">
        <f>cells_to_be_added!Q108*100000</f>
        <v>105</v>
      </c>
      <c r="R108">
        <f t="shared" si="1"/>
        <v>86581050</v>
      </c>
    </row>
    <row r="109" spans="1:18">
      <c r="A109">
        <v>108</v>
      </c>
      <c r="B109">
        <f>cells_to_be_added!B109*100000</f>
        <v>15000000</v>
      </c>
      <c r="C109">
        <f>cells_to_be_added!C109*100000</f>
        <v>840</v>
      </c>
      <c r="D109">
        <f>cells_to_be_added!D109*100000</f>
        <v>6300000</v>
      </c>
      <c r="E109">
        <f>cells_to_be_added!E109*100000</f>
        <v>460499.99999999994</v>
      </c>
      <c r="F109">
        <f>cells_to_be_added!F109*100000</f>
        <v>3345</v>
      </c>
      <c r="G109">
        <f>cells_to_be_added!G109*100000</f>
        <v>21000.000000000004</v>
      </c>
      <c r="H109">
        <f>cells_to_be_added!H109*100000</f>
        <v>49500</v>
      </c>
      <c r="I109">
        <f>cells_to_be_added!I109*100000</f>
        <v>1650000</v>
      </c>
      <c r="J109">
        <f>cells_to_be_added!J109*100000</f>
        <v>4200000</v>
      </c>
      <c r="K109">
        <f>cells_to_be_added!K109*100000</f>
        <v>15000000</v>
      </c>
      <c r="L109">
        <f>cells_to_be_added!L109*100000</f>
        <v>15000000</v>
      </c>
      <c r="M109">
        <f>cells_to_be_added!M109*100000</f>
        <v>168000.00000000003</v>
      </c>
      <c r="N109">
        <f>cells_to_be_added!N109*100000</f>
        <v>147000</v>
      </c>
      <c r="O109">
        <f>cells_to_be_added!O109*100000</f>
        <v>3750000</v>
      </c>
      <c r="P109">
        <f>cells_to_be_added!P109*100000</f>
        <v>12000</v>
      </c>
      <c r="Q109">
        <f>cells_to_be_added!Q109*100000</f>
        <v>12600000</v>
      </c>
      <c r="R109">
        <f t="shared" si="1"/>
        <v>74362185</v>
      </c>
    </row>
    <row r="110" spans="1:18">
      <c r="A110">
        <v>109</v>
      </c>
      <c r="B110">
        <f>cells_to_be_added!B110*100000</f>
        <v>1800000</v>
      </c>
      <c r="C110">
        <f>cells_to_be_added!C110*100000</f>
        <v>69000</v>
      </c>
      <c r="D110">
        <f>cells_to_be_added!D110*100000</f>
        <v>52499.999999999993</v>
      </c>
      <c r="E110">
        <f>cells_to_be_added!E110*100000</f>
        <v>277500.00000000006</v>
      </c>
      <c r="F110">
        <f>cells_to_be_added!F110*100000</f>
        <v>345</v>
      </c>
      <c r="G110">
        <f>cells_to_be_added!G110*100000</f>
        <v>2595</v>
      </c>
      <c r="H110">
        <f>cells_to_be_added!H110*100000</f>
        <v>2490</v>
      </c>
      <c r="I110">
        <f>cells_to_be_added!I110*100000</f>
        <v>13500</v>
      </c>
      <c r="J110">
        <f>cells_to_be_added!J110*100000</f>
        <v>15000000</v>
      </c>
      <c r="K110">
        <f>cells_to_be_added!K110*100000</f>
        <v>243000.00000000003</v>
      </c>
      <c r="L110">
        <f>cells_to_be_added!L110*100000</f>
        <v>15000000</v>
      </c>
      <c r="M110">
        <f>cells_to_be_added!M110*100000</f>
        <v>15000000</v>
      </c>
      <c r="N110">
        <f>cells_to_be_added!N110*100000</f>
        <v>3150000</v>
      </c>
      <c r="O110">
        <f>cells_to_be_added!O110*100000</f>
        <v>2070</v>
      </c>
      <c r="P110">
        <f>cells_to_be_added!P110*100000</f>
        <v>13800000</v>
      </c>
      <c r="Q110">
        <f>cells_to_be_added!Q110*100000</f>
        <v>1035</v>
      </c>
      <c r="R110">
        <f t="shared" si="1"/>
        <v>64414035</v>
      </c>
    </row>
    <row r="111" spans="1:18">
      <c r="A111">
        <v>110</v>
      </c>
      <c r="B111">
        <f>cells_to_be_added!B111*100000</f>
        <v>64500</v>
      </c>
      <c r="C111">
        <f>cells_to_be_added!C111*100000</f>
        <v>1620</v>
      </c>
      <c r="D111">
        <f>cells_to_be_added!D111*100000</f>
        <v>130500</v>
      </c>
      <c r="E111">
        <f>cells_to_be_added!E111*100000</f>
        <v>373500.00000000006</v>
      </c>
      <c r="F111">
        <f>cells_to_be_added!F111*100000</f>
        <v>480.00000000000006</v>
      </c>
      <c r="G111">
        <f>cells_to_be_added!G111*100000</f>
        <v>165</v>
      </c>
      <c r="H111">
        <f>cells_to_be_added!H111*100000</f>
        <v>3900000</v>
      </c>
      <c r="I111">
        <f>cells_to_be_added!I111*100000</f>
        <v>135</v>
      </c>
      <c r="J111">
        <f>cells_to_be_added!J111*100000</f>
        <v>259499.99999999997</v>
      </c>
      <c r="K111">
        <f>cells_to_be_added!K111*100000</f>
        <v>3570.0000000000005</v>
      </c>
      <c r="L111">
        <f>cells_to_be_added!L111*100000</f>
        <v>9000</v>
      </c>
      <c r="M111">
        <f>cells_to_be_added!M111*100000</f>
        <v>97500.000000000015</v>
      </c>
      <c r="N111">
        <f>cells_to_be_added!N111*100000</f>
        <v>15000000</v>
      </c>
      <c r="O111">
        <f>cells_to_be_added!O111*100000</f>
        <v>33000</v>
      </c>
      <c r="P111">
        <f>cells_to_be_added!P111*100000</f>
        <v>292500</v>
      </c>
      <c r="Q111">
        <f>cells_to_be_added!Q111*100000</f>
        <v>2850000</v>
      </c>
      <c r="R111">
        <f t="shared" si="1"/>
        <v>23015970</v>
      </c>
    </row>
    <row r="112" spans="1:18">
      <c r="A112">
        <v>111</v>
      </c>
      <c r="B112">
        <f>cells_to_be_added!B112*100000</f>
        <v>2595</v>
      </c>
      <c r="C112">
        <f>cells_to_be_added!C112*100000</f>
        <v>2430</v>
      </c>
      <c r="D112">
        <f>cells_to_be_added!D112*100000</f>
        <v>64500</v>
      </c>
      <c r="E112">
        <f>cells_to_be_added!E112*100000</f>
        <v>165</v>
      </c>
      <c r="F112">
        <f>cells_to_be_added!F112*100000</f>
        <v>48000</v>
      </c>
      <c r="G112">
        <f>cells_to_be_added!G112*100000</f>
        <v>1620</v>
      </c>
      <c r="H112">
        <f>cells_to_be_added!H112*100000</f>
        <v>390</v>
      </c>
      <c r="I112">
        <f>cells_to_be_added!I112*100000</f>
        <v>33000</v>
      </c>
      <c r="J112">
        <f>cells_to_be_added!J112*100000</f>
        <v>3570.0000000000005</v>
      </c>
      <c r="K112">
        <f>cells_to_be_added!K112*100000</f>
        <v>3240</v>
      </c>
      <c r="L112">
        <f>cells_to_be_added!L112*100000</f>
        <v>226500</v>
      </c>
      <c r="M112">
        <f>cells_to_be_added!M112*100000</f>
        <v>1350000</v>
      </c>
      <c r="N112">
        <f>cells_to_be_added!N112*100000</f>
        <v>315</v>
      </c>
      <c r="O112">
        <f>cells_to_be_added!O112*100000</f>
        <v>2850000</v>
      </c>
      <c r="P112">
        <f>cells_to_be_added!P112*100000</f>
        <v>15000000</v>
      </c>
      <c r="Q112">
        <f>cells_to_be_added!Q112*100000</f>
        <v>1950</v>
      </c>
      <c r="R112">
        <f t="shared" si="1"/>
        <v>19588275</v>
      </c>
    </row>
    <row r="113" spans="1:18">
      <c r="A113">
        <v>112</v>
      </c>
      <c r="B113">
        <f>cells_to_be_added!B113*100000</f>
        <v>1800000</v>
      </c>
      <c r="C113">
        <f>cells_to_be_added!C113*100000</f>
        <v>172500</v>
      </c>
      <c r="D113">
        <f>cells_to_be_added!D113*100000</f>
        <v>15000000</v>
      </c>
      <c r="E113">
        <f>cells_to_be_added!E113*100000</f>
        <v>69000</v>
      </c>
      <c r="F113">
        <f>cells_to_be_added!F113*100000</f>
        <v>15000000</v>
      </c>
      <c r="G113">
        <f>cells_to_be_added!G113*100000</f>
        <v>15000000</v>
      </c>
      <c r="H113">
        <f>cells_to_be_added!H113*100000</f>
        <v>248999.99999999997</v>
      </c>
      <c r="I113">
        <f>cells_to_be_added!I113*100000</f>
        <v>2430</v>
      </c>
      <c r="J113">
        <f>cells_to_be_added!J113*100000</f>
        <v>52499.999999999993</v>
      </c>
      <c r="K113">
        <f>cells_to_be_added!K113*100000</f>
        <v>13800000</v>
      </c>
      <c r="L113">
        <f>cells_to_be_added!L113*100000</f>
        <v>34500</v>
      </c>
      <c r="M113">
        <f>cells_to_be_added!M113*100000</f>
        <v>31500</v>
      </c>
      <c r="N113">
        <f>cells_to_be_added!N113*100000</f>
        <v>1350000</v>
      </c>
      <c r="O113">
        <f>cells_to_be_added!O113*100000</f>
        <v>15000000</v>
      </c>
      <c r="P113">
        <f>cells_to_be_added!P113*100000</f>
        <v>2070</v>
      </c>
      <c r="Q113">
        <f>cells_to_be_added!Q113*100000</f>
        <v>103499.99999999999</v>
      </c>
      <c r="R113">
        <f t="shared" si="1"/>
        <v>77667000</v>
      </c>
    </row>
    <row r="114" spans="1:18">
      <c r="A114">
        <v>113</v>
      </c>
      <c r="B114">
        <f>cells_to_be_added!B114*100000</f>
        <v>195</v>
      </c>
      <c r="C114">
        <f>cells_to_be_added!C114*100000</f>
        <v>18000</v>
      </c>
      <c r="D114">
        <f>cells_to_be_added!D114*100000</f>
        <v>16500</v>
      </c>
      <c r="E114">
        <f>cells_to_be_added!E114*100000</f>
        <v>15000000</v>
      </c>
      <c r="F114">
        <f>cells_to_be_added!F114*100000</f>
        <v>3195</v>
      </c>
      <c r="G114">
        <f>cells_to_be_added!G114*100000</f>
        <v>160500</v>
      </c>
      <c r="H114">
        <f>cells_to_be_added!H114*100000</f>
        <v>7950000</v>
      </c>
      <c r="I114">
        <f>cells_to_be_added!I114*100000</f>
        <v>15000000</v>
      </c>
      <c r="J114">
        <f>cells_to_be_added!J114*100000</f>
        <v>280500</v>
      </c>
      <c r="K114">
        <f>cells_to_be_added!K114*100000</f>
        <v>60000.000000000007</v>
      </c>
      <c r="L114">
        <f>cells_to_be_added!L114*100000</f>
        <v>4800000</v>
      </c>
      <c r="M114">
        <f>cells_to_be_added!M114*100000</f>
        <v>40500</v>
      </c>
      <c r="N114">
        <f>cells_to_be_added!N114*100000</f>
        <v>1200000</v>
      </c>
      <c r="O114">
        <f>cells_to_be_added!O114*100000</f>
        <v>4005</v>
      </c>
      <c r="P114">
        <f>cells_to_be_added!P114*100000</f>
        <v>3600000</v>
      </c>
      <c r="Q114">
        <f>cells_to_be_added!Q114*100000</f>
        <v>12000000</v>
      </c>
      <c r="R114">
        <f t="shared" si="1"/>
        <v>60133395</v>
      </c>
    </row>
    <row r="115" spans="1:18">
      <c r="A115">
        <v>114</v>
      </c>
      <c r="B115">
        <f>cells_to_be_added!B115*100000</f>
        <v>15000000</v>
      </c>
      <c r="C115">
        <f>cells_to_be_added!C115*100000</f>
        <v>15000000</v>
      </c>
      <c r="D115">
        <f>cells_to_be_added!D115*100000</f>
        <v>150</v>
      </c>
      <c r="E115">
        <f>cells_to_be_added!E115*100000</f>
        <v>15000000</v>
      </c>
      <c r="F115">
        <f>cells_to_be_added!F115*100000</f>
        <v>135</v>
      </c>
      <c r="G115">
        <f>cells_to_be_added!G115*100000</f>
        <v>343500</v>
      </c>
      <c r="H115">
        <f>cells_to_be_added!H115*100000</f>
        <v>1350000</v>
      </c>
      <c r="I115">
        <f>cells_to_be_added!I115*100000</f>
        <v>120.00000000000001</v>
      </c>
      <c r="J115">
        <f>cells_to_be_added!J115*100000</f>
        <v>10500.000000000002</v>
      </c>
      <c r="K115">
        <f>cells_to_be_added!K115*100000</f>
        <v>90</v>
      </c>
      <c r="L115">
        <f>cells_to_be_added!L115*100000</f>
        <v>12450000</v>
      </c>
      <c r="M115">
        <f>cells_to_be_added!M115*100000</f>
        <v>219000</v>
      </c>
      <c r="N115">
        <f>cells_to_be_added!N115*100000</f>
        <v>63000</v>
      </c>
      <c r="O115">
        <f>cells_to_be_added!O115*100000</f>
        <v>15000000</v>
      </c>
      <c r="P115">
        <f>cells_to_be_added!P115*100000</f>
        <v>282000</v>
      </c>
      <c r="Q115">
        <f>cells_to_be_added!Q115*100000</f>
        <v>1875.0000000000002</v>
      </c>
      <c r="R115">
        <f t="shared" si="1"/>
        <v>74720370</v>
      </c>
    </row>
    <row r="116" spans="1:18">
      <c r="A116">
        <v>115</v>
      </c>
      <c r="B116">
        <f>cells_to_be_added!B116*100000</f>
        <v>15000000</v>
      </c>
      <c r="C116">
        <f>cells_to_be_added!C116*100000</f>
        <v>15000000</v>
      </c>
      <c r="D116">
        <f>cells_to_be_added!D116*100000</f>
        <v>61500</v>
      </c>
      <c r="E116">
        <f>cells_to_be_added!E116*100000</f>
        <v>3000000</v>
      </c>
      <c r="F116">
        <f>cells_to_be_added!F116*100000</f>
        <v>15000000</v>
      </c>
      <c r="G116">
        <f>cells_to_be_added!G116*100000</f>
        <v>2700000</v>
      </c>
      <c r="H116">
        <f>cells_to_be_added!H116*100000</f>
        <v>3345</v>
      </c>
      <c r="I116">
        <f>cells_to_be_added!I116*100000</f>
        <v>121500.00000000001</v>
      </c>
      <c r="J116">
        <f>cells_to_be_added!J116*100000</f>
        <v>15000.000000000002</v>
      </c>
      <c r="K116">
        <f>cells_to_be_added!K116*100000</f>
        <v>304500</v>
      </c>
      <c r="L116">
        <f>cells_to_be_added!L116*100000</f>
        <v>135</v>
      </c>
      <c r="M116">
        <f>cells_to_be_added!M116*100000</f>
        <v>120.00000000000001</v>
      </c>
      <c r="N116">
        <f>cells_to_be_added!N116*100000</f>
        <v>915</v>
      </c>
      <c r="O116">
        <f>cells_to_be_added!O116*100000</f>
        <v>90</v>
      </c>
      <c r="P116">
        <f>cells_to_be_added!P116*100000</f>
        <v>15000000</v>
      </c>
      <c r="Q116">
        <f>cells_to_be_added!Q116*100000</f>
        <v>2730</v>
      </c>
      <c r="R116">
        <f t="shared" si="1"/>
        <v>66209835</v>
      </c>
    </row>
    <row r="117" spans="1:18">
      <c r="A117">
        <v>116</v>
      </c>
      <c r="B117">
        <f>cells_to_be_added!B117*100000</f>
        <v>352500.00000000006</v>
      </c>
      <c r="C117">
        <f>cells_to_be_added!C117*100000</f>
        <v>6150000</v>
      </c>
      <c r="D117">
        <f>cells_to_be_added!D117*100000</f>
        <v>246000</v>
      </c>
      <c r="E117">
        <f>cells_to_be_added!E117*100000</f>
        <v>15000.000000000002</v>
      </c>
      <c r="F117">
        <f>cells_to_be_added!F117*100000</f>
        <v>337500</v>
      </c>
      <c r="G117">
        <f>cells_to_be_added!G117*100000</f>
        <v>46500</v>
      </c>
      <c r="H117">
        <f>cells_to_be_added!H117*100000</f>
        <v>1200000</v>
      </c>
      <c r="I117">
        <f>cells_to_be_added!I117*100000</f>
        <v>15000000</v>
      </c>
      <c r="J117">
        <f>cells_to_be_added!J117*100000</f>
        <v>3750000</v>
      </c>
      <c r="K117">
        <f>cells_to_be_added!K117*100000</f>
        <v>900000</v>
      </c>
      <c r="L117">
        <f>cells_to_be_added!L117*100000</f>
        <v>15000000</v>
      </c>
      <c r="M117">
        <f>cells_to_be_added!M117*100000</f>
        <v>123000</v>
      </c>
      <c r="N117">
        <f>cells_to_be_added!N117*100000</f>
        <v>15000000</v>
      </c>
      <c r="O117">
        <f>cells_to_be_added!O117*100000</f>
        <v>3000000</v>
      </c>
      <c r="P117">
        <f>cells_to_be_added!P117*100000</f>
        <v>276000</v>
      </c>
      <c r="Q117">
        <f>cells_to_be_added!Q117*100000</f>
        <v>27000</v>
      </c>
      <c r="R117">
        <f t="shared" si="1"/>
        <v>61423500</v>
      </c>
    </row>
    <row r="118" spans="1:18">
      <c r="A118">
        <v>117</v>
      </c>
      <c r="B118">
        <f>cells_to_be_added!B118*100000</f>
        <v>179999.99999999997</v>
      </c>
      <c r="C118">
        <f>cells_to_be_added!C118*100000</f>
        <v>162000</v>
      </c>
      <c r="D118">
        <f>cells_to_be_added!D118*100000</f>
        <v>7200000</v>
      </c>
      <c r="E118">
        <f>cells_to_be_added!E118*100000</f>
        <v>14400000</v>
      </c>
      <c r="F118">
        <f>cells_to_be_added!F118*100000</f>
        <v>288000</v>
      </c>
      <c r="G118">
        <f>cells_to_be_added!G118*100000</f>
        <v>540</v>
      </c>
      <c r="H118">
        <f>cells_to_be_added!H118*100000</f>
        <v>1800000</v>
      </c>
      <c r="I118">
        <f>cells_to_be_added!I118*100000</f>
        <v>108000</v>
      </c>
      <c r="J118">
        <f>cells_to_be_added!J118*100000</f>
        <v>1500000</v>
      </c>
      <c r="K118">
        <f>cells_to_be_added!K118*100000</f>
        <v>3959.9999999999995</v>
      </c>
      <c r="L118">
        <f>cells_to_be_added!L118*100000</f>
        <v>2699.9999999999995</v>
      </c>
      <c r="M118">
        <f>cells_to_be_added!M118*100000</f>
        <v>15000000</v>
      </c>
      <c r="N118">
        <f>cells_to_be_added!N118*100000</f>
        <v>3600000</v>
      </c>
      <c r="O118">
        <f>cells_to_be_added!O118*100000</f>
        <v>1050000</v>
      </c>
      <c r="P118">
        <f>cells_to_be_added!P118*100000</f>
        <v>3300000</v>
      </c>
      <c r="Q118">
        <f>cells_to_be_added!Q118*100000</f>
        <v>216000</v>
      </c>
      <c r="R118">
        <f t="shared" si="1"/>
        <v>48811200</v>
      </c>
    </row>
    <row r="119" spans="1:18">
      <c r="A119">
        <v>118</v>
      </c>
      <c r="B119">
        <f>cells_to_be_added!B119*100000</f>
        <v>238500.00000000003</v>
      </c>
      <c r="C119">
        <f>cells_to_be_added!C119*100000</f>
        <v>327000.00000000006</v>
      </c>
      <c r="D119">
        <f>cells_to_be_added!D119*100000</f>
        <v>1485.0000000000002</v>
      </c>
      <c r="E119">
        <f>cells_to_be_added!E119*100000</f>
        <v>15000000</v>
      </c>
      <c r="F119">
        <f>cells_to_be_added!F119*100000</f>
        <v>2085</v>
      </c>
      <c r="G119">
        <f>cells_to_be_added!G119*100000</f>
        <v>60000.000000000007</v>
      </c>
      <c r="H119">
        <f>cells_to_be_added!H119*100000</f>
        <v>15000000</v>
      </c>
      <c r="I119">
        <f>cells_to_be_added!I119*100000</f>
        <v>2685</v>
      </c>
      <c r="J119">
        <f>cells_to_be_added!J119*100000</f>
        <v>1500000</v>
      </c>
      <c r="K119">
        <f>cells_to_be_added!K119*100000</f>
        <v>120.00000000000001</v>
      </c>
      <c r="L119">
        <f>cells_to_be_added!L119*100000</f>
        <v>118500</v>
      </c>
      <c r="M119">
        <f>cells_to_be_added!M119*100000</f>
        <v>900.00000000000011</v>
      </c>
      <c r="N119">
        <f>cells_to_be_added!N119*100000</f>
        <v>3000000</v>
      </c>
      <c r="O119">
        <f>cells_to_be_added!O119*100000</f>
        <v>9000</v>
      </c>
      <c r="P119">
        <f>cells_to_be_added!P119*100000</f>
        <v>270</v>
      </c>
      <c r="Q119">
        <f>cells_to_be_added!Q119*100000</f>
        <v>15000000</v>
      </c>
      <c r="R119">
        <f t="shared" si="1"/>
        <v>50260545</v>
      </c>
    </row>
    <row r="120" spans="1:18">
      <c r="A120">
        <v>119</v>
      </c>
      <c r="B120">
        <f>cells_to_be_added!B120*100000</f>
        <v>54000</v>
      </c>
      <c r="C120">
        <f>cells_to_be_added!C120*100000</f>
        <v>307500</v>
      </c>
      <c r="D120">
        <f>cells_to_be_added!D120*100000</f>
        <v>15000000</v>
      </c>
      <c r="E120">
        <f>cells_to_be_added!E120*100000</f>
        <v>135</v>
      </c>
      <c r="F120">
        <f>cells_to_be_added!F120*100000</f>
        <v>294000</v>
      </c>
      <c r="G120">
        <f>cells_to_be_added!G120*100000</f>
        <v>201000.00000000003</v>
      </c>
      <c r="H120">
        <f>cells_to_be_added!H120*100000</f>
        <v>13350000</v>
      </c>
      <c r="I120">
        <f>cells_to_be_added!I120*100000</f>
        <v>1065</v>
      </c>
      <c r="J120">
        <f>cells_to_be_added!J120*100000</f>
        <v>1050000</v>
      </c>
      <c r="K120">
        <f>cells_to_be_added!K120*100000</f>
        <v>7500.0000000000009</v>
      </c>
      <c r="L120">
        <f>cells_to_be_added!L120*100000</f>
        <v>15000000</v>
      </c>
      <c r="M120">
        <f>cells_to_be_added!M120*100000</f>
        <v>160500</v>
      </c>
      <c r="N120">
        <f>cells_to_be_added!N120*100000</f>
        <v>2700000</v>
      </c>
      <c r="O120">
        <f>cells_to_be_added!O120*100000</f>
        <v>267000</v>
      </c>
      <c r="P120">
        <f>cells_to_be_added!P120*100000</f>
        <v>15000000</v>
      </c>
      <c r="Q120">
        <f>cells_to_be_added!Q120*100000</f>
        <v>2400000</v>
      </c>
      <c r="R120">
        <f t="shared" si="1"/>
        <v>65792700</v>
      </c>
    </row>
    <row r="121" spans="1:18">
      <c r="A121">
        <v>120</v>
      </c>
      <c r="B121">
        <f>cells_to_be_added!B121*100000</f>
        <v>2220</v>
      </c>
      <c r="C121">
        <f>cells_to_be_added!C121*100000</f>
        <v>2085</v>
      </c>
      <c r="D121">
        <f>cells_to_be_added!D121*100000</f>
        <v>3045</v>
      </c>
      <c r="E121">
        <f>cells_to_be_added!E121*100000</f>
        <v>1380</v>
      </c>
      <c r="F121">
        <f>cells_to_be_added!F121*100000</f>
        <v>55499.999999999993</v>
      </c>
      <c r="G121">
        <f>cells_to_be_added!G121*100000</f>
        <v>15000000</v>
      </c>
      <c r="H121">
        <f>cells_to_be_added!H121*100000</f>
        <v>110999.99999999999</v>
      </c>
      <c r="I121">
        <f>cells_to_be_added!I121*100000</f>
        <v>193500</v>
      </c>
      <c r="J121">
        <f>cells_to_be_added!J121*100000</f>
        <v>1800.0000000000002</v>
      </c>
      <c r="K121">
        <f>cells_to_be_added!K121*100000</f>
        <v>4200000</v>
      </c>
      <c r="L121">
        <f>cells_to_be_added!L121*100000</f>
        <v>277500.00000000006</v>
      </c>
      <c r="M121">
        <f>cells_to_be_added!M121*100000</f>
        <v>135</v>
      </c>
      <c r="N121">
        <f>cells_to_be_added!N121*100000</f>
        <v>1665.0000000000002</v>
      </c>
      <c r="O121">
        <f>cells_to_be_added!O121*100000</f>
        <v>82500</v>
      </c>
      <c r="P121">
        <f>cells_to_be_added!P121*100000</f>
        <v>27000</v>
      </c>
      <c r="Q121">
        <f>cells_to_be_added!Q121*100000</f>
        <v>2550000</v>
      </c>
      <c r="R121">
        <f t="shared" si="1"/>
        <v>22509330</v>
      </c>
    </row>
    <row r="122" spans="1:18">
      <c r="A122">
        <v>121</v>
      </c>
      <c r="B122">
        <f>cells_to_be_added!B122*100000</f>
        <v>175500</v>
      </c>
      <c r="C122">
        <f>cells_to_be_added!C122*100000</f>
        <v>15000000</v>
      </c>
      <c r="D122">
        <f>cells_to_be_added!D122*100000</f>
        <v>147000</v>
      </c>
      <c r="E122">
        <f>cells_to_be_added!E122*100000</f>
        <v>1800000</v>
      </c>
      <c r="F122">
        <f>cells_to_be_added!F122*100000</f>
        <v>7050000</v>
      </c>
      <c r="G122">
        <f>cells_to_be_added!G122*100000</f>
        <v>13950000</v>
      </c>
      <c r="H122">
        <f>cells_to_be_added!H122*100000</f>
        <v>1350000</v>
      </c>
      <c r="I122">
        <f>cells_to_be_added!I122*100000</f>
        <v>280500</v>
      </c>
      <c r="J122">
        <f>cells_to_be_added!J122*100000</f>
        <v>1230.0000000000002</v>
      </c>
      <c r="K122">
        <f>cells_to_be_added!K122*100000</f>
        <v>112500</v>
      </c>
      <c r="L122">
        <f>cells_to_be_added!L122*100000</f>
        <v>3450000</v>
      </c>
      <c r="M122">
        <f>cells_to_be_added!M122*100000</f>
        <v>2460.0000000000005</v>
      </c>
      <c r="N122">
        <f>cells_to_be_added!N122*100000</f>
        <v>2100</v>
      </c>
      <c r="O122">
        <f>cells_to_be_added!O122*100000</f>
        <v>3855</v>
      </c>
      <c r="P122">
        <f>cells_to_be_added!P122*100000</f>
        <v>315</v>
      </c>
      <c r="Q122">
        <f>cells_to_be_added!Q122*100000</f>
        <v>104999.99999999999</v>
      </c>
      <c r="R122">
        <f t="shared" si="1"/>
        <v>43430460</v>
      </c>
    </row>
    <row r="123" spans="1:18">
      <c r="A123">
        <v>122</v>
      </c>
      <c r="B123">
        <f>cells_to_be_added!B123*100000</f>
        <v>165</v>
      </c>
      <c r="C123">
        <f>cells_to_be_added!C123*100000</f>
        <v>268500</v>
      </c>
      <c r="D123">
        <f>cells_to_be_added!D123*100000</f>
        <v>150</v>
      </c>
      <c r="E123">
        <f>cells_to_be_added!E123*100000</f>
        <v>15000000</v>
      </c>
      <c r="F123">
        <f>cells_to_be_added!F123*100000</f>
        <v>1350000</v>
      </c>
      <c r="G123">
        <f>cells_to_be_added!G123*100000</f>
        <v>241500</v>
      </c>
      <c r="H123">
        <f>cells_to_be_added!H123*100000</f>
        <v>1680</v>
      </c>
      <c r="I123">
        <f>cells_to_be_added!I123*100000</f>
        <v>674.99999999999989</v>
      </c>
      <c r="J123">
        <f>cells_to_be_added!J123*100000</f>
        <v>2339.9999999999995</v>
      </c>
      <c r="K123">
        <f>cells_to_be_added!K123*100000</f>
        <v>15000000</v>
      </c>
      <c r="L123">
        <f>cells_to_be_added!L123*100000</f>
        <v>133500</v>
      </c>
      <c r="M123">
        <f>cells_to_be_added!M123*100000</f>
        <v>201000.00000000003</v>
      </c>
      <c r="N123">
        <f>cells_to_be_added!N123*100000</f>
        <v>369000</v>
      </c>
      <c r="O123">
        <f>cells_to_be_added!O123*100000</f>
        <v>330</v>
      </c>
      <c r="P123">
        <f>cells_to_be_added!P123*100000</f>
        <v>12000</v>
      </c>
      <c r="Q123">
        <f>cells_to_be_added!Q123*100000</f>
        <v>1050000</v>
      </c>
      <c r="R123">
        <f t="shared" si="1"/>
        <v>33630840</v>
      </c>
    </row>
    <row r="124" spans="1:18">
      <c r="A124">
        <v>123</v>
      </c>
      <c r="B124">
        <f>cells_to_be_added!B124*100000</f>
        <v>509.99999999999994</v>
      </c>
      <c r="C124">
        <f>cells_to_be_added!C124*100000</f>
        <v>2940</v>
      </c>
      <c r="D124">
        <f>cells_to_be_added!D124*100000</f>
        <v>390</v>
      </c>
      <c r="E124">
        <f>cells_to_be_added!E124*100000</f>
        <v>15000000</v>
      </c>
      <c r="F124">
        <f>cells_to_be_added!F124*100000</f>
        <v>2685</v>
      </c>
      <c r="G124">
        <f>cells_to_be_added!G124*100000</f>
        <v>127499.99999999999</v>
      </c>
      <c r="H124">
        <f>cells_to_be_added!H124*100000</f>
        <v>1155.0000000000002</v>
      </c>
      <c r="I124">
        <f>cells_to_be_added!I124*100000</f>
        <v>102000</v>
      </c>
      <c r="J124">
        <f>cells_to_be_added!J124*100000</f>
        <v>900.00000000000011</v>
      </c>
      <c r="K124">
        <f>cells_to_be_added!K124*100000</f>
        <v>3000000</v>
      </c>
      <c r="L124">
        <f>cells_to_be_added!L124*100000</f>
        <v>25500</v>
      </c>
      <c r="M124">
        <f>cells_to_be_added!M124*100000</f>
        <v>254999.99999999997</v>
      </c>
      <c r="N124">
        <f>cells_to_be_added!N124*100000</f>
        <v>15000000</v>
      </c>
      <c r="O124">
        <f>cells_to_be_added!O124*100000</f>
        <v>2250000</v>
      </c>
      <c r="P124">
        <f>cells_to_be_added!P124*100000</f>
        <v>765</v>
      </c>
      <c r="Q124">
        <f>cells_to_be_added!Q124*100000</f>
        <v>2295</v>
      </c>
      <c r="R124">
        <f t="shared" si="1"/>
        <v>35771640</v>
      </c>
    </row>
    <row r="125" spans="1:18">
      <c r="A125">
        <v>124</v>
      </c>
      <c r="B125">
        <f>cells_to_be_added!B125*100000</f>
        <v>705.00000000000011</v>
      </c>
      <c r="C125">
        <f>cells_to_be_added!C125*100000</f>
        <v>15000000</v>
      </c>
      <c r="D125">
        <f>cells_to_be_added!D125*100000</f>
        <v>1800000</v>
      </c>
      <c r="E125">
        <f>cells_to_be_added!E125*100000</f>
        <v>390000.00000000006</v>
      </c>
      <c r="F125">
        <f>cells_to_be_added!F125*100000</f>
        <v>1410.0000000000002</v>
      </c>
      <c r="G125">
        <f>cells_to_be_added!G125*100000</f>
        <v>3600000</v>
      </c>
      <c r="H125">
        <f>cells_to_be_added!H125*100000</f>
        <v>2835</v>
      </c>
      <c r="I125">
        <f>cells_to_be_added!I125*100000</f>
        <v>1650000</v>
      </c>
      <c r="J125">
        <f>cells_to_be_added!J125*100000</f>
        <v>2655</v>
      </c>
      <c r="K125">
        <f>cells_to_be_added!K125*100000</f>
        <v>1350000</v>
      </c>
      <c r="L125">
        <f>cells_to_be_added!L125*100000</f>
        <v>105</v>
      </c>
      <c r="M125">
        <f>cells_to_be_added!M125*100000</f>
        <v>2475</v>
      </c>
      <c r="N125">
        <f>cells_to_be_added!N125*100000</f>
        <v>3150000</v>
      </c>
      <c r="O125">
        <f>cells_to_be_added!O125*100000</f>
        <v>229500</v>
      </c>
      <c r="P125">
        <f>cells_to_be_added!P125*100000</f>
        <v>10650000</v>
      </c>
      <c r="Q125">
        <f>cells_to_be_added!Q125*100000</f>
        <v>15000000</v>
      </c>
      <c r="R125">
        <f t="shared" si="1"/>
        <v>52829685</v>
      </c>
    </row>
    <row r="126" spans="1:18">
      <c r="A126">
        <v>125</v>
      </c>
      <c r="B126">
        <f>cells_to_be_added!B126*100000</f>
        <v>180</v>
      </c>
      <c r="C126">
        <f>cells_to_be_added!C126*100000</f>
        <v>7050000</v>
      </c>
      <c r="D126">
        <f>cells_to_be_added!D126*100000</f>
        <v>6000000</v>
      </c>
      <c r="E126">
        <f>cells_to_be_added!E126*100000</f>
        <v>525</v>
      </c>
      <c r="F126">
        <f>cells_to_be_added!F126*100000</f>
        <v>385499.99999999994</v>
      </c>
      <c r="G126">
        <f>cells_to_be_added!G126*100000</f>
        <v>15000000</v>
      </c>
      <c r="H126">
        <f>cells_to_be_added!H126*100000</f>
        <v>420</v>
      </c>
      <c r="I126">
        <f>cells_to_be_added!I126*100000</f>
        <v>15000000</v>
      </c>
      <c r="J126">
        <f>cells_to_be_added!J126*100000</f>
        <v>246000</v>
      </c>
      <c r="K126">
        <f>cells_to_be_added!K126*100000</f>
        <v>315000.00000000006</v>
      </c>
      <c r="L126">
        <f>cells_to_be_added!L126*100000</f>
        <v>34500</v>
      </c>
      <c r="M126">
        <f>cells_to_be_added!M126*100000</f>
        <v>1755</v>
      </c>
      <c r="N126">
        <f>cells_to_be_added!N126*100000</f>
        <v>1350000</v>
      </c>
      <c r="O126">
        <f>cells_to_be_added!O126*100000</f>
        <v>1410.0000000000002</v>
      </c>
      <c r="P126">
        <f>cells_to_be_added!P126*100000</f>
        <v>330</v>
      </c>
      <c r="Q126">
        <f>cells_to_be_added!Q126*100000</f>
        <v>315</v>
      </c>
      <c r="R126">
        <f t="shared" si="1"/>
        <v>45385935</v>
      </c>
    </row>
    <row r="127" spans="1:18">
      <c r="A127">
        <v>126</v>
      </c>
      <c r="B127">
        <f>cells_to_be_added!B127*100000</f>
        <v>186000</v>
      </c>
      <c r="C127">
        <f>cells_to_be_added!C127*100000</f>
        <v>15000000</v>
      </c>
      <c r="D127">
        <f>cells_to_be_added!D127*100000</f>
        <v>750</v>
      </c>
      <c r="E127">
        <f>cells_to_be_added!E127*100000</f>
        <v>180</v>
      </c>
      <c r="F127">
        <f>cells_to_be_added!F127*100000</f>
        <v>4110</v>
      </c>
      <c r="G127">
        <f>cells_to_be_added!G127*100000</f>
        <v>1500000</v>
      </c>
      <c r="H127">
        <f>cells_to_be_added!H127*100000</f>
        <v>55499.999999999993</v>
      </c>
      <c r="I127">
        <f>cells_to_be_added!I127*100000</f>
        <v>450.00000000000006</v>
      </c>
      <c r="J127">
        <f>cells_to_be_added!J127*100000</f>
        <v>261000</v>
      </c>
      <c r="K127">
        <f>cells_to_be_added!K127*100000</f>
        <v>15000000</v>
      </c>
      <c r="L127">
        <f>cells_to_be_added!L127*100000</f>
        <v>1050000</v>
      </c>
      <c r="M127">
        <f>cells_to_be_added!M127*100000</f>
        <v>3750000</v>
      </c>
      <c r="N127">
        <f>cells_to_be_added!N127*100000</f>
        <v>15000000</v>
      </c>
      <c r="O127">
        <f>cells_to_be_added!O127*100000</f>
        <v>150000</v>
      </c>
      <c r="P127">
        <f>cells_to_be_added!P127*100000</f>
        <v>33000</v>
      </c>
      <c r="Q127">
        <f>cells_to_be_added!Q127*100000</f>
        <v>112500</v>
      </c>
      <c r="R127">
        <f t="shared" si="1"/>
        <v>52103490</v>
      </c>
    </row>
    <row r="128" spans="1:18">
      <c r="A128">
        <v>127</v>
      </c>
      <c r="B128">
        <f>cells_to_be_added!B128*100000</f>
        <v>295500</v>
      </c>
      <c r="C128">
        <f>cells_to_be_added!C128*100000</f>
        <v>214500</v>
      </c>
      <c r="D128">
        <f>cells_to_be_added!D128*100000</f>
        <v>15000000</v>
      </c>
      <c r="E128">
        <f>cells_to_be_added!E128*100000</f>
        <v>13500</v>
      </c>
      <c r="F128">
        <f>cells_to_be_added!F128*100000</f>
        <v>10500.000000000002</v>
      </c>
      <c r="G128">
        <f>cells_to_be_added!G128*100000</f>
        <v>133500</v>
      </c>
      <c r="H128">
        <f>cells_to_be_added!H128*100000</f>
        <v>120000.00000000001</v>
      </c>
      <c r="I128">
        <f>cells_to_be_added!I128*100000</f>
        <v>11250000</v>
      </c>
      <c r="J128">
        <f>cells_to_be_added!J128*100000</f>
        <v>201000.00000000003</v>
      </c>
      <c r="K128">
        <f>cells_to_be_added!K128*100000</f>
        <v>1080</v>
      </c>
      <c r="L128">
        <f>cells_to_be_added!L128*100000</f>
        <v>7500.0000000000009</v>
      </c>
      <c r="M128">
        <f>cells_to_be_added!M128*100000</f>
        <v>187500</v>
      </c>
      <c r="N128">
        <f>cells_to_be_added!N128*100000</f>
        <v>94500</v>
      </c>
      <c r="O128">
        <f>cells_to_be_added!O128*100000</f>
        <v>2415</v>
      </c>
      <c r="P128">
        <f>cells_to_be_added!P128*100000</f>
        <v>1604.9999999999998</v>
      </c>
      <c r="Q128">
        <f>cells_to_be_added!Q128*100000</f>
        <v>8100000</v>
      </c>
      <c r="R128">
        <f t="shared" si="1"/>
        <v>35633100</v>
      </c>
    </row>
    <row r="129" spans="1:18">
      <c r="A129">
        <v>128</v>
      </c>
      <c r="B129">
        <f>cells_to_be_added!B129*100000</f>
        <v>12000</v>
      </c>
      <c r="C129">
        <f>cells_to_be_added!C129*100000</f>
        <v>2895.0000000000005</v>
      </c>
      <c r="D129">
        <f>cells_to_be_added!D129*100000</f>
        <v>201000.00000000003</v>
      </c>
      <c r="E129">
        <f>cells_to_be_added!E129*100000</f>
        <v>2760</v>
      </c>
      <c r="F129">
        <f>cells_to_be_added!F129*100000</f>
        <v>105</v>
      </c>
      <c r="G129">
        <f>cells_to_be_added!G129*100000</f>
        <v>126000</v>
      </c>
      <c r="H129">
        <f>cells_to_be_added!H129*100000</f>
        <v>11250000</v>
      </c>
      <c r="I129">
        <f>cells_to_be_added!I129*100000</f>
        <v>175500</v>
      </c>
      <c r="J129">
        <f>cells_to_be_added!J129*100000</f>
        <v>10500000</v>
      </c>
      <c r="K129">
        <f>cells_to_be_added!K129*100000</f>
        <v>150000</v>
      </c>
      <c r="L129">
        <f>cells_to_be_added!L129*100000</f>
        <v>15000000</v>
      </c>
      <c r="M129">
        <f>cells_to_be_added!M129*100000</f>
        <v>4950000</v>
      </c>
      <c r="N129">
        <f>cells_to_be_added!N129*100000</f>
        <v>2265</v>
      </c>
      <c r="O129">
        <f>cells_to_be_added!O129*100000</f>
        <v>1005</v>
      </c>
      <c r="P129">
        <f>cells_to_be_added!P129*100000</f>
        <v>88500</v>
      </c>
      <c r="Q129">
        <f>cells_to_be_added!Q129*100000</f>
        <v>7500000</v>
      </c>
      <c r="R129">
        <f t="shared" si="1"/>
        <v>49962030</v>
      </c>
    </row>
    <row r="130" spans="1:18">
      <c r="A130">
        <v>129</v>
      </c>
      <c r="B130">
        <f>cells_to_be_added!B130*100000</f>
        <v>2190</v>
      </c>
      <c r="C130">
        <f>cells_to_be_added!C130*100000</f>
        <v>5400000</v>
      </c>
      <c r="D130">
        <f>cells_to_be_added!D130*100000</f>
        <v>205500.00000000003</v>
      </c>
      <c r="E130">
        <f>cells_to_be_added!E130*100000</f>
        <v>1365</v>
      </c>
      <c r="F130">
        <f>cells_to_be_added!F130*100000</f>
        <v>270</v>
      </c>
      <c r="G130">
        <f>cells_to_be_added!G130*100000</f>
        <v>12300000</v>
      </c>
      <c r="H130">
        <f>cells_to_be_added!H130*100000</f>
        <v>300000</v>
      </c>
      <c r="I130">
        <f>cells_to_be_added!I130*100000</f>
        <v>109500</v>
      </c>
      <c r="J130">
        <f>cells_to_be_added!J130*100000</f>
        <v>96000</v>
      </c>
      <c r="K130">
        <f>cells_to_be_added!K130*100000</f>
        <v>273000</v>
      </c>
      <c r="L130">
        <f>cells_to_be_added!L130*100000</f>
        <v>15000000</v>
      </c>
      <c r="M130">
        <f>cells_to_be_added!M130*100000</f>
        <v>1350000</v>
      </c>
      <c r="N130">
        <f>cells_to_be_added!N130*100000</f>
        <v>1635</v>
      </c>
      <c r="O130">
        <f>cells_to_be_added!O130*100000</f>
        <v>1050000</v>
      </c>
      <c r="P130">
        <f>cells_to_be_added!P130*100000</f>
        <v>2460.0000000000005</v>
      </c>
      <c r="Q130">
        <f>cells_to_be_added!Q130*100000</f>
        <v>82500</v>
      </c>
      <c r="R130">
        <f t="shared" si="1"/>
        <v>36174420</v>
      </c>
    </row>
    <row r="131" spans="1:18">
      <c r="A131">
        <v>130</v>
      </c>
      <c r="B131">
        <f>cells_to_be_added!B131*100000</f>
        <v>115500</v>
      </c>
      <c r="C131">
        <f>cells_to_be_added!C131*100000</f>
        <v>15000000</v>
      </c>
      <c r="D131">
        <f>cells_to_be_added!D131*100000</f>
        <v>186000</v>
      </c>
      <c r="E131">
        <f>cells_to_be_added!E131*100000</f>
        <v>1200000</v>
      </c>
      <c r="F131">
        <f>cells_to_be_added!F131*100000</f>
        <v>4650000</v>
      </c>
      <c r="G131">
        <f>cells_to_be_added!G131*100000</f>
        <v>2550</v>
      </c>
      <c r="H131">
        <f>cells_to_be_added!H131*100000</f>
        <v>104999.99999999999</v>
      </c>
      <c r="I131">
        <f>cells_to_be_added!I131*100000</f>
        <v>15000000</v>
      </c>
      <c r="J131">
        <f>cells_to_be_added!J131*100000</f>
        <v>93000</v>
      </c>
      <c r="K131">
        <f>cells_to_be_added!K131*100000</f>
        <v>15000000</v>
      </c>
      <c r="L131">
        <f>cells_to_be_added!L131*100000</f>
        <v>231000</v>
      </c>
      <c r="M131">
        <f>cells_to_be_added!M131*100000</f>
        <v>22499.999999999996</v>
      </c>
      <c r="N131">
        <f>cells_to_be_added!N131*100000</f>
        <v>2100000</v>
      </c>
      <c r="O131">
        <f>cells_to_be_added!O131*100000</f>
        <v>2205</v>
      </c>
      <c r="P131">
        <f>cells_to_be_added!P131*100000</f>
        <v>15000000</v>
      </c>
      <c r="Q131">
        <f>cells_to_be_added!Q131*100000</f>
        <v>690</v>
      </c>
      <c r="R131">
        <f t="shared" ref="R131:R194" si="2">SUM(B131:Q131)</f>
        <v>68708445</v>
      </c>
    </row>
    <row r="132" spans="1:18">
      <c r="A132">
        <v>131</v>
      </c>
      <c r="B132">
        <f>cells_to_be_added!B132*100000</f>
        <v>1650</v>
      </c>
      <c r="C132">
        <f>cells_to_be_added!C132*100000</f>
        <v>15000000</v>
      </c>
      <c r="D132">
        <f>cells_to_be_added!D132*100000</f>
        <v>363000</v>
      </c>
      <c r="E132">
        <f>cells_to_be_added!E132*100000</f>
        <v>1650000</v>
      </c>
      <c r="F132">
        <f>cells_to_be_added!F132*100000</f>
        <v>330000</v>
      </c>
      <c r="G132">
        <f>cells_to_be_added!G132*100000</f>
        <v>660</v>
      </c>
      <c r="H132">
        <f>cells_to_be_added!H132*100000</f>
        <v>4950000</v>
      </c>
      <c r="I132">
        <f>cells_to_be_added!I132*100000</f>
        <v>14850000</v>
      </c>
      <c r="J132">
        <f>cells_to_be_added!J132*100000</f>
        <v>13200000</v>
      </c>
      <c r="K132">
        <f>cells_to_be_added!K132*100000</f>
        <v>11550000</v>
      </c>
      <c r="L132">
        <f>cells_to_be_added!L132*100000</f>
        <v>2310.0000000000005</v>
      </c>
      <c r="M132">
        <f>cells_to_be_added!M132*100000</f>
        <v>989.99999999999989</v>
      </c>
      <c r="N132">
        <f>cells_to_be_added!N132*100000</f>
        <v>330</v>
      </c>
      <c r="O132">
        <f>cells_to_be_added!O132*100000</f>
        <v>30000.000000000004</v>
      </c>
      <c r="P132">
        <f>cells_to_be_added!P132*100000</f>
        <v>1350000</v>
      </c>
      <c r="Q132">
        <f>cells_to_be_added!Q132*100000</f>
        <v>1979.9999999999998</v>
      </c>
      <c r="R132">
        <f t="shared" si="2"/>
        <v>63280920</v>
      </c>
    </row>
    <row r="133" spans="1:18">
      <c r="A133">
        <v>132</v>
      </c>
      <c r="B133">
        <f>cells_to_be_added!B133*100000</f>
        <v>15000000</v>
      </c>
      <c r="C133">
        <f>cells_to_be_added!C133*100000</f>
        <v>1500</v>
      </c>
      <c r="D133">
        <f>cells_to_be_added!D133*100000</f>
        <v>15000000</v>
      </c>
      <c r="E133">
        <f>cells_to_be_added!E133*100000</f>
        <v>60000.000000000007</v>
      </c>
      <c r="F133">
        <f>cells_to_be_added!F133*100000</f>
        <v>225000</v>
      </c>
      <c r="G133">
        <f>cells_to_be_added!G133*100000</f>
        <v>1200</v>
      </c>
      <c r="H133">
        <f>cells_to_be_added!H133*100000</f>
        <v>1500000</v>
      </c>
      <c r="I133">
        <f>cells_to_be_added!I133*100000</f>
        <v>2100</v>
      </c>
      <c r="J133">
        <f>cells_to_be_added!J133*100000</f>
        <v>3000000</v>
      </c>
      <c r="K133">
        <f>cells_to_be_added!K133*100000</f>
        <v>900.00000000000011</v>
      </c>
      <c r="L133">
        <f>cells_to_be_added!L133*100000</f>
        <v>179999.99999999997</v>
      </c>
      <c r="M133">
        <f>cells_to_be_added!M133*100000</f>
        <v>15000000</v>
      </c>
      <c r="N133">
        <f>cells_to_be_added!N133*100000</f>
        <v>13500</v>
      </c>
      <c r="O133">
        <f>cells_to_be_added!O133*100000</f>
        <v>2699.9999999999995</v>
      </c>
      <c r="P133">
        <f>cells_to_be_added!P133*100000</f>
        <v>120.00000000000001</v>
      </c>
      <c r="Q133">
        <f>cells_to_be_added!Q133*100000</f>
        <v>9000</v>
      </c>
      <c r="R133">
        <f t="shared" si="2"/>
        <v>49996020</v>
      </c>
    </row>
    <row r="134" spans="1:18">
      <c r="A134">
        <v>133</v>
      </c>
      <c r="B134">
        <f>cells_to_be_added!B134*100000</f>
        <v>150</v>
      </c>
      <c r="C134">
        <f>cells_to_be_added!C134*100000</f>
        <v>15000000</v>
      </c>
      <c r="D134">
        <f>cells_to_be_added!D134*100000</f>
        <v>349500</v>
      </c>
      <c r="E134">
        <f>cells_to_be_added!E134*100000</f>
        <v>13500</v>
      </c>
      <c r="F134">
        <f>cells_to_be_added!F134*100000</f>
        <v>243000.00000000003</v>
      </c>
      <c r="G134">
        <f>cells_to_be_added!G134*100000</f>
        <v>334500</v>
      </c>
      <c r="H134">
        <f>cells_to_be_added!H134*100000</f>
        <v>13650000</v>
      </c>
      <c r="I134">
        <f>cells_to_be_added!I134*100000</f>
        <v>120.00000000000001</v>
      </c>
      <c r="J134">
        <f>cells_to_be_added!J134*100000</f>
        <v>303000</v>
      </c>
      <c r="K134">
        <f>cells_to_be_added!K134*100000</f>
        <v>2730</v>
      </c>
      <c r="L134">
        <f>cells_to_be_added!L134*100000</f>
        <v>900000</v>
      </c>
      <c r="M134">
        <f>cells_to_be_added!M134*100000</f>
        <v>1215</v>
      </c>
      <c r="N134">
        <f>cells_to_be_added!N134*100000</f>
        <v>60000.000000000007</v>
      </c>
      <c r="O134">
        <f>cells_to_be_added!O134*100000</f>
        <v>3000000</v>
      </c>
      <c r="P134">
        <f>cells_to_be_added!P134*100000</f>
        <v>1065</v>
      </c>
      <c r="Q134">
        <f>cells_to_be_added!Q134*100000</f>
        <v>91500</v>
      </c>
      <c r="R134">
        <f t="shared" si="2"/>
        <v>33950280</v>
      </c>
    </row>
    <row r="135" spans="1:18">
      <c r="A135">
        <v>134</v>
      </c>
      <c r="B135">
        <f>cells_to_be_added!B135*100000</f>
        <v>15000000</v>
      </c>
      <c r="C135">
        <f>cells_to_be_added!C135*100000</f>
        <v>494.99999999999994</v>
      </c>
      <c r="D135">
        <f>cells_to_be_added!D135*100000</f>
        <v>2865</v>
      </c>
      <c r="E135">
        <f>cells_to_be_added!E135*100000</f>
        <v>12000</v>
      </c>
      <c r="F135">
        <f>cells_to_be_added!F135*100000</f>
        <v>187500</v>
      </c>
      <c r="G135">
        <f>cells_to_be_added!G135*100000</f>
        <v>2550000</v>
      </c>
      <c r="H135">
        <f>cells_to_be_added!H135*100000</f>
        <v>124499.99999999999</v>
      </c>
      <c r="I135">
        <f>cells_to_be_added!I135*100000</f>
        <v>1739.9999999999998</v>
      </c>
      <c r="J135">
        <f>cells_to_be_added!J135*100000</f>
        <v>10500.000000000002</v>
      </c>
      <c r="K135">
        <f>cells_to_be_added!K135*100000</f>
        <v>274500</v>
      </c>
      <c r="L135">
        <f>cells_to_be_added!L135*100000</f>
        <v>225.00000000000003</v>
      </c>
      <c r="M135">
        <f>cells_to_be_added!M135*100000</f>
        <v>2490</v>
      </c>
      <c r="N135">
        <f>cells_to_be_added!N135*100000</f>
        <v>15000000</v>
      </c>
      <c r="O135">
        <f>cells_to_be_added!O135*100000</f>
        <v>1620</v>
      </c>
      <c r="P135">
        <f>cells_to_be_added!P135*100000</f>
        <v>1500</v>
      </c>
      <c r="Q135">
        <f>cells_to_be_added!Q135*100000</f>
        <v>99000</v>
      </c>
      <c r="R135">
        <f t="shared" si="2"/>
        <v>33268935</v>
      </c>
    </row>
    <row r="136" spans="1:18">
      <c r="A136">
        <v>135</v>
      </c>
      <c r="B136">
        <f>cells_to_be_added!B136*100000</f>
        <v>15000000</v>
      </c>
      <c r="C136">
        <f>cells_to_be_added!C136*100000</f>
        <v>735</v>
      </c>
      <c r="D136">
        <f>cells_to_be_added!D136*100000</f>
        <v>54000</v>
      </c>
      <c r="E136">
        <f>cells_to_be_added!E136*100000</f>
        <v>43499.999999999993</v>
      </c>
      <c r="F136">
        <f>cells_to_be_added!F136*100000</f>
        <v>18000</v>
      </c>
      <c r="G136">
        <f>cells_to_be_added!G136*100000</f>
        <v>15000000</v>
      </c>
      <c r="H136">
        <f>cells_to_be_added!H136*100000</f>
        <v>15000000</v>
      </c>
      <c r="I136">
        <f>cells_to_be_added!I136*100000</f>
        <v>364500.00000000006</v>
      </c>
      <c r="J136">
        <f>cells_to_be_added!J136*100000</f>
        <v>165</v>
      </c>
      <c r="K136">
        <f>cells_to_be_added!K136*100000</f>
        <v>15000.000000000002</v>
      </c>
      <c r="L136">
        <f>cells_to_be_added!L136*100000</f>
        <v>14550000</v>
      </c>
      <c r="M136">
        <f>cells_to_be_added!M136*100000</f>
        <v>36000</v>
      </c>
      <c r="N136">
        <f>cells_to_be_added!N136*100000</f>
        <v>10500.000000000002</v>
      </c>
      <c r="O136">
        <f>cells_to_be_added!O136*100000</f>
        <v>330</v>
      </c>
      <c r="P136">
        <f>cells_to_be_added!P136*100000</f>
        <v>109500</v>
      </c>
      <c r="Q136">
        <f>cells_to_be_added!Q136*100000</f>
        <v>15000000</v>
      </c>
      <c r="R136">
        <f t="shared" si="2"/>
        <v>75202230</v>
      </c>
    </row>
    <row r="137" spans="1:18">
      <c r="A137">
        <v>136</v>
      </c>
      <c r="B137">
        <f>cells_to_be_added!B137*100000</f>
        <v>3915.0000000000005</v>
      </c>
      <c r="C137">
        <f>cells_to_be_added!C137*100000</f>
        <v>15000000</v>
      </c>
      <c r="D137">
        <f>cells_to_be_added!D137*100000</f>
        <v>9750000</v>
      </c>
      <c r="E137">
        <f>cells_to_be_added!E137*100000</f>
        <v>2445</v>
      </c>
      <c r="F137">
        <f>cells_to_be_added!F137*100000</f>
        <v>840</v>
      </c>
      <c r="G137">
        <f>cells_to_be_added!G137*100000</f>
        <v>5385</v>
      </c>
      <c r="H137">
        <f>cells_to_be_added!H137*100000</f>
        <v>7350000</v>
      </c>
      <c r="I137">
        <f>cells_to_be_added!I137*100000</f>
        <v>2400000</v>
      </c>
      <c r="J137">
        <f>cells_to_be_added!J137*100000</f>
        <v>5850000</v>
      </c>
      <c r="K137">
        <f>cells_to_be_added!K137*100000</f>
        <v>1965</v>
      </c>
      <c r="L137">
        <f>cells_to_be_added!L137*100000</f>
        <v>225.00000000000003</v>
      </c>
      <c r="M137">
        <f>cells_to_be_added!M137*100000</f>
        <v>494.99999999999994</v>
      </c>
      <c r="N137">
        <f>cells_to_be_added!N137*100000</f>
        <v>19500</v>
      </c>
      <c r="O137">
        <f>cells_to_be_added!O137*100000</f>
        <v>4650000</v>
      </c>
      <c r="P137">
        <f>cells_to_be_added!P137*100000</f>
        <v>4350000</v>
      </c>
      <c r="Q137">
        <f>cells_to_be_added!Q137*100000</f>
        <v>1500000</v>
      </c>
      <c r="R137">
        <f t="shared" si="2"/>
        <v>50884770</v>
      </c>
    </row>
    <row r="138" spans="1:18">
      <c r="A138">
        <v>137</v>
      </c>
      <c r="B138">
        <f>cells_to_be_added!B138*100000</f>
        <v>885</v>
      </c>
      <c r="C138">
        <f>cells_to_be_added!C138*100000</f>
        <v>2250000</v>
      </c>
      <c r="D138">
        <f>cells_to_be_added!D138*100000</f>
        <v>750</v>
      </c>
      <c r="E138">
        <f>cells_to_be_added!E138*100000</f>
        <v>18000</v>
      </c>
      <c r="F138">
        <f>cells_to_be_added!F138*100000</f>
        <v>6750000</v>
      </c>
      <c r="G138">
        <f>cells_to_be_added!G138*100000</f>
        <v>1350000</v>
      </c>
      <c r="H138">
        <f>cells_to_be_added!H138*100000</f>
        <v>54000</v>
      </c>
      <c r="I138">
        <f>cells_to_be_added!I138*100000</f>
        <v>2235</v>
      </c>
      <c r="J138">
        <f>cells_to_be_added!J138*100000</f>
        <v>2010</v>
      </c>
      <c r="K138">
        <f>cells_to_be_added!K138*100000</f>
        <v>1785.0000000000002</v>
      </c>
      <c r="L138">
        <f>cells_to_be_added!L138*100000</f>
        <v>4500000</v>
      </c>
      <c r="M138">
        <f>cells_to_be_added!M138*100000</f>
        <v>405</v>
      </c>
      <c r="N138">
        <f>cells_to_be_added!N138*100000</f>
        <v>15000000</v>
      </c>
      <c r="O138">
        <f>cells_to_be_added!O138*100000</f>
        <v>13350000</v>
      </c>
      <c r="P138">
        <f>cells_to_be_added!P138*100000</f>
        <v>15000000</v>
      </c>
      <c r="Q138">
        <f>cells_to_be_added!Q138*100000</f>
        <v>15000000</v>
      </c>
      <c r="R138">
        <f t="shared" si="2"/>
        <v>73280070</v>
      </c>
    </row>
    <row r="139" spans="1:18">
      <c r="A139">
        <v>138</v>
      </c>
      <c r="B139">
        <f>cells_to_be_added!B139*100000</f>
        <v>133500</v>
      </c>
      <c r="C139">
        <f>cells_to_be_added!C139*100000</f>
        <v>2145</v>
      </c>
      <c r="D139">
        <f>cells_to_be_added!D139*100000</f>
        <v>135</v>
      </c>
      <c r="E139">
        <f>cells_to_be_added!E139*100000</f>
        <v>540</v>
      </c>
      <c r="F139">
        <f>cells_to_be_added!F139*100000</f>
        <v>12000</v>
      </c>
      <c r="G139">
        <f>cells_to_be_added!G139*100000</f>
        <v>10500.000000000002</v>
      </c>
      <c r="H139">
        <f>cells_to_be_added!H139*100000</f>
        <v>3075</v>
      </c>
      <c r="I139">
        <f>cells_to_be_added!I139*100000</f>
        <v>900000</v>
      </c>
      <c r="J139">
        <f>cells_to_be_added!J139*100000</f>
        <v>300000</v>
      </c>
      <c r="K139">
        <f>cells_to_be_added!K139*100000</f>
        <v>2940</v>
      </c>
      <c r="L139">
        <f>cells_to_be_added!L139*100000</f>
        <v>2670</v>
      </c>
      <c r="M139">
        <f>cells_to_be_added!M139*100000</f>
        <v>2534.9999999999995</v>
      </c>
      <c r="N139">
        <f>cells_to_be_added!N139*100000</f>
        <v>2400</v>
      </c>
      <c r="O139">
        <f>cells_to_be_added!O139*100000</f>
        <v>1065</v>
      </c>
      <c r="P139">
        <f>cells_to_be_added!P139*100000</f>
        <v>75</v>
      </c>
      <c r="Q139">
        <f>cells_to_be_added!Q139*100000</f>
        <v>270</v>
      </c>
      <c r="R139">
        <f t="shared" si="2"/>
        <v>1373850</v>
      </c>
    </row>
    <row r="140" spans="1:18">
      <c r="A140">
        <v>139</v>
      </c>
      <c r="B140">
        <f>cells_to_be_added!B140*100000</f>
        <v>3225</v>
      </c>
      <c r="C140">
        <f>cells_to_be_added!C140*100000</f>
        <v>584.99999999999989</v>
      </c>
      <c r="D140">
        <f>cells_to_be_added!D140*100000</f>
        <v>234000</v>
      </c>
      <c r="E140">
        <f>cells_to_be_added!E140*100000</f>
        <v>2190</v>
      </c>
      <c r="F140">
        <f>cells_to_be_added!F140*100000</f>
        <v>15000.000000000002</v>
      </c>
      <c r="G140">
        <f>cells_to_be_added!G140*100000</f>
        <v>15000000</v>
      </c>
      <c r="H140">
        <f>cells_to_be_added!H140*100000</f>
        <v>209999.99999999997</v>
      </c>
      <c r="I140">
        <f>cells_to_be_added!I140*100000</f>
        <v>2055</v>
      </c>
      <c r="J140">
        <f>cells_to_be_added!J140*100000</f>
        <v>12000</v>
      </c>
      <c r="K140">
        <f>cells_to_be_added!K140*100000</f>
        <v>190500</v>
      </c>
      <c r="L140">
        <f>cells_to_be_added!L140*100000</f>
        <v>181500</v>
      </c>
      <c r="M140">
        <f>cells_to_be_added!M140*100000</f>
        <v>434.99999999999994</v>
      </c>
      <c r="N140">
        <f>cells_to_be_added!N140*100000</f>
        <v>1755</v>
      </c>
      <c r="O140">
        <f>cells_to_be_added!O140*100000</f>
        <v>34500</v>
      </c>
      <c r="P140">
        <f>cells_to_be_added!P140*100000</f>
        <v>30000.000000000004</v>
      </c>
      <c r="Q140">
        <f>cells_to_be_added!Q140*100000</f>
        <v>270</v>
      </c>
      <c r="R140">
        <f t="shared" si="2"/>
        <v>15918015</v>
      </c>
    </row>
    <row r="141" spans="1:18">
      <c r="A141">
        <v>140</v>
      </c>
      <c r="B141">
        <f>cells_to_be_added!B141*100000</f>
        <v>315000.00000000006</v>
      </c>
      <c r="C141">
        <f>cells_to_be_added!C141*100000</f>
        <v>54000</v>
      </c>
      <c r="D141">
        <f>cells_to_be_added!D141*100000</f>
        <v>136500</v>
      </c>
      <c r="E141">
        <f>cells_to_be_added!E141*100000</f>
        <v>405</v>
      </c>
      <c r="F141">
        <f>cells_to_be_added!F141*100000</f>
        <v>2700000</v>
      </c>
      <c r="G141">
        <f>cells_to_be_added!G141*100000</f>
        <v>306000</v>
      </c>
      <c r="H141">
        <f>cells_to_be_added!H141*100000</f>
        <v>1350000</v>
      </c>
      <c r="I141">
        <f>cells_to_be_added!I141*100000</f>
        <v>12000</v>
      </c>
      <c r="J141">
        <f>cells_to_be_added!J141*100000</f>
        <v>105</v>
      </c>
      <c r="K141">
        <f>cells_to_be_added!K141*100000</f>
        <v>301499.99999999994</v>
      </c>
      <c r="L141">
        <f>cells_to_be_added!L141*100000</f>
        <v>7500.0000000000009</v>
      </c>
      <c r="M141">
        <f>cells_to_be_added!M141*100000</f>
        <v>2730</v>
      </c>
      <c r="N141">
        <f>cells_to_be_added!N141*100000</f>
        <v>2190</v>
      </c>
      <c r="O141">
        <f>cells_to_be_added!O141*100000</f>
        <v>2595</v>
      </c>
      <c r="P141">
        <f>cells_to_be_added!P141*100000</f>
        <v>2400000</v>
      </c>
      <c r="Q141">
        <f>cells_to_be_added!Q141*100000</f>
        <v>15000000</v>
      </c>
      <c r="R141">
        <f t="shared" si="2"/>
        <v>22590525</v>
      </c>
    </row>
    <row r="142" spans="1:18">
      <c r="A142">
        <v>141</v>
      </c>
      <c r="B142">
        <f>cells_to_be_added!B142*100000</f>
        <v>6150000</v>
      </c>
      <c r="C142">
        <f>cells_to_be_added!C142*100000</f>
        <v>15000000</v>
      </c>
      <c r="D142">
        <f>cells_to_be_added!D142*100000</f>
        <v>1500000</v>
      </c>
      <c r="E142">
        <f>cells_to_be_added!E142*100000</f>
        <v>342000</v>
      </c>
      <c r="F142">
        <f>cells_to_be_added!F142*100000</f>
        <v>310499.99999999994</v>
      </c>
      <c r="G142">
        <f>cells_to_be_added!G142*100000</f>
        <v>248999.99999999997</v>
      </c>
      <c r="H142">
        <f>cells_to_be_added!H142*100000</f>
        <v>13500</v>
      </c>
      <c r="I142">
        <f>cells_to_be_added!I142*100000</f>
        <v>1200000</v>
      </c>
      <c r="J142">
        <f>cells_to_be_added!J142*100000</f>
        <v>232500.00000000003</v>
      </c>
      <c r="K142">
        <f>cells_to_be_added!K142*100000</f>
        <v>3150000</v>
      </c>
      <c r="L142">
        <f>cells_to_be_added!L142*100000</f>
        <v>10500.000000000002</v>
      </c>
      <c r="M142">
        <f>cells_to_be_added!M142*100000</f>
        <v>90</v>
      </c>
      <c r="N142">
        <f>cells_to_be_added!N142*100000</f>
        <v>124499.99999999999</v>
      </c>
      <c r="O142">
        <f>cells_to_be_added!O142*100000</f>
        <v>2175</v>
      </c>
      <c r="P142">
        <f>cells_to_be_added!P142*100000</f>
        <v>1859.9999999999998</v>
      </c>
      <c r="Q142">
        <f>cells_to_be_added!Q142*100000</f>
        <v>279000</v>
      </c>
      <c r="R142">
        <f t="shared" si="2"/>
        <v>28565625</v>
      </c>
    </row>
    <row r="143" spans="1:18">
      <c r="A143">
        <v>142</v>
      </c>
      <c r="B143">
        <f>cells_to_be_added!B143*100000</f>
        <v>165</v>
      </c>
      <c r="C143">
        <f>cells_to_be_added!C143*100000</f>
        <v>15000.000000000002</v>
      </c>
      <c r="D143">
        <f>cells_to_be_added!D143*100000</f>
        <v>15000000</v>
      </c>
      <c r="E143">
        <f>cells_to_be_added!E143*100000</f>
        <v>15000000</v>
      </c>
      <c r="F143">
        <f>cells_to_be_added!F143*100000</f>
        <v>15000000</v>
      </c>
      <c r="G143">
        <f>cells_to_be_added!G143*100000</f>
        <v>2220</v>
      </c>
      <c r="H143">
        <f>cells_to_be_added!H143*100000</f>
        <v>12000</v>
      </c>
      <c r="I143">
        <f>cells_to_be_added!I143*100000</f>
        <v>15000000</v>
      </c>
      <c r="J143">
        <f>cells_to_be_added!J143*100000</f>
        <v>284999.99999999994</v>
      </c>
      <c r="K143">
        <f>cells_to_be_added!K143*100000</f>
        <v>63000</v>
      </c>
      <c r="L143">
        <f>cells_to_be_added!L143*100000</f>
        <v>15000000</v>
      </c>
      <c r="M143">
        <f>cells_to_be_added!M143*100000</f>
        <v>1050000</v>
      </c>
      <c r="N143">
        <f>cells_to_be_added!N143*100000</f>
        <v>31500</v>
      </c>
      <c r="O143">
        <f>cells_to_be_added!O143*100000</f>
        <v>9000</v>
      </c>
      <c r="P143">
        <f>cells_to_be_added!P143*100000</f>
        <v>2850000</v>
      </c>
      <c r="Q143">
        <f>cells_to_be_added!Q143*100000</f>
        <v>190500</v>
      </c>
      <c r="R143">
        <f t="shared" si="2"/>
        <v>79508385</v>
      </c>
    </row>
    <row r="144" spans="1:18">
      <c r="A144">
        <v>143</v>
      </c>
      <c r="B144">
        <f>cells_to_be_added!B144*100000</f>
        <v>16500</v>
      </c>
      <c r="C144">
        <f>cells_to_be_added!C144*100000</f>
        <v>254999.99999999997</v>
      </c>
      <c r="D144">
        <f>cells_to_be_added!D144*100000</f>
        <v>238500.00000000003</v>
      </c>
      <c r="E144">
        <f>cells_to_be_added!E144*100000</f>
        <v>159000</v>
      </c>
      <c r="F144">
        <f>cells_to_be_added!F144*100000</f>
        <v>351000</v>
      </c>
      <c r="G144">
        <f>cells_to_be_added!G144*100000</f>
        <v>630</v>
      </c>
      <c r="H144">
        <f>cells_to_be_added!H144*100000</f>
        <v>14400000</v>
      </c>
      <c r="I144">
        <f>cells_to_be_added!I144*100000</f>
        <v>12750000</v>
      </c>
      <c r="J144">
        <f>cells_to_be_added!J144*100000</f>
        <v>31500</v>
      </c>
      <c r="K144">
        <f>cells_to_be_added!K144*100000</f>
        <v>15000.000000000002</v>
      </c>
      <c r="L144">
        <f>cells_to_be_added!L144*100000</f>
        <v>120.00000000000001</v>
      </c>
      <c r="M144">
        <f>cells_to_be_added!M144*100000</f>
        <v>3180</v>
      </c>
      <c r="N144">
        <f>cells_to_be_added!N144*100000</f>
        <v>960.00000000000011</v>
      </c>
      <c r="O144">
        <f>cells_to_be_added!O144*100000</f>
        <v>2235</v>
      </c>
      <c r="P144">
        <f>cells_to_be_added!P144*100000</f>
        <v>90</v>
      </c>
      <c r="Q144">
        <f>cells_to_be_added!Q144*100000</f>
        <v>15000000</v>
      </c>
      <c r="R144">
        <f t="shared" si="2"/>
        <v>43223715</v>
      </c>
    </row>
    <row r="145" spans="1:18">
      <c r="A145">
        <v>144</v>
      </c>
      <c r="B145">
        <f>cells_to_be_added!B145*100000</f>
        <v>3945</v>
      </c>
      <c r="C145">
        <f>cells_to_be_added!C145*100000</f>
        <v>1800000</v>
      </c>
      <c r="D145">
        <f>cells_to_be_added!D145*100000</f>
        <v>15000000</v>
      </c>
      <c r="E145">
        <f>cells_to_be_added!E145*100000</f>
        <v>165</v>
      </c>
      <c r="F145">
        <f>cells_to_be_added!F145*100000</f>
        <v>15000.000000000002</v>
      </c>
      <c r="G145">
        <f>cells_to_be_added!G145*100000</f>
        <v>72000</v>
      </c>
      <c r="H145">
        <f>cells_to_be_added!H145*100000</f>
        <v>54000</v>
      </c>
      <c r="I145">
        <f>cells_to_be_added!I145*100000</f>
        <v>4350000</v>
      </c>
      <c r="J145">
        <f>cells_to_be_added!J145*100000</f>
        <v>179999.99999999997</v>
      </c>
      <c r="K145">
        <f>cells_to_be_added!K145*100000</f>
        <v>1050000</v>
      </c>
      <c r="L145">
        <f>cells_to_be_added!L145*100000</f>
        <v>286500</v>
      </c>
      <c r="M145">
        <f>cells_to_be_added!M145*100000</f>
        <v>3600000</v>
      </c>
      <c r="N145">
        <f>cells_to_be_added!N145*100000</f>
        <v>2685</v>
      </c>
      <c r="O145">
        <f>cells_to_be_added!O145*100000</f>
        <v>2505</v>
      </c>
      <c r="P145">
        <f>cells_to_be_added!P145*100000</f>
        <v>2145</v>
      </c>
      <c r="Q145">
        <f>cells_to_be_added!Q145*100000</f>
        <v>330</v>
      </c>
      <c r="R145">
        <f t="shared" si="2"/>
        <v>26419275</v>
      </c>
    </row>
    <row r="146" spans="1:18">
      <c r="A146">
        <v>145</v>
      </c>
      <c r="B146">
        <f>cells_to_be_added!B146*100000</f>
        <v>206999.99999999997</v>
      </c>
      <c r="C146">
        <f>cells_to_be_added!C146*100000</f>
        <v>5250000</v>
      </c>
      <c r="D146">
        <f>cells_to_be_added!D146*100000</f>
        <v>135</v>
      </c>
      <c r="E146">
        <f>cells_to_be_added!E146*100000</f>
        <v>254.99999999999997</v>
      </c>
      <c r="F146">
        <f>cells_to_be_added!F146*100000</f>
        <v>298500</v>
      </c>
      <c r="G146">
        <f>cells_to_be_added!G146*100000</f>
        <v>1290</v>
      </c>
      <c r="H146">
        <f>cells_to_be_added!H146*100000</f>
        <v>1035</v>
      </c>
      <c r="I146">
        <f>cells_to_be_added!I146*100000</f>
        <v>15000000</v>
      </c>
      <c r="J146">
        <f>cells_to_be_added!J146*100000</f>
        <v>1950</v>
      </c>
      <c r="K146">
        <f>cells_to_be_added!K146*100000</f>
        <v>259499.99999999997</v>
      </c>
      <c r="L146">
        <f>cells_to_be_added!L146*100000</f>
        <v>78000</v>
      </c>
      <c r="M146">
        <f>cells_to_be_added!M146*100000</f>
        <v>181500</v>
      </c>
      <c r="N146">
        <f>cells_to_be_added!N146*100000</f>
        <v>15000000</v>
      </c>
      <c r="O146">
        <f>cells_to_be_added!O146*100000</f>
        <v>105</v>
      </c>
      <c r="P146">
        <f>cells_to_be_added!P146*100000</f>
        <v>24000</v>
      </c>
      <c r="Q146">
        <f>cells_to_be_added!Q146*100000</f>
        <v>15000000</v>
      </c>
      <c r="R146">
        <f t="shared" si="2"/>
        <v>51303270</v>
      </c>
    </row>
    <row r="147" spans="1:18">
      <c r="A147">
        <v>146</v>
      </c>
      <c r="B147">
        <f>cells_to_be_added!B147*100000</f>
        <v>246000</v>
      </c>
      <c r="C147">
        <f>cells_to_be_added!C147*100000</f>
        <v>15000000</v>
      </c>
      <c r="D147">
        <f>cells_to_be_added!D147*100000</f>
        <v>15000000</v>
      </c>
      <c r="E147">
        <f>cells_to_be_added!E147*100000</f>
        <v>1545</v>
      </c>
      <c r="F147">
        <f>cells_to_be_added!F147*100000</f>
        <v>150</v>
      </c>
      <c r="G147">
        <f>cells_to_be_added!G147*100000</f>
        <v>1230.0000000000002</v>
      </c>
      <c r="H147">
        <f>cells_to_be_added!H147*100000</f>
        <v>6150000</v>
      </c>
      <c r="I147">
        <f>cells_to_be_added!I147*100000</f>
        <v>199500</v>
      </c>
      <c r="J147">
        <f>cells_to_be_added!J147*100000</f>
        <v>120.00000000000001</v>
      </c>
      <c r="K147">
        <f>cells_to_be_added!K147*100000</f>
        <v>15000000</v>
      </c>
      <c r="L147">
        <f>cells_to_be_added!L147*100000</f>
        <v>93000</v>
      </c>
      <c r="M147">
        <f>cells_to_be_added!M147*100000</f>
        <v>9000</v>
      </c>
      <c r="N147">
        <f>cells_to_be_added!N147*100000</f>
        <v>31500</v>
      </c>
      <c r="O147">
        <f>cells_to_be_added!O147*100000</f>
        <v>270</v>
      </c>
      <c r="P147">
        <f>cells_to_be_added!P147*100000</f>
        <v>15000000</v>
      </c>
      <c r="Q147">
        <f>cells_to_be_added!Q147*100000</f>
        <v>1845</v>
      </c>
      <c r="R147">
        <f t="shared" si="2"/>
        <v>66734160</v>
      </c>
    </row>
    <row r="148" spans="1:18">
      <c r="A148">
        <v>147</v>
      </c>
      <c r="B148">
        <f>cells_to_be_added!B148*100000</f>
        <v>157500.00000000003</v>
      </c>
      <c r="C148">
        <f>cells_to_be_added!C148*100000</f>
        <v>345000</v>
      </c>
      <c r="D148">
        <f>cells_to_be_added!D148*100000</f>
        <v>252000</v>
      </c>
      <c r="E148">
        <f>cells_to_be_added!E148*100000</f>
        <v>630</v>
      </c>
      <c r="F148">
        <f>cells_to_be_added!F148*100000</f>
        <v>235500</v>
      </c>
      <c r="G148">
        <f>cells_to_be_added!G148*100000</f>
        <v>126000</v>
      </c>
      <c r="H148">
        <f>cells_to_be_added!H148*100000</f>
        <v>15000000</v>
      </c>
      <c r="I148">
        <f>cells_to_be_added!I148*100000</f>
        <v>46500</v>
      </c>
      <c r="J148">
        <f>cells_to_be_added!J148*100000</f>
        <v>313500</v>
      </c>
      <c r="K148">
        <f>cells_to_be_added!K148*100000</f>
        <v>150</v>
      </c>
      <c r="L148">
        <f>cells_to_be_added!L148*100000</f>
        <v>1200000</v>
      </c>
      <c r="M148">
        <f>cells_to_be_added!M148*100000</f>
        <v>15000000</v>
      </c>
      <c r="N148">
        <f>cells_to_be_added!N148*100000</f>
        <v>315</v>
      </c>
      <c r="O148">
        <f>cells_to_be_added!O148*100000</f>
        <v>9000</v>
      </c>
      <c r="P148">
        <f>cells_to_be_added!P148*100000</f>
        <v>1890</v>
      </c>
      <c r="Q148">
        <f>cells_to_be_added!Q148*100000</f>
        <v>28500.000000000004</v>
      </c>
      <c r="R148">
        <f t="shared" si="2"/>
        <v>32716485</v>
      </c>
    </row>
    <row r="149" spans="1:18">
      <c r="A149">
        <v>148</v>
      </c>
      <c r="B149">
        <f>cells_to_be_added!B149*100000</f>
        <v>210</v>
      </c>
      <c r="C149">
        <f>cells_to_be_added!C149*100000</f>
        <v>2115</v>
      </c>
      <c r="D149">
        <f>cells_to_be_added!D149*100000</f>
        <v>190500</v>
      </c>
      <c r="E149">
        <f>cells_to_be_added!E149*100000</f>
        <v>169499.99999999997</v>
      </c>
      <c r="F149">
        <f>cells_to_be_added!F149*100000</f>
        <v>8550000</v>
      </c>
      <c r="G149">
        <f>cells_to_be_added!G149*100000</f>
        <v>148500</v>
      </c>
      <c r="H149">
        <f>cells_to_be_added!H149*100000</f>
        <v>4665</v>
      </c>
      <c r="I149">
        <f>cells_to_be_added!I149*100000</f>
        <v>630</v>
      </c>
      <c r="J149">
        <f>cells_to_be_added!J149*100000</f>
        <v>338999.99999999994</v>
      </c>
      <c r="K149">
        <f>cells_to_be_added!K149*100000</f>
        <v>127499.99999999999</v>
      </c>
      <c r="L149">
        <f>cells_to_be_added!L149*100000</f>
        <v>420</v>
      </c>
      <c r="M149">
        <f>cells_to_be_added!M149*100000</f>
        <v>19500</v>
      </c>
      <c r="N149">
        <f>cells_to_be_added!N149*100000</f>
        <v>1650000</v>
      </c>
      <c r="O149">
        <f>cells_to_be_added!O149*100000</f>
        <v>120.00000000000001</v>
      </c>
      <c r="P149">
        <f>cells_to_be_added!P149*100000</f>
        <v>2970.0000000000005</v>
      </c>
      <c r="Q149">
        <f>cells_to_be_added!Q149*100000</f>
        <v>375</v>
      </c>
      <c r="R149">
        <f t="shared" si="2"/>
        <v>11206005</v>
      </c>
    </row>
    <row r="150" spans="1:18">
      <c r="A150">
        <v>149</v>
      </c>
      <c r="B150">
        <f>cells_to_be_added!B150*100000</f>
        <v>96000</v>
      </c>
      <c r="C150">
        <f>cells_to_be_added!C150*100000</f>
        <v>869.99999999999989</v>
      </c>
      <c r="D150">
        <f>cells_to_be_added!D150*100000</f>
        <v>82500</v>
      </c>
      <c r="E150">
        <f>cells_to_be_added!E150*100000</f>
        <v>720</v>
      </c>
      <c r="F150">
        <f>cells_to_be_added!F150*100000</f>
        <v>3855</v>
      </c>
      <c r="G150">
        <f>cells_to_be_added!G150*100000</f>
        <v>24000</v>
      </c>
      <c r="H150">
        <f>cells_to_be_added!H150*100000</f>
        <v>21000.000000000004</v>
      </c>
      <c r="I150">
        <f>cells_to_be_added!I150*100000</f>
        <v>58500</v>
      </c>
      <c r="J150">
        <f>cells_to_be_added!J150*100000</f>
        <v>19500</v>
      </c>
      <c r="K150">
        <f>cells_to_be_added!K150*100000</f>
        <v>15000000</v>
      </c>
      <c r="L150">
        <f>cells_to_be_added!L150*100000</f>
        <v>15000000</v>
      </c>
      <c r="M150">
        <f>cells_to_be_added!M150*100000</f>
        <v>481499.99999999994</v>
      </c>
      <c r="N150">
        <f>cells_to_be_added!N150*100000</f>
        <v>150</v>
      </c>
      <c r="O150">
        <f>cells_to_be_added!O150*100000</f>
        <v>48000</v>
      </c>
      <c r="P150">
        <f>cells_to_be_added!P150*100000</f>
        <v>46500</v>
      </c>
      <c r="Q150">
        <f>cells_to_be_added!Q150*100000</f>
        <v>43499.999999999993</v>
      </c>
      <c r="R150">
        <f t="shared" si="2"/>
        <v>30926595</v>
      </c>
    </row>
    <row r="151" spans="1:18">
      <c r="A151">
        <v>150</v>
      </c>
      <c r="B151">
        <f>cells_to_be_added!B151*100000</f>
        <v>237000</v>
      </c>
      <c r="C151">
        <f>cells_to_be_added!C151*100000</f>
        <v>2310.0000000000005</v>
      </c>
      <c r="D151">
        <f>cells_to_be_added!D151*100000</f>
        <v>2265</v>
      </c>
      <c r="E151">
        <f>cells_to_be_added!E151*100000</f>
        <v>10350000</v>
      </c>
      <c r="F151">
        <f>cells_to_be_added!F151*100000</f>
        <v>2160</v>
      </c>
      <c r="G151">
        <f>cells_to_be_added!G151*100000</f>
        <v>82500</v>
      </c>
      <c r="H151">
        <f>cells_to_be_added!H151*100000</f>
        <v>405</v>
      </c>
      <c r="I151">
        <f>cells_to_be_added!I151*100000</f>
        <v>2055</v>
      </c>
      <c r="J151">
        <f>cells_to_be_added!J151*100000</f>
        <v>15000000</v>
      </c>
      <c r="K151">
        <f>cells_to_be_added!K151*100000</f>
        <v>15000000</v>
      </c>
      <c r="L151">
        <f>cells_to_be_added!L151*100000</f>
        <v>10500.000000000002</v>
      </c>
      <c r="M151">
        <f>cells_to_be_added!M151*100000</f>
        <v>1890</v>
      </c>
      <c r="N151">
        <f>cells_to_be_added!N151*100000</f>
        <v>144000</v>
      </c>
      <c r="O151">
        <f>cells_to_be_added!O151*100000</f>
        <v>1859.9999999999998</v>
      </c>
      <c r="P151">
        <f>cells_to_be_added!P151*100000</f>
        <v>7500.0000000000009</v>
      </c>
      <c r="Q151">
        <f>cells_to_be_added!Q151*100000</f>
        <v>60.000000000000007</v>
      </c>
      <c r="R151">
        <f t="shared" si="2"/>
        <v>40844505</v>
      </c>
    </row>
    <row r="152" spans="1:18">
      <c r="A152">
        <v>151</v>
      </c>
      <c r="B152">
        <f>cells_to_be_added!B152*100000</f>
        <v>5100000</v>
      </c>
      <c r="C152">
        <f>cells_to_be_added!C152*100000</f>
        <v>1275</v>
      </c>
      <c r="D152">
        <f>cells_to_be_added!D152*100000</f>
        <v>3750000</v>
      </c>
      <c r="E152">
        <f>cells_to_be_added!E152*100000</f>
        <v>2925</v>
      </c>
      <c r="F152">
        <f>cells_to_be_added!F152*100000</f>
        <v>2550000</v>
      </c>
      <c r="G152">
        <f>cells_to_be_added!G152*100000</f>
        <v>284999.99999999994</v>
      </c>
      <c r="H152">
        <f>cells_to_be_added!H152*100000</f>
        <v>279000</v>
      </c>
      <c r="I152">
        <f>cells_to_be_added!I152*100000</f>
        <v>2534.9999999999995</v>
      </c>
      <c r="J152">
        <f>cells_to_be_added!J152*100000</f>
        <v>2415</v>
      </c>
      <c r="K152">
        <f>cells_to_be_added!K152*100000</f>
        <v>2295</v>
      </c>
      <c r="L152">
        <f>cells_to_be_added!L152*100000</f>
        <v>1200000</v>
      </c>
      <c r="M152">
        <f>cells_to_be_added!M152*100000</f>
        <v>105</v>
      </c>
      <c r="N152">
        <f>cells_to_be_added!N152*100000</f>
        <v>102000</v>
      </c>
      <c r="O152">
        <f>cells_to_be_added!O152*100000</f>
        <v>765</v>
      </c>
      <c r="P152">
        <f>cells_to_be_added!P152*100000</f>
        <v>2250000</v>
      </c>
      <c r="Q152">
        <f>cells_to_be_added!Q152*100000</f>
        <v>204000</v>
      </c>
      <c r="R152">
        <f t="shared" si="2"/>
        <v>15732315</v>
      </c>
    </row>
    <row r="153" spans="1:18">
      <c r="A153">
        <v>152</v>
      </c>
      <c r="B153">
        <f>cells_to_be_added!B153*100000</f>
        <v>2550</v>
      </c>
      <c r="C153">
        <f>cells_to_be_added!C153*100000</f>
        <v>15000000</v>
      </c>
      <c r="D153">
        <f>cells_to_be_added!D153*100000</f>
        <v>2445</v>
      </c>
      <c r="E153">
        <f>cells_to_be_added!E153*100000</f>
        <v>110999.99999999999</v>
      </c>
      <c r="F153">
        <f>cells_to_be_added!F153*100000</f>
        <v>15000000</v>
      </c>
      <c r="G153">
        <f>cells_to_be_added!G153*100000</f>
        <v>10500.000000000002</v>
      </c>
      <c r="H153">
        <f>cells_to_be_added!H153*100000</f>
        <v>450.00000000000006</v>
      </c>
      <c r="I153">
        <f>cells_to_be_added!I153*100000</f>
        <v>15000000</v>
      </c>
      <c r="J153">
        <f>cells_to_be_added!J153*100000</f>
        <v>15000000</v>
      </c>
      <c r="K153">
        <f>cells_to_be_added!K153*100000</f>
        <v>204000</v>
      </c>
      <c r="L153">
        <f>cells_to_be_added!L153*100000</f>
        <v>100500.00000000001</v>
      </c>
      <c r="M153">
        <f>cells_to_be_added!M153*100000</f>
        <v>225.00000000000003</v>
      </c>
      <c r="N153">
        <f>cells_to_be_added!N153*100000</f>
        <v>1995</v>
      </c>
      <c r="O153">
        <f>cells_to_be_added!O153*100000</f>
        <v>88500</v>
      </c>
      <c r="P153">
        <f>cells_to_be_added!P153*100000</f>
        <v>9000</v>
      </c>
      <c r="Q153">
        <f>cells_to_be_added!Q153*100000</f>
        <v>6600000</v>
      </c>
      <c r="R153">
        <f t="shared" si="2"/>
        <v>67131165</v>
      </c>
    </row>
    <row r="154" spans="1:18">
      <c r="A154">
        <v>153</v>
      </c>
      <c r="B154">
        <f>cells_to_be_added!B154*100000</f>
        <v>15000000</v>
      </c>
      <c r="C154">
        <f>cells_to_be_added!C154*100000</f>
        <v>15000000</v>
      </c>
      <c r="D154">
        <f>cells_to_be_added!D154*100000</f>
        <v>1635</v>
      </c>
      <c r="E154">
        <f>cells_to_be_added!E154*100000</f>
        <v>3255.0000000000005</v>
      </c>
      <c r="F154">
        <f>cells_to_be_added!F154*100000</f>
        <v>645</v>
      </c>
      <c r="G154">
        <f>cells_to_be_added!G154*100000</f>
        <v>228000.00000000003</v>
      </c>
      <c r="H154">
        <f>cells_to_be_added!H154*100000</f>
        <v>1470</v>
      </c>
      <c r="I154">
        <f>cells_to_be_added!I154*100000</f>
        <v>13050000</v>
      </c>
      <c r="J154">
        <f>cells_to_be_added!J154*100000</f>
        <v>4950000</v>
      </c>
      <c r="K154">
        <f>cells_to_be_added!K154*100000</f>
        <v>3900000</v>
      </c>
      <c r="L154">
        <f>cells_to_be_added!L154*100000</f>
        <v>2940</v>
      </c>
      <c r="M154">
        <f>cells_to_be_added!M154*100000</f>
        <v>3300000</v>
      </c>
      <c r="N154">
        <f>cells_to_be_added!N154*100000</f>
        <v>975</v>
      </c>
      <c r="O154">
        <f>cells_to_be_added!O154*100000</f>
        <v>30000.000000000004</v>
      </c>
      <c r="P154">
        <f>cells_to_be_added!P154*100000</f>
        <v>16500</v>
      </c>
      <c r="Q154">
        <f>cells_to_be_added!Q154*100000</f>
        <v>1350000</v>
      </c>
      <c r="R154">
        <f t="shared" si="2"/>
        <v>56835420</v>
      </c>
    </row>
    <row r="155" spans="1:18">
      <c r="A155">
        <v>154</v>
      </c>
      <c r="B155">
        <f>cells_to_be_added!B155*100000</f>
        <v>14250000</v>
      </c>
      <c r="C155">
        <f>cells_to_be_added!C155*100000</f>
        <v>5700000</v>
      </c>
      <c r="D155">
        <f>cells_to_be_added!D155*100000</f>
        <v>1500000</v>
      </c>
      <c r="E155">
        <f>cells_to_be_added!E155*100000</f>
        <v>135</v>
      </c>
      <c r="F155">
        <f>cells_to_be_added!F155*100000</f>
        <v>3150</v>
      </c>
      <c r="G155">
        <f>cells_to_be_added!G155*100000</f>
        <v>1200000</v>
      </c>
      <c r="H155">
        <f>cells_to_be_added!H155*100000</f>
        <v>15000000</v>
      </c>
      <c r="I155">
        <f>cells_to_be_added!I155*100000</f>
        <v>2865</v>
      </c>
      <c r="J155">
        <f>cells_to_be_added!J155*100000</f>
        <v>2850000</v>
      </c>
      <c r="K155">
        <f>cells_to_be_added!K155*100000</f>
        <v>15000000</v>
      </c>
      <c r="L155">
        <f>cells_to_be_added!L155*100000</f>
        <v>2580</v>
      </c>
      <c r="M155">
        <f>cells_to_be_added!M155*100000</f>
        <v>2010</v>
      </c>
      <c r="N155">
        <f>cells_to_be_added!N155*100000</f>
        <v>9000</v>
      </c>
      <c r="O155">
        <f>cells_to_be_added!O155*100000</f>
        <v>15000000</v>
      </c>
      <c r="P155">
        <f>cells_to_be_added!P155*100000</f>
        <v>1710</v>
      </c>
      <c r="Q155">
        <f>cells_to_be_added!Q155*100000</f>
        <v>1140</v>
      </c>
      <c r="R155">
        <f t="shared" si="2"/>
        <v>70522590</v>
      </c>
    </row>
    <row r="156" spans="1:18">
      <c r="A156">
        <v>155</v>
      </c>
      <c r="B156">
        <f>cells_to_be_added!B156*100000</f>
        <v>298500</v>
      </c>
      <c r="C156">
        <f>cells_to_be_added!C156*100000</f>
        <v>217499.99999999997</v>
      </c>
      <c r="D156">
        <f>cells_to_be_added!D156*100000</f>
        <v>15000000</v>
      </c>
      <c r="E156">
        <f>cells_to_be_added!E156*100000</f>
        <v>13500000</v>
      </c>
      <c r="F156">
        <f>cells_to_be_added!F156*100000</f>
        <v>1950</v>
      </c>
      <c r="G156">
        <f>cells_to_be_added!G156*100000</f>
        <v>15000000</v>
      </c>
      <c r="H156">
        <f>cells_to_be_added!H156*100000</f>
        <v>13500</v>
      </c>
      <c r="I156">
        <f>cells_to_be_added!I156*100000</f>
        <v>1050000</v>
      </c>
      <c r="J156">
        <f>cells_to_be_added!J156*100000</f>
        <v>7500.0000000000009</v>
      </c>
      <c r="K156">
        <f>cells_to_be_added!K156*100000</f>
        <v>121500.00000000001</v>
      </c>
      <c r="L156">
        <f>cells_to_be_added!L156*100000</f>
        <v>15000000</v>
      </c>
      <c r="M156">
        <f>cells_to_be_added!M156*100000</f>
        <v>15000000</v>
      </c>
      <c r="N156">
        <f>cells_to_be_added!N156*100000</f>
        <v>10800000</v>
      </c>
      <c r="O156">
        <f>cells_to_be_added!O156*100000</f>
        <v>163500.00000000003</v>
      </c>
      <c r="P156">
        <f>cells_to_be_added!P156*100000</f>
        <v>8100000</v>
      </c>
      <c r="Q156">
        <f>cells_to_be_added!Q156*100000</f>
        <v>54000</v>
      </c>
      <c r="R156">
        <f t="shared" si="2"/>
        <v>94327950</v>
      </c>
    </row>
    <row r="157" spans="1:18">
      <c r="A157">
        <v>156</v>
      </c>
      <c r="B157">
        <f>cells_to_be_added!B157*100000</f>
        <v>150</v>
      </c>
      <c r="C157">
        <f>cells_to_be_added!C157*100000</f>
        <v>15000000</v>
      </c>
      <c r="D157">
        <f>cells_to_be_added!D157*100000</f>
        <v>2160</v>
      </c>
      <c r="E157">
        <f>cells_to_be_added!E157*100000</f>
        <v>3555</v>
      </c>
      <c r="F157">
        <f>cells_to_be_added!F157*100000</f>
        <v>135</v>
      </c>
      <c r="G157">
        <f>cells_to_be_added!G157*100000</f>
        <v>1845</v>
      </c>
      <c r="H157">
        <f>cells_to_be_added!H157*100000</f>
        <v>1350000</v>
      </c>
      <c r="I157">
        <f>cells_to_be_added!I157*100000</f>
        <v>615.00000000000011</v>
      </c>
      <c r="J157">
        <f>cells_to_be_added!J157*100000</f>
        <v>1200000</v>
      </c>
      <c r="K157">
        <f>cells_to_be_added!K157*100000</f>
        <v>31500</v>
      </c>
      <c r="L157">
        <f>cells_to_be_added!L157*100000</f>
        <v>15000000</v>
      </c>
      <c r="M157">
        <f>cells_to_be_added!M157*100000</f>
        <v>154500</v>
      </c>
      <c r="N157">
        <f>cells_to_be_added!N157*100000</f>
        <v>10500.000000000002</v>
      </c>
      <c r="O157">
        <f>cells_to_be_added!O157*100000</f>
        <v>3090</v>
      </c>
      <c r="P157">
        <f>cells_to_be_added!P157*100000</f>
        <v>900000</v>
      </c>
      <c r="Q157">
        <f>cells_to_be_added!Q157*100000</f>
        <v>2774.9999999999995</v>
      </c>
      <c r="R157">
        <f t="shared" si="2"/>
        <v>33660825</v>
      </c>
    </row>
    <row r="158" spans="1:18">
      <c r="A158">
        <v>157</v>
      </c>
      <c r="B158">
        <f>cells_to_be_added!B158*100000</f>
        <v>195</v>
      </c>
      <c r="C158">
        <f>cells_to_be_added!C158*100000</f>
        <v>1920.0000000000002</v>
      </c>
      <c r="D158">
        <f>cells_to_be_added!D158*100000</f>
        <v>765</v>
      </c>
      <c r="E158">
        <f>cells_to_be_added!E158*100000</f>
        <v>421500</v>
      </c>
      <c r="F158">
        <f>cells_to_be_added!F158*100000</f>
        <v>6450000</v>
      </c>
      <c r="G158">
        <f>cells_to_be_added!G158*100000</f>
        <v>1725.0000000000002</v>
      </c>
      <c r="H158">
        <f>cells_to_be_added!H158*100000</f>
        <v>57000.000000000007</v>
      </c>
      <c r="I158">
        <f>cells_to_be_added!I158*100000</f>
        <v>15000000</v>
      </c>
      <c r="J158">
        <f>cells_to_be_added!J158*100000</f>
        <v>464.99999999999994</v>
      </c>
      <c r="K158">
        <f>cells_to_be_added!K158*100000</f>
        <v>1335</v>
      </c>
      <c r="L158">
        <f>cells_to_be_added!L158*100000</f>
        <v>382500</v>
      </c>
      <c r="M158">
        <f>cells_to_be_added!M158*100000</f>
        <v>1155.0000000000002</v>
      </c>
      <c r="N158">
        <f>cells_to_be_added!N158*100000</f>
        <v>3900000</v>
      </c>
      <c r="O158">
        <f>cells_to_be_added!O158*100000</f>
        <v>3060</v>
      </c>
      <c r="P158">
        <f>cells_to_be_added!P158*100000</f>
        <v>3600000</v>
      </c>
      <c r="Q158">
        <f>cells_to_be_added!Q158*100000</f>
        <v>34500</v>
      </c>
      <c r="R158">
        <f t="shared" si="2"/>
        <v>29856120</v>
      </c>
    </row>
    <row r="159" spans="1:18">
      <c r="A159">
        <v>158</v>
      </c>
      <c r="B159">
        <f>cells_to_be_added!B159*100000</f>
        <v>15000000</v>
      </c>
      <c r="C159">
        <f>cells_to_be_added!C159*100000</f>
        <v>7350000</v>
      </c>
      <c r="D159">
        <f>cells_to_be_added!D159*100000</f>
        <v>55499.999999999993</v>
      </c>
      <c r="E159">
        <f>cells_to_be_added!E159*100000</f>
        <v>15000000</v>
      </c>
      <c r="F159">
        <f>cells_to_be_added!F159*100000</f>
        <v>18000</v>
      </c>
      <c r="G159">
        <f>cells_to_be_added!G159*100000</f>
        <v>16500</v>
      </c>
      <c r="H159">
        <f>cells_to_be_added!H159*100000</f>
        <v>366000</v>
      </c>
      <c r="I159">
        <f>cells_to_be_added!I159*100000</f>
        <v>3300</v>
      </c>
      <c r="J159">
        <f>cells_to_be_added!J159*100000</f>
        <v>1500000</v>
      </c>
      <c r="K159">
        <f>cells_to_be_added!K159*100000</f>
        <v>36000</v>
      </c>
      <c r="L159">
        <f>cells_to_be_added!L159*100000</f>
        <v>3300000</v>
      </c>
      <c r="M159">
        <f>cells_to_be_added!M159*100000</f>
        <v>1830</v>
      </c>
      <c r="N159">
        <f>cells_to_be_added!N159*100000</f>
        <v>15000000</v>
      </c>
      <c r="O159">
        <f>cells_to_be_added!O159*100000</f>
        <v>14700000</v>
      </c>
      <c r="P159">
        <f>cells_to_be_added!P159*100000</f>
        <v>135</v>
      </c>
      <c r="Q159">
        <f>cells_to_be_added!Q159*100000</f>
        <v>105</v>
      </c>
      <c r="R159">
        <f t="shared" si="2"/>
        <v>72347370</v>
      </c>
    </row>
    <row r="160" spans="1:18">
      <c r="A160">
        <v>159</v>
      </c>
      <c r="B160">
        <f>cells_to_be_added!B160*100000</f>
        <v>78000</v>
      </c>
      <c r="C160">
        <f>cells_to_be_added!C160*100000</f>
        <v>5850000</v>
      </c>
      <c r="D160">
        <f>cells_to_be_added!D160*100000</f>
        <v>4320</v>
      </c>
      <c r="E160">
        <f>cells_to_be_added!E160*100000</f>
        <v>4650000</v>
      </c>
      <c r="F160">
        <f>cells_to_be_added!F160*100000</f>
        <v>15000000</v>
      </c>
      <c r="G160">
        <f>cells_to_be_added!G160*100000</f>
        <v>1950000</v>
      </c>
      <c r="H160">
        <f>cells_to_be_added!H160*100000</f>
        <v>3900000</v>
      </c>
      <c r="I160">
        <f>cells_to_be_added!I160*100000</f>
        <v>3750000</v>
      </c>
      <c r="J160">
        <f>cells_to_be_added!J160*100000</f>
        <v>3150</v>
      </c>
      <c r="K160">
        <f>cells_to_be_added!K160*100000</f>
        <v>295500</v>
      </c>
      <c r="L160">
        <f>cells_to_be_added!L160*100000</f>
        <v>1500000</v>
      </c>
      <c r="M160">
        <f>cells_to_be_added!M160*100000</f>
        <v>274500</v>
      </c>
      <c r="N160">
        <f>cells_to_be_added!N160*100000</f>
        <v>15000000</v>
      </c>
      <c r="O160">
        <f>cells_to_be_added!O160*100000</f>
        <v>3600000</v>
      </c>
      <c r="P160">
        <f>cells_to_be_added!P160*100000</f>
        <v>235500</v>
      </c>
      <c r="Q160">
        <f>cells_to_be_added!Q160*100000</f>
        <v>12000</v>
      </c>
      <c r="R160">
        <f t="shared" si="2"/>
        <v>56102970</v>
      </c>
    </row>
    <row r="161" spans="1:18">
      <c r="A161">
        <v>160</v>
      </c>
      <c r="B161">
        <f>cells_to_be_added!B161*100000</f>
        <v>1650000</v>
      </c>
      <c r="C161">
        <f>cells_to_be_added!C161*100000</f>
        <v>253500</v>
      </c>
      <c r="D161">
        <f>cells_to_be_added!D161*100000</f>
        <v>349500</v>
      </c>
      <c r="E161">
        <f>cells_to_be_added!E161*100000</f>
        <v>318000</v>
      </c>
      <c r="F161">
        <f>cells_to_be_added!F161*100000</f>
        <v>2849.9999999999995</v>
      </c>
      <c r="G161">
        <f>cells_to_be_added!G161*100000</f>
        <v>150</v>
      </c>
      <c r="H161">
        <f>cells_to_be_added!H161*100000</f>
        <v>238500.00000000003</v>
      </c>
      <c r="I161">
        <f>cells_to_be_added!I161*100000</f>
        <v>2220</v>
      </c>
      <c r="J161">
        <f>cells_to_be_added!J161*100000</f>
        <v>63000</v>
      </c>
      <c r="K161">
        <f>cells_to_be_added!K161*100000</f>
        <v>15000000</v>
      </c>
      <c r="L161">
        <f>cells_to_be_added!L161*100000</f>
        <v>12000</v>
      </c>
      <c r="M161">
        <f>cells_to_be_added!M161*100000</f>
        <v>31500</v>
      </c>
      <c r="N161">
        <f>cells_to_be_added!N161*100000</f>
        <v>1050000</v>
      </c>
      <c r="O161">
        <f>cells_to_be_added!O161*100000</f>
        <v>15000000</v>
      </c>
      <c r="P161">
        <f>cells_to_be_added!P161*100000</f>
        <v>9000</v>
      </c>
      <c r="Q161">
        <f>cells_to_be_added!Q161*100000</f>
        <v>285</v>
      </c>
      <c r="R161">
        <f t="shared" si="2"/>
        <v>33980505</v>
      </c>
    </row>
    <row r="162" spans="1:18">
      <c r="A162">
        <v>161</v>
      </c>
      <c r="B162">
        <f>cells_to_be_added!B162*100000</f>
        <v>13500</v>
      </c>
      <c r="C162">
        <f>cells_to_be_added!C162*100000</f>
        <v>5550000</v>
      </c>
      <c r="D162">
        <f>cells_to_be_added!D162*100000</f>
        <v>321000</v>
      </c>
      <c r="E162">
        <f>cells_to_be_added!E162*100000</f>
        <v>1050000</v>
      </c>
      <c r="F162">
        <f>cells_to_be_added!F162*100000</f>
        <v>223500</v>
      </c>
      <c r="G162">
        <f>cells_to_be_added!G162*100000</f>
        <v>15000000</v>
      </c>
      <c r="H162">
        <f>cells_to_be_added!H162*100000</f>
        <v>13950000</v>
      </c>
      <c r="I162">
        <f>cells_to_be_added!I162*100000</f>
        <v>285</v>
      </c>
      <c r="J162">
        <f>cells_to_be_added!J162*100000</f>
        <v>2789.9999999999995</v>
      </c>
      <c r="K162">
        <f>cells_to_be_added!K162*100000</f>
        <v>90</v>
      </c>
      <c r="L162">
        <f>cells_to_be_added!L162*100000</f>
        <v>1260</v>
      </c>
      <c r="M162">
        <f>cells_to_be_added!M162*100000</f>
        <v>254.99999999999997</v>
      </c>
      <c r="N162">
        <f>cells_to_be_added!N162*100000</f>
        <v>11100000</v>
      </c>
      <c r="O162">
        <f>cells_to_be_added!O162*100000</f>
        <v>15000000</v>
      </c>
      <c r="P162">
        <f>cells_to_be_added!P162*100000</f>
        <v>840</v>
      </c>
      <c r="Q162">
        <f>cells_to_be_added!Q162*100000</f>
        <v>2505</v>
      </c>
      <c r="R162">
        <f t="shared" si="2"/>
        <v>62216025</v>
      </c>
    </row>
    <row r="163" spans="1:18">
      <c r="A163">
        <v>162</v>
      </c>
      <c r="B163">
        <f>cells_to_be_added!B163*100000</f>
        <v>240000.00000000003</v>
      </c>
      <c r="C163">
        <f>cells_to_be_added!C163*100000</f>
        <v>225000</v>
      </c>
      <c r="D163">
        <f>cells_to_be_added!D163*100000</f>
        <v>15000000</v>
      </c>
      <c r="E163">
        <f>cells_to_be_added!E163*100000</f>
        <v>6000000</v>
      </c>
      <c r="F163">
        <f>cells_to_be_added!F163*100000</f>
        <v>1500000</v>
      </c>
      <c r="G163">
        <f>cells_to_be_added!G163*100000</f>
        <v>3300</v>
      </c>
      <c r="H163">
        <f>cells_to_be_added!H163*100000</f>
        <v>120000.00000000001</v>
      </c>
      <c r="I163">
        <f>cells_to_be_added!I163*100000</f>
        <v>13500</v>
      </c>
      <c r="J163">
        <f>cells_to_be_added!J163*100000</f>
        <v>12000</v>
      </c>
      <c r="K163">
        <f>cells_to_be_added!K163*100000</f>
        <v>900.00000000000011</v>
      </c>
      <c r="L163">
        <f>cells_to_be_added!L163*100000</f>
        <v>3000000</v>
      </c>
      <c r="M163">
        <f>cells_to_be_added!M163*100000</f>
        <v>3000</v>
      </c>
      <c r="N163">
        <f>cells_to_be_added!N163*100000</f>
        <v>2100</v>
      </c>
      <c r="O163">
        <f>cells_to_be_added!O163*100000</f>
        <v>9000</v>
      </c>
      <c r="P163">
        <f>cells_to_be_added!P163*100000</f>
        <v>1800.0000000000002</v>
      </c>
      <c r="Q163">
        <f>cells_to_be_added!Q163*100000</f>
        <v>2699.9999999999995</v>
      </c>
      <c r="R163">
        <f t="shared" si="2"/>
        <v>26133300</v>
      </c>
    </row>
    <row r="164" spans="1:18">
      <c r="A164">
        <v>163</v>
      </c>
      <c r="B164">
        <f>cells_to_be_added!B164*100000</f>
        <v>15000000</v>
      </c>
      <c r="C164">
        <f>cells_to_be_added!C164*100000</f>
        <v>15000000</v>
      </c>
      <c r="D164">
        <f>cells_to_be_added!D164*100000</f>
        <v>1410.0000000000002</v>
      </c>
      <c r="E164">
        <f>cells_to_be_added!E164*100000</f>
        <v>12600000</v>
      </c>
      <c r="F164">
        <f>cells_to_be_added!F164*100000</f>
        <v>15000.000000000002</v>
      </c>
      <c r="G164">
        <f>cells_to_be_added!G164*100000</f>
        <v>2520</v>
      </c>
      <c r="H164">
        <f>cells_to_be_added!H164*100000</f>
        <v>315000.00000000006</v>
      </c>
      <c r="I164">
        <f>cells_to_be_added!I164*100000</f>
        <v>13500</v>
      </c>
      <c r="J164">
        <f>cells_to_be_added!J164*100000</f>
        <v>120.00000000000001</v>
      </c>
      <c r="K164">
        <f>cells_to_be_added!K164*100000</f>
        <v>2205</v>
      </c>
      <c r="L164">
        <f>cells_to_be_added!L164*100000</f>
        <v>2835</v>
      </c>
      <c r="M164">
        <f>cells_to_be_added!M164*100000</f>
        <v>15000000</v>
      </c>
      <c r="N164">
        <f>cells_to_be_added!N164*100000</f>
        <v>10500.000000000002</v>
      </c>
      <c r="O164">
        <f>cells_to_be_added!O164*100000</f>
        <v>630</v>
      </c>
      <c r="P164">
        <f>cells_to_be_added!P164*100000</f>
        <v>9450000</v>
      </c>
      <c r="Q164">
        <f>cells_to_be_added!Q164*100000</f>
        <v>90</v>
      </c>
      <c r="R164">
        <f t="shared" si="2"/>
        <v>67413810</v>
      </c>
    </row>
    <row r="165" spans="1:18">
      <c r="A165">
        <v>164</v>
      </c>
      <c r="B165">
        <f>cells_to_be_added!B165*100000</f>
        <v>336000.00000000006</v>
      </c>
      <c r="C165">
        <f>cells_to_be_added!C165*100000</f>
        <v>14550000</v>
      </c>
      <c r="D165">
        <f>cells_to_be_added!D165*100000</f>
        <v>5850000</v>
      </c>
      <c r="E165">
        <f>cells_to_be_added!E165*100000</f>
        <v>1320</v>
      </c>
      <c r="F165">
        <f>cells_to_be_added!F165*100000</f>
        <v>15000.000000000002</v>
      </c>
      <c r="G165">
        <f>cells_to_be_added!G165*100000</f>
        <v>321000</v>
      </c>
      <c r="H165">
        <f>cells_to_be_added!H165*100000</f>
        <v>2850000</v>
      </c>
      <c r="I165">
        <f>cells_to_be_added!I165*100000</f>
        <v>306000</v>
      </c>
      <c r="J165">
        <f>cells_to_be_added!J165*100000</f>
        <v>11700000</v>
      </c>
      <c r="K165">
        <f>cells_to_be_added!K165*100000</f>
        <v>292500</v>
      </c>
      <c r="L165">
        <f>cells_to_be_added!L165*100000</f>
        <v>1200000</v>
      </c>
      <c r="M165">
        <f>cells_to_be_added!M165*100000</f>
        <v>27000</v>
      </c>
      <c r="N165">
        <f>cells_to_be_added!N165*100000</f>
        <v>1019.9999999999999</v>
      </c>
      <c r="O165">
        <f>cells_to_be_added!O165*100000</f>
        <v>2625.0000000000005</v>
      </c>
      <c r="P165">
        <f>cells_to_be_added!P165*100000</f>
        <v>90</v>
      </c>
      <c r="Q165">
        <f>cells_to_be_added!Q165*100000</f>
        <v>86999.999999999985</v>
      </c>
      <c r="R165">
        <f t="shared" si="2"/>
        <v>37539555</v>
      </c>
    </row>
    <row r="166" spans="1:18">
      <c r="A166">
        <v>165</v>
      </c>
      <c r="B166">
        <f>cells_to_be_added!B166*100000</f>
        <v>226500</v>
      </c>
      <c r="C166">
        <f>cells_to_be_added!C166*100000</f>
        <v>15000000</v>
      </c>
      <c r="D166">
        <f>cells_to_be_added!D166*100000</f>
        <v>1350000</v>
      </c>
      <c r="E166">
        <f>cells_to_be_added!E166*100000</f>
        <v>325500</v>
      </c>
      <c r="F166">
        <f>cells_to_be_added!F166*100000</f>
        <v>570</v>
      </c>
      <c r="G166">
        <f>cells_to_be_added!G166*100000</f>
        <v>141000</v>
      </c>
      <c r="H166">
        <f>cells_to_be_added!H166*100000</f>
        <v>1200000</v>
      </c>
      <c r="I166">
        <f>cells_to_be_added!I166*100000</f>
        <v>900000</v>
      </c>
      <c r="J166">
        <f>cells_to_be_added!J166*100000</f>
        <v>15000000</v>
      </c>
      <c r="K166">
        <f>cells_to_be_added!K166*100000</f>
        <v>2820.0000000000005</v>
      </c>
      <c r="L166">
        <f>cells_to_be_added!L166*100000</f>
        <v>11250000</v>
      </c>
      <c r="M166">
        <f>cells_to_be_added!M166*100000</f>
        <v>2850000</v>
      </c>
      <c r="N166">
        <f>cells_to_be_added!N166*100000</f>
        <v>25500</v>
      </c>
      <c r="O166">
        <f>cells_to_be_added!O166*100000</f>
        <v>15000000</v>
      </c>
      <c r="P166">
        <f>cells_to_be_added!P166*100000</f>
        <v>8550000</v>
      </c>
      <c r="Q166">
        <f>cells_to_be_added!Q166*100000</f>
        <v>169499.99999999997</v>
      </c>
      <c r="R166">
        <f t="shared" si="2"/>
        <v>71991390</v>
      </c>
    </row>
    <row r="167" spans="1:18">
      <c r="A167">
        <v>166</v>
      </c>
      <c r="B167">
        <f>cells_to_be_added!B167*100000</f>
        <v>232500.00000000003</v>
      </c>
      <c r="C167">
        <f>cells_to_be_added!C167*100000</f>
        <v>217499.99999999997</v>
      </c>
      <c r="D167">
        <f>cells_to_be_added!D167*100000</f>
        <v>5850000</v>
      </c>
      <c r="E167">
        <f>cells_to_be_added!E167*100000</f>
        <v>145500</v>
      </c>
      <c r="F167">
        <f>cells_to_be_added!F167*100000</f>
        <v>15000000</v>
      </c>
      <c r="G167">
        <f>cells_to_be_added!G167*100000</f>
        <v>1305</v>
      </c>
      <c r="H167">
        <f>cells_to_be_added!H167*100000</f>
        <v>319500</v>
      </c>
      <c r="I167">
        <f>cells_to_be_added!I167*100000</f>
        <v>202500.00000000003</v>
      </c>
      <c r="J167">
        <f>cells_to_be_added!J167*100000</f>
        <v>15000.000000000002</v>
      </c>
      <c r="K167">
        <f>cells_to_be_added!K167*100000</f>
        <v>15000000</v>
      </c>
      <c r="L167">
        <f>cells_to_be_added!L167*100000</f>
        <v>285</v>
      </c>
      <c r="M167">
        <f>cells_to_be_added!M167*100000</f>
        <v>11550000</v>
      </c>
      <c r="N167">
        <f>cells_to_be_added!N167*100000</f>
        <v>173999.99999999997</v>
      </c>
      <c r="O167">
        <f>cells_to_be_added!O167*100000</f>
        <v>10200000</v>
      </c>
      <c r="P167">
        <f>cells_to_be_added!P167*100000</f>
        <v>8700000</v>
      </c>
      <c r="Q167">
        <f>cells_to_be_added!Q167*100000</f>
        <v>2550000</v>
      </c>
      <c r="R167">
        <f t="shared" si="2"/>
        <v>70158090</v>
      </c>
    </row>
    <row r="168" spans="1:18">
      <c r="A168">
        <v>167</v>
      </c>
      <c r="B168">
        <f>cells_to_be_added!B168*100000</f>
        <v>2610</v>
      </c>
      <c r="C168">
        <f>cells_to_be_added!C168*100000</f>
        <v>12000</v>
      </c>
      <c r="D168">
        <f>cells_to_be_added!D168*100000</f>
        <v>189000</v>
      </c>
      <c r="E168">
        <f>cells_to_be_added!E168*100000</f>
        <v>15000000</v>
      </c>
      <c r="F168">
        <f>cells_to_be_added!F168*100000</f>
        <v>15000000</v>
      </c>
      <c r="G168">
        <f>cells_to_be_added!G168*100000</f>
        <v>183000</v>
      </c>
      <c r="H168">
        <f>cells_to_be_added!H168*100000</f>
        <v>4800000</v>
      </c>
      <c r="I168">
        <f>cells_to_be_added!I168*100000</f>
        <v>90</v>
      </c>
      <c r="J168">
        <f>cells_to_be_added!J168*100000</f>
        <v>178500</v>
      </c>
      <c r="K168">
        <f>cells_to_be_added!K168*100000</f>
        <v>7500.0000000000009</v>
      </c>
      <c r="L168">
        <f>cells_to_be_added!L168*100000</f>
        <v>15000000</v>
      </c>
      <c r="M168">
        <f>cells_to_be_added!M168*100000</f>
        <v>1665.0000000000002</v>
      </c>
      <c r="N168">
        <f>cells_to_be_added!N168*100000</f>
        <v>159000</v>
      </c>
      <c r="O168">
        <f>cells_to_be_added!O168*100000</f>
        <v>154500</v>
      </c>
      <c r="P168">
        <f>cells_to_be_added!P168*100000</f>
        <v>1470</v>
      </c>
      <c r="Q168">
        <f>cells_to_be_added!Q168*100000</f>
        <v>14250000</v>
      </c>
      <c r="R168">
        <f t="shared" si="2"/>
        <v>64939335</v>
      </c>
    </row>
    <row r="169" spans="1:18">
      <c r="A169">
        <v>168</v>
      </c>
      <c r="B169">
        <f>cells_to_be_added!B169*100000</f>
        <v>2655</v>
      </c>
      <c r="C169">
        <f>cells_to_be_added!C169*100000</f>
        <v>15000000</v>
      </c>
      <c r="D169">
        <f>cells_to_be_added!D169*100000</f>
        <v>1155.0000000000002</v>
      </c>
      <c r="E169">
        <f>cells_to_be_added!E169*100000</f>
        <v>46500</v>
      </c>
      <c r="F169">
        <f>cells_to_be_added!F169*100000</f>
        <v>2430</v>
      </c>
      <c r="G169">
        <f>cells_to_be_added!G169*100000</f>
        <v>15000000</v>
      </c>
      <c r="H169">
        <f>cells_to_be_added!H169*100000</f>
        <v>120.00000000000001</v>
      </c>
      <c r="I169">
        <f>cells_to_be_added!I169*100000</f>
        <v>2310.0000000000005</v>
      </c>
      <c r="J169">
        <f>cells_to_be_added!J169*100000</f>
        <v>15000000</v>
      </c>
      <c r="K169">
        <f>cells_to_be_added!K169*100000</f>
        <v>34500</v>
      </c>
      <c r="L169">
        <f>cells_to_be_added!L169*100000</f>
        <v>15000000</v>
      </c>
      <c r="M169">
        <f>cells_to_be_added!M169*100000</f>
        <v>138000</v>
      </c>
      <c r="N169">
        <f>cells_to_be_added!N169*100000</f>
        <v>2250000</v>
      </c>
      <c r="O169">
        <f>cells_to_be_added!O169*100000</f>
        <v>93000</v>
      </c>
      <c r="P169">
        <f>cells_to_be_added!P169*100000</f>
        <v>15000000</v>
      </c>
      <c r="Q169">
        <f>cells_to_be_added!Q169*100000</f>
        <v>2100000</v>
      </c>
      <c r="R169">
        <f t="shared" si="2"/>
        <v>79670670</v>
      </c>
    </row>
    <row r="170" spans="1:18">
      <c r="A170">
        <v>169</v>
      </c>
      <c r="B170">
        <f>cells_to_be_added!B170*100000</f>
        <v>64500</v>
      </c>
      <c r="C170">
        <f>cells_to_be_added!C170*100000</f>
        <v>15000000</v>
      </c>
      <c r="D170">
        <f>cells_to_be_added!D170*100000</f>
        <v>165</v>
      </c>
      <c r="E170">
        <f>cells_to_be_added!E170*100000</f>
        <v>2580</v>
      </c>
      <c r="F170">
        <f>cells_to_be_added!F170*100000</f>
        <v>615.00000000000011</v>
      </c>
      <c r="G170">
        <f>cells_to_be_added!G170*100000</f>
        <v>324000</v>
      </c>
      <c r="H170">
        <f>cells_to_be_added!H170*100000</f>
        <v>55499.999999999993</v>
      </c>
      <c r="I170">
        <f>cells_to_be_added!I170*100000</f>
        <v>4800000</v>
      </c>
      <c r="J170">
        <f>cells_to_be_added!J170*100000</f>
        <v>15000000</v>
      </c>
      <c r="K170">
        <f>cells_to_be_added!K170*100000</f>
        <v>3900000</v>
      </c>
      <c r="L170">
        <f>cells_to_be_added!L170*100000</f>
        <v>330</v>
      </c>
      <c r="M170">
        <f>cells_to_be_added!M170*100000</f>
        <v>15000000</v>
      </c>
      <c r="N170">
        <f>cells_to_be_added!N170*100000</f>
        <v>226500</v>
      </c>
      <c r="O170">
        <f>cells_to_be_added!O170*100000</f>
        <v>1350000</v>
      </c>
      <c r="P170">
        <f>cells_to_be_added!P170*100000</f>
        <v>15000000</v>
      </c>
      <c r="Q170">
        <f>cells_to_be_added!Q170*100000</f>
        <v>2850000</v>
      </c>
      <c r="R170">
        <f t="shared" si="2"/>
        <v>73574190</v>
      </c>
    </row>
    <row r="171" spans="1:18">
      <c r="A171">
        <v>170</v>
      </c>
      <c r="B171">
        <f>cells_to_be_added!B171*100000</f>
        <v>19500</v>
      </c>
      <c r="C171">
        <f>cells_to_be_added!C171*100000</f>
        <v>193500</v>
      </c>
      <c r="D171">
        <f>cells_to_be_added!D171*100000</f>
        <v>180</v>
      </c>
      <c r="E171">
        <f>cells_to_be_added!E171*100000</f>
        <v>1815</v>
      </c>
      <c r="F171">
        <f>cells_to_be_added!F171*100000</f>
        <v>18000</v>
      </c>
      <c r="G171">
        <f>cells_to_be_added!G171*100000</f>
        <v>78000</v>
      </c>
      <c r="H171">
        <f>cells_to_be_added!H171*100000</f>
        <v>309000</v>
      </c>
      <c r="I171">
        <f>cells_to_be_added!I171*100000</f>
        <v>150</v>
      </c>
      <c r="J171">
        <f>cells_to_be_added!J171*100000</f>
        <v>4260</v>
      </c>
      <c r="K171">
        <f>cells_to_be_added!K171*100000</f>
        <v>173999.99999999997</v>
      </c>
      <c r="L171">
        <f>cells_to_be_added!L171*100000</f>
        <v>1545</v>
      </c>
      <c r="M171">
        <f>cells_to_be_added!M171*100000</f>
        <v>3870</v>
      </c>
      <c r="N171">
        <f>cells_to_be_added!N171*100000</f>
        <v>135</v>
      </c>
      <c r="O171">
        <f>cells_to_be_added!O171*100000</f>
        <v>13500000</v>
      </c>
      <c r="P171">
        <f>cells_to_be_added!P171*100000</f>
        <v>12000</v>
      </c>
      <c r="Q171">
        <f>cells_to_be_added!Q171*100000</f>
        <v>11550000</v>
      </c>
      <c r="R171">
        <f t="shared" si="2"/>
        <v>25865955</v>
      </c>
    </row>
    <row r="172" spans="1:18">
      <c r="A172">
        <v>171</v>
      </c>
      <c r="B172">
        <f>cells_to_be_added!B172*100000</f>
        <v>135</v>
      </c>
      <c r="C172">
        <f>cells_to_be_added!C172*100000</f>
        <v>15000000</v>
      </c>
      <c r="D172">
        <f>cells_to_be_added!D172*100000</f>
        <v>15000000</v>
      </c>
      <c r="E172">
        <f>cells_to_be_added!E172*100000</f>
        <v>1200000</v>
      </c>
      <c r="F172">
        <f>cells_to_be_added!F172*100000</f>
        <v>135000</v>
      </c>
      <c r="G172">
        <f>cells_to_be_added!G172*100000</f>
        <v>105</v>
      </c>
      <c r="H172">
        <f>cells_to_be_added!H172*100000</f>
        <v>5400000</v>
      </c>
      <c r="I172">
        <f>cells_to_be_added!I172*100000</f>
        <v>10800000</v>
      </c>
      <c r="J172">
        <f>cells_to_be_added!J172*100000</f>
        <v>2715</v>
      </c>
      <c r="K172">
        <f>cells_to_be_added!K172*100000</f>
        <v>2445</v>
      </c>
      <c r="L172">
        <f>cells_to_be_added!L172*100000</f>
        <v>15000000</v>
      </c>
      <c r="M172">
        <f>cells_to_be_added!M172*100000</f>
        <v>2039.9999999999998</v>
      </c>
      <c r="N172">
        <f>cells_to_be_added!N172*100000</f>
        <v>190500</v>
      </c>
      <c r="O172">
        <f>cells_to_be_added!O172*100000</f>
        <v>900000</v>
      </c>
      <c r="P172">
        <f>cells_to_be_added!P172*100000</f>
        <v>75</v>
      </c>
      <c r="Q172">
        <f>cells_to_be_added!Q172*100000</f>
        <v>1620</v>
      </c>
      <c r="R172">
        <f t="shared" si="2"/>
        <v>63634635</v>
      </c>
    </row>
    <row r="173" spans="1:18">
      <c r="A173">
        <v>172</v>
      </c>
      <c r="B173">
        <f>cells_to_be_added!B173*100000</f>
        <v>15000000</v>
      </c>
      <c r="C173">
        <f>cells_to_be_added!C173*100000</f>
        <v>15000000</v>
      </c>
      <c r="D173">
        <f>cells_to_be_added!D173*100000</f>
        <v>16500</v>
      </c>
      <c r="E173">
        <f>cells_to_be_added!E173*100000</f>
        <v>163500.00000000003</v>
      </c>
      <c r="F173">
        <f>cells_to_be_added!F173*100000</f>
        <v>6600000</v>
      </c>
      <c r="G173">
        <f>cells_to_be_added!G173*100000</f>
        <v>15000000</v>
      </c>
      <c r="H173">
        <f>cells_to_be_added!H173*100000</f>
        <v>13200000</v>
      </c>
      <c r="I173">
        <f>cells_to_be_added!I173*100000</f>
        <v>15000.000000000002</v>
      </c>
      <c r="J173">
        <f>cells_to_be_added!J173*100000</f>
        <v>4950000</v>
      </c>
      <c r="K173">
        <f>cells_to_be_added!K173*100000</f>
        <v>135</v>
      </c>
      <c r="L173">
        <f>cells_to_be_added!L173*100000</f>
        <v>9900000</v>
      </c>
      <c r="M173">
        <f>cells_to_be_added!M173*100000</f>
        <v>330</v>
      </c>
      <c r="N173">
        <f>cells_to_be_added!N173*100000</f>
        <v>1050000</v>
      </c>
      <c r="O173">
        <f>cells_to_be_added!O173*100000</f>
        <v>262500</v>
      </c>
      <c r="P173">
        <f>cells_to_be_added!P173*100000</f>
        <v>15000000</v>
      </c>
      <c r="Q173">
        <f>cells_to_be_added!Q173*100000</f>
        <v>30000.000000000004</v>
      </c>
      <c r="R173">
        <f t="shared" si="2"/>
        <v>96187965</v>
      </c>
    </row>
    <row r="174" spans="1:18">
      <c r="A174">
        <v>173</v>
      </c>
      <c r="B174">
        <f>cells_to_be_added!B174*100000</f>
        <v>52499.999999999993</v>
      </c>
      <c r="C174">
        <f>cells_to_be_added!C174*100000</f>
        <v>39000</v>
      </c>
      <c r="D174">
        <f>cells_to_be_added!D174*100000</f>
        <v>3000</v>
      </c>
      <c r="E174">
        <f>cells_to_be_added!E174*100000</f>
        <v>208500</v>
      </c>
      <c r="F174">
        <f>cells_to_be_added!F174*100000</f>
        <v>135</v>
      </c>
      <c r="G174">
        <f>cells_to_be_added!G174*100000</f>
        <v>130500</v>
      </c>
      <c r="H174">
        <f>cells_to_be_added!H174*100000</f>
        <v>3150000</v>
      </c>
      <c r="I174">
        <f>cells_to_be_added!I174*100000</f>
        <v>196500</v>
      </c>
      <c r="J174">
        <f>cells_to_be_added!J174*100000</f>
        <v>2550000</v>
      </c>
      <c r="K174">
        <f>cells_to_be_added!K174*100000</f>
        <v>2880</v>
      </c>
      <c r="L174">
        <f>cells_to_be_added!L174*100000</f>
        <v>261000</v>
      </c>
      <c r="M174">
        <f>cells_to_be_added!M174*100000</f>
        <v>2400000</v>
      </c>
      <c r="N174">
        <f>cells_to_be_added!N174*100000</f>
        <v>235500</v>
      </c>
      <c r="O174">
        <f>cells_to_be_added!O174*100000</f>
        <v>15000000</v>
      </c>
      <c r="P174">
        <f>cells_to_be_added!P174*100000</f>
        <v>1050</v>
      </c>
      <c r="Q174">
        <f>cells_to_be_added!Q174*100000</f>
        <v>157500.00000000003</v>
      </c>
      <c r="R174">
        <f t="shared" si="2"/>
        <v>24388065</v>
      </c>
    </row>
    <row r="175" spans="1:18">
      <c r="A175">
        <v>174</v>
      </c>
      <c r="B175">
        <f>cells_to_be_added!B175*100000</f>
        <v>165</v>
      </c>
      <c r="C175">
        <f>cells_to_be_added!C175*100000</f>
        <v>2610</v>
      </c>
      <c r="D175">
        <f>cells_to_be_added!D175*100000</f>
        <v>15000000</v>
      </c>
      <c r="E175">
        <f>cells_to_be_added!E175*100000</f>
        <v>15000.000000000002</v>
      </c>
      <c r="F175">
        <f>cells_to_be_added!F175*100000</f>
        <v>3585</v>
      </c>
      <c r="G175">
        <f>cells_to_be_added!G175*100000</f>
        <v>14700000</v>
      </c>
      <c r="H175">
        <f>cells_to_be_added!H175*100000</f>
        <v>325500</v>
      </c>
      <c r="I175">
        <f>cells_to_be_added!I175*100000</f>
        <v>13050000</v>
      </c>
      <c r="J175">
        <f>cells_to_be_added!J175*100000</f>
        <v>1350000</v>
      </c>
      <c r="K175">
        <f>cells_to_be_added!K175*100000</f>
        <v>114000.00000000001</v>
      </c>
      <c r="L175">
        <f>cells_to_be_added!L175*100000</f>
        <v>120.00000000000001</v>
      </c>
      <c r="M175">
        <f>cells_to_be_added!M175*100000</f>
        <v>228000.00000000003</v>
      </c>
      <c r="N175">
        <f>cells_to_be_added!N175*100000</f>
        <v>2940</v>
      </c>
      <c r="O175">
        <f>cells_to_be_added!O175*100000</f>
        <v>9750000</v>
      </c>
      <c r="P175">
        <f>cells_to_be_added!P175*100000</f>
        <v>64500</v>
      </c>
      <c r="Q175">
        <f>cells_to_be_added!Q175*100000</f>
        <v>1050000</v>
      </c>
      <c r="R175">
        <f t="shared" si="2"/>
        <v>55656420</v>
      </c>
    </row>
    <row r="176" spans="1:18">
      <c r="A176">
        <v>175</v>
      </c>
      <c r="B176">
        <f>cells_to_be_added!B176*100000</f>
        <v>525</v>
      </c>
      <c r="C176">
        <f>cells_to_be_added!C176*100000</f>
        <v>2985</v>
      </c>
      <c r="D176">
        <f>cells_to_be_added!D176*100000</f>
        <v>1290</v>
      </c>
      <c r="E176">
        <f>cells_to_be_added!E176*100000</f>
        <v>2849.9999999999995</v>
      </c>
      <c r="F176">
        <f>cells_to_be_added!F176*100000</f>
        <v>254.99999999999997</v>
      </c>
      <c r="G176">
        <f>cells_to_be_added!G176*100000</f>
        <v>103499.99999999999</v>
      </c>
      <c r="H176">
        <f>cells_to_be_added!H176*100000</f>
        <v>15000000</v>
      </c>
      <c r="I176">
        <f>cells_to_be_added!I176*100000</f>
        <v>135</v>
      </c>
      <c r="J176">
        <f>cells_to_be_added!J176*100000</f>
        <v>2339.9999999999995</v>
      </c>
      <c r="K176">
        <f>cells_to_be_added!K176*100000</f>
        <v>1050000</v>
      </c>
      <c r="L176">
        <f>cells_to_be_added!L176*100000</f>
        <v>24000</v>
      </c>
      <c r="M176">
        <f>cells_to_be_added!M176*100000</f>
        <v>15000000</v>
      </c>
      <c r="N176">
        <f>cells_to_be_added!N176*100000</f>
        <v>1950</v>
      </c>
      <c r="O176">
        <f>cells_to_be_added!O176*100000</f>
        <v>780</v>
      </c>
      <c r="P176">
        <f>cells_to_be_added!P176*100000</f>
        <v>15000000</v>
      </c>
      <c r="Q176">
        <f>cells_to_be_added!Q176*100000</f>
        <v>156000</v>
      </c>
      <c r="R176">
        <f t="shared" si="2"/>
        <v>46346610</v>
      </c>
    </row>
    <row r="177" spans="1:18">
      <c r="A177">
        <v>176</v>
      </c>
      <c r="B177">
        <f>cells_to_be_added!B177*100000</f>
        <v>1950000</v>
      </c>
      <c r="C177">
        <f>cells_to_be_added!C177*100000</f>
        <v>15000000</v>
      </c>
      <c r="D177">
        <f>cells_to_be_added!D177*100000</f>
        <v>7950000</v>
      </c>
      <c r="E177">
        <f>cells_to_be_added!E177*100000</f>
        <v>180</v>
      </c>
      <c r="F177">
        <f>cells_to_be_added!F177*100000</f>
        <v>600</v>
      </c>
      <c r="G177">
        <f>cells_to_be_added!G177*100000</f>
        <v>4800000</v>
      </c>
      <c r="H177">
        <f>cells_to_be_added!H177*100000</f>
        <v>441000</v>
      </c>
      <c r="I177">
        <f>cells_to_be_added!I177*100000</f>
        <v>280500</v>
      </c>
      <c r="J177">
        <f>cells_to_be_added!J177*100000</f>
        <v>16500</v>
      </c>
      <c r="K177">
        <f>cells_to_be_added!K177*100000</f>
        <v>4005</v>
      </c>
      <c r="L177">
        <f>cells_to_be_added!L177*100000</f>
        <v>405</v>
      </c>
      <c r="M177">
        <f>cells_to_be_added!M177*100000</f>
        <v>2010</v>
      </c>
      <c r="N177">
        <f>cells_to_be_added!N177*100000</f>
        <v>15000000</v>
      </c>
      <c r="O177">
        <f>cells_to_be_added!O177*100000</f>
        <v>36000</v>
      </c>
      <c r="P177">
        <f>cells_to_be_added!P177*100000</f>
        <v>1200000</v>
      </c>
      <c r="Q177">
        <f>cells_to_be_added!Q177*100000</f>
        <v>36000</v>
      </c>
      <c r="R177">
        <f t="shared" si="2"/>
        <v>46717200</v>
      </c>
    </row>
    <row r="178" spans="1:18">
      <c r="A178">
        <v>177</v>
      </c>
      <c r="B178">
        <f>cells_to_be_added!B178*100000</f>
        <v>12000000</v>
      </c>
      <c r="C178">
        <f>cells_to_be_added!C178*100000</f>
        <v>1080</v>
      </c>
      <c r="D178">
        <f>cells_to_be_added!D178*100000</f>
        <v>9600000</v>
      </c>
      <c r="E178">
        <f>cells_to_be_added!E178*100000</f>
        <v>84000.000000000015</v>
      </c>
      <c r="F178">
        <f>cells_to_be_added!F178*100000</f>
        <v>1200000</v>
      </c>
      <c r="G178">
        <f>cells_to_be_added!G178*100000</f>
        <v>7200000</v>
      </c>
      <c r="H178">
        <f>cells_to_be_added!H178*100000</f>
        <v>2774.9999999999995</v>
      </c>
      <c r="I178">
        <f>cells_to_be_added!I178*100000</f>
        <v>1920.0000000000002</v>
      </c>
      <c r="J178">
        <f>cells_to_be_added!J178*100000</f>
        <v>2655</v>
      </c>
      <c r="K178">
        <f>cells_to_be_added!K178*100000</f>
        <v>480.00000000000006</v>
      </c>
      <c r="L178">
        <f>cells_to_be_added!L178*100000</f>
        <v>2534.9999999999995</v>
      </c>
      <c r="M178">
        <f>cells_to_be_added!M178*100000</f>
        <v>9000</v>
      </c>
      <c r="N178">
        <f>cells_to_be_added!N178*100000</f>
        <v>241500</v>
      </c>
      <c r="O178">
        <f>cells_to_be_added!O178*100000</f>
        <v>2295</v>
      </c>
      <c r="P178">
        <f>cells_to_be_added!P178*100000</f>
        <v>217499.99999999997</v>
      </c>
      <c r="Q178">
        <f>cells_to_be_added!Q178*100000</f>
        <v>24000</v>
      </c>
      <c r="R178">
        <f t="shared" si="2"/>
        <v>30589740</v>
      </c>
    </row>
    <row r="179" spans="1:18">
      <c r="A179">
        <v>178</v>
      </c>
      <c r="B179">
        <f>cells_to_be_added!B179*100000</f>
        <v>150000</v>
      </c>
      <c r="C179">
        <f>cells_to_be_added!C179*100000</f>
        <v>150</v>
      </c>
      <c r="D179">
        <f>cells_to_be_added!D179*100000</f>
        <v>15000000</v>
      </c>
      <c r="E179">
        <f>cells_to_be_added!E179*100000</f>
        <v>2250</v>
      </c>
      <c r="F179">
        <f>cells_to_be_added!F179*100000</f>
        <v>6000000</v>
      </c>
      <c r="G179">
        <f>cells_to_be_added!G179*100000</f>
        <v>216000</v>
      </c>
      <c r="H179">
        <f>cells_to_be_added!H179*100000</f>
        <v>209999.99999999997</v>
      </c>
      <c r="I179">
        <f>cells_to_be_added!I179*100000</f>
        <v>450.00000000000006</v>
      </c>
      <c r="J179">
        <f>cells_to_be_added!J179*100000</f>
        <v>195000.00000000003</v>
      </c>
      <c r="K179">
        <f>cells_to_be_added!K179*100000</f>
        <v>30000.000000000004</v>
      </c>
      <c r="L179">
        <f>cells_to_be_added!L179*100000</f>
        <v>3315</v>
      </c>
      <c r="M179">
        <f>cells_to_be_added!M179*100000</f>
        <v>1200000</v>
      </c>
      <c r="N179">
        <f>cells_to_be_added!N179*100000</f>
        <v>900000</v>
      </c>
      <c r="O179">
        <f>cells_to_be_added!O179*100000</f>
        <v>301499.99999999994</v>
      </c>
      <c r="P179">
        <f>cells_to_be_added!P179*100000</f>
        <v>1800.0000000000002</v>
      </c>
      <c r="Q179">
        <f>cells_to_be_added!Q179*100000</f>
        <v>2700000</v>
      </c>
      <c r="R179">
        <f t="shared" si="2"/>
        <v>26910465</v>
      </c>
    </row>
    <row r="180" spans="1:18">
      <c r="A180">
        <v>179</v>
      </c>
      <c r="B180">
        <f>cells_to_be_added!B180*100000</f>
        <v>15000000</v>
      </c>
      <c r="C180">
        <f>cells_to_be_added!C180*100000</f>
        <v>674.99999999999989</v>
      </c>
      <c r="D180">
        <f>cells_to_be_added!D180*100000</f>
        <v>509.99999999999994</v>
      </c>
      <c r="E180">
        <f>cells_to_be_added!E180*100000</f>
        <v>40500</v>
      </c>
      <c r="F180">
        <f>cells_to_be_added!F180*100000</f>
        <v>34500</v>
      </c>
      <c r="G180">
        <f>cells_to_be_added!G180*100000</f>
        <v>273000</v>
      </c>
      <c r="H180">
        <f>cells_to_be_added!H180*100000</f>
        <v>16500</v>
      </c>
      <c r="I180">
        <f>cells_to_be_added!I180*100000</f>
        <v>1710</v>
      </c>
      <c r="J180">
        <f>cells_to_be_added!J180*100000</f>
        <v>135</v>
      </c>
      <c r="K180">
        <f>cells_to_be_added!K180*100000</f>
        <v>153000</v>
      </c>
      <c r="L180">
        <f>cells_to_be_added!L180*100000</f>
        <v>300</v>
      </c>
      <c r="M180">
        <f>cells_to_be_added!M180*100000</f>
        <v>238500.00000000003</v>
      </c>
      <c r="N180">
        <f>cells_to_be_added!N180*100000</f>
        <v>1365</v>
      </c>
      <c r="O180">
        <f>cells_to_be_added!O180*100000</f>
        <v>2039.9999999999998</v>
      </c>
      <c r="P180">
        <f>cells_to_be_added!P180*100000</f>
        <v>1019.9999999999999</v>
      </c>
      <c r="Q180">
        <f>cells_to_be_added!Q180*100000</f>
        <v>340500</v>
      </c>
      <c r="R180">
        <f t="shared" si="2"/>
        <v>16104255</v>
      </c>
    </row>
    <row r="181" spans="1:18">
      <c r="A181">
        <v>180</v>
      </c>
      <c r="B181">
        <f>cells_to_be_added!B181*100000</f>
        <v>2115</v>
      </c>
      <c r="C181">
        <f>cells_to_be_added!C181*100000</f>
        <v>525</v>
      </c>
      <c r="D181">
        <f>cells_to_be_added!D181*100000</f>
        <v>1979.9999999999998</v>
      </c>
      <c r="E181">
        <f>cells_to_be_added!E181*100000</f>
        <v>13500</v>
      </c>
      <c r="F181">
        <f>cells_to_be_added!F181*100000</f>
        <v>1890</v>
      </c>
      <c r="G181">
        <f>cells_to_be_added!G181*100000</f>
        <v>15000000</v>
      </c>
      <c r="H181">
        <f>cells_to_be_added!H181*100000</f>
        <v>171000</v>
      </c>
      <c r="I181">
        <f>cells_to_be_added!I181*100000</f>
        <v>1320</v>
      </c>
      <c r="J181">
        <f>cells_to_be_added!J181*100000</f>
        <v>2895.0000000000005</v>
      </c>
      <c r="K181">
        <f>cells_to_be_added!K181*100000</f>
        <v>157500.00000000003</v>
      </c>
      <c r="L181">
        <f>cells_to_be_added!L181*100000</f>
        <v>10500.000000000002</v>
      </c>
      <c r="M181">
        <f>cells_to_be_added!M181*100000</f>
        <v>104999.99999999999</v>
      </c>
      <c r="N181">
        <f>cells_to_be_added!N181*100000</f>
        <v>27000</v>
      </c>
      <c r="O181">
        <f>cells_to_be_added!O181*100000</f>
        <v>15000000</v>
      </c>
      <c r="P181">
        <f>cells_to_be_added!P181*100000</f>
        <v>237000</v>
      </c>
      <c r="Q181">
        <f>cells_to_be_added!Q181*100000</f>
        <v>7500.0000000000009</v>
      </c>
      <c r="R181">
        <f t="shared" si="2"/>
        <v>30739725</v>
      </c>
    </row>
    <row r="182" spans="1:18">
      <c r="A182">
        <v>181</v>
      </c>
      <c r="B182">
        <f>cells_to_be_added!B182*100000</f>
        <v>184500</v>
      </c>
      <c r="C182">
        <f>cells_to_be_added!C182*100000</f>
        <v>735</v>
      </c>
      <c r="D182">
        <f>cells_to_be_added!D182*100000</f>
        <v>166500</v>
      </c>
      <c r="E182">
        <f>cells_to_be_added!E182*100000</f>
        <v>18000</v>
      </c>
      <c r="F182">
        <f>cells_to_be_added!F182*100000</f>
        <v>16500</v>
      </c>
      <c r="G182">
        <f>cells_to_be_added!G182*100000</f>
        <v>147000</v>
      </c>
      <c r="H182">
        <f>cells_to_be_added!H182*100000</f>
        <v>15000.000000000002</v>
      </c>
      <c r="I182">
        <f>cells_to_be_added!I182*100000</f>
        <v>295500</v>
      </c>
      <c r="J182">
        <f>cells_to_be_added!J182*100000</f>
        <v>276000</v>
      </c>
      <c r="K182">
        <f>cells_to_be_added!K182*100000</f>
        <v>1110</v>
      </c>
      <c r="L182">
        <f>cells_to_be_added!L182*100000</f>
        <v>37500</v>
      </c>
      <c r="M182">
        <f>cells_to_be_added!M182*100000</f>
        <v>258000</v>
      </c>
      <c r="N182">
        <f>cells_to_be_added!N182*100000</f>
        <v>13500</v>
      </c>
      <c r="O182">
        <f>cells_to_be_added!O182*100000</f>
        <v>15000000</v>
      </c>
      <c r="P182">
        <f>cells_to_be_added!P182*100000</f>
        <v>405000.00000000006</v>
      </c>
      <c r="Q182">
        <f>cells_to_be_added!Q182*100000</f>
        <v>105</v>
      </c>
      <c r="R182">
        <f t="shared" si="2"/>
        <v>16834950</v>
      </c>
    </row>
    <row r="183" spans="1:18">
      <c r="A183">
        <v>182</v>
      </c>
      <c r="B183">
        <f>cells_to_be_added!B183*100000</f>
        <v>1500000</v>
      </c>
      <c r="C183">
        <f>cells_to_be_added!C183*100000</f>
        <v>15000000</v>
      </c>
      <c r="D183">
        <f>cells_to_be_added!D183*100000</f>
        <v>15000000</v>
      </c>
      <c r="E183">
        <f>cells_to_be_added!E183*100000</f>
        <v>15000000</v>
      </c>
      <c r="F183">
        <f>cells_to_be_added!F183*100000</f>
        <v>1200000</v>
      </c>
      <c r="G183">
        <f>cells_to_be_added!G183*100000</f>
        <v>900000</v>
      </c>
      <c r="H183">
        <f>cells_to_be_added!H183*100000</f>
        <v>1349.9999999999998</v>
      </c>
      <c r="I183">
        <f>cells_to_be_added!I183*100000</f>
        <v>298500</v>
      </c>
      <c r="J183">
        <f>cells_to_be_added!J183*100000</f>
        <v>120000.00000000001</v>
      </c>
      <c r="K183">
        <f>cells_to_be_added!K183*100000</f>
        <v>6000000</v>
      </c>
      <c r="L183">
        <f>cells_to_be_added!L183*100000</f>
        <v>209999.99999999997</v>
      </c>
      <c r="M183">
        <f>cells_to_be_added!M183*100000</f>
        <v>2699.9999999999995</v>
      </c>
      <c r="N183">
        <f>cells_to_be_added!N183*100000</f>
        <v>1050</v>
      </c>
      <c r="O183">
        <f>cells_to_be_added!O183*100000</f>
        <v>1800.0000000000002</v>
      </c>
      <c r="P183">
        <f>cells_to_be_added!P183*100000</f>
        <v>9000000</v>
      </c>
      <c r="Q183">
        <f>cells_to_be_added!Q183*100000</f>
        <v>300</v>
      </c>
      <c r="R183">
        <f t="shared" si="2"/>
        <v>64235700</v>
      </c>
    </row>
    <row r="184" spans="1:18">
      <c r="A184">
        <v>183</v>
      </c>
      <c r="B184">
        <f>cells_to_be_added!B184*100000</f>
        <v>1350000</v>
      </c>
      <c r="C184">
        <f>cells_to_be_added!C184*100000</f>
        <v>13500</v>
      </c>
      <c r="D184">
        <f>cells_to_be_added!D184*100000</f>
        <v>5700000</v>
      </c>
      <c r="E184">
        <f>cells_to_be_added!E184*100000</f>
        <v>2280</v>
      </c>
      <c r="F184">
        <f>cells_to_be_added!F184*100000</f>
        <v>3270</v>
      </c>
      <c r="G184">
        <f>cells_to_be_added!G184*100000</f>
        <v>15000000</v>
      </c>
      <c r="H184">
        <f>cells_to_be_added!H184*100000</f>
        <v>28500.000000000004</v>
      </c>
      <c r="I184">
        <f>cells_to_be_added!I184*100000</f>
        <v>14250000</v>
      </c>
      <c r="J184">
        <f>cells_to_be_added!J184*100000</f>
        <v>312000</v>
      </c>
      <c r="K184">
        <f>cells_to_be_added!K184*100000</f>
        <v>1710</v>
      </c>
      <c r="L184">
        <f>cells_to_be_added!L184*100000</f>
        <v>12000</v>
      </c>
      <c r="M184">
        <f>cells_to_be_added!M184*100000</f>
        <v>284999.99999999994</v>
      </c>
      <c r="N184">
        <f>cells_to_be_added!N184*100000</f>
        <v>11400000</v>
      </c>
      <c r="O184">
        <f>cells_to_be_added!O184*100000</f>
        <v>15000000</v>
      </c>
      <c r="P184">
        <f>cells_to_be_added!P184*100000</f>
        <v>9000</v>
      </c>
      <c r="Q184">
        <f>cells_to_be_added!Q184*100000</f>
        <v>85500</v>
      </c>
      <c r="R184">
        <f t="shared" si="2"/>
        <v>63452760</v>
      </c>
    </row>
    <row r="185" spans="1:18">
      <c r="A185">
        <v>184</v>
      </c>
      <c r="B185">
        <f>cells_to_be_added!B185*100000</f>
        <v>15000000</v>
      </c>
      <c r="C185">
        <f>cells_to_be_added!C185*100000</f>
        <v>15000.000000000002</v>
      </c>
      <c r="D185">
        <f>cells_to_be_added!D185*100000</f>
        <v>15000000</v>
      </c>
      <c r="E185">
        <f>cells_to_be_added!E185*100000</f>
        <v>5850000</v>
      </c>
      <c r="F185">
        <f>cells_to_be_added!F185*100000</f>
        <v>2339.9999999999995</v>
      </c>
      <c r="G185">
        <f>cells_to_be_added!G185*100000</f>
        <v>1455</v>
      </c>
      <c r="H185">
        <f>cells_to_be_added!H185*100000</f>
        <v>117000</v>
      </c>
      <c r="I185">
        <f>cells_to_be_added!I185*100000</f>
        <v>204000</v>
      </c>
      <c r="J185">
        <f>cells_to_be_added!J185*100000</f>
        <v>15000000</v>
      </c>
      <c r="K185">
        <f>cells_to_be_added!K185*100000</f>
        <v>15000000</v>
      </c>
      <c r="L185">
        <f>cells_to_be_added!L185*100000</f>
        <v>13500</v>
      </c>
      <c r="M185">
        <f>cells_to_be_added!M185*100000</f>
        <v>262500</v>
      </c>
      <c r="N185">
        <f>cells_to_be_added!N185*100000</f>
        <v>120.00000000000001</v>
      </c>
      <c r="O185">
        <f>cells_to_be_added!O185*100000</f>
        <v>900000</v>
      </c>
      <c r="P185">
        <f>cells_to_be_added!P185*100000</f>
        <v>2850000</v>
      </c>
      <c r="Q185">
        <f>cells_to_be_added!Q185*100000</f>
        <v>2700000</v>
      </c>
      <c r="R185">
        <f t="shared" si="2"/>
        <v>72915915</v>
      </c>
    </row>
    <row r="186" spans="1:18">
      <c r="A186">
        <v>185</v>
      </c>
      <c r="B186">
        <f>cells_to_be_added!B186*100000</f>
        <v>165</v>
      </c>
      <c r="C186">
        <f>cells_to_be_added!C186*100000</f>
        <v>674.99999999999989</v>
      </c>
      <c r="D186">
        <f>cells_to_be_added!D186*100000</f>
        <v>270000</v>
      </c>
      <c r="E186">
        <f>cells_to_be_added!E186*100000</f>
        <v>150</v>
      </c>
      <c r="F186">
        <f>cells_to_be_added!F186*100000</f>
        <v>15000000</v>
      </c>
      <c r="G186">
        <f>cells_to_be_added!G186*100000</f>
        <v>135</v>
      </c>
      <c r="H186">
        <f>cells_to_be_added!H186*100000</f>
        <v>120.00000000000001</v>
      </c>
      <c r="I186">
        <f>cells_to_be_added!I186*100000</f>
        <v>105</v>
      </c>
      <c r="J186">
        <f>cells_to_be_added!J186*100000</f>
        <v>372000</v>
      </c>
      <c r="K186">
        <f>cells_to_be_added!K186*100000</f>
        <v>15000000</v>
      </c>
      <c r="L186">
        <f>cells_to_be_added!L186*100000</f>
        <v>15000000</v>
      </c>
      <c r="M186">
        <f>cells_to_be_added!M186*100000</f>
        <v>15000000</v>
      </c>
      <c r="N186">
        <f>cells_to_be_added!N186*100000</f>
        <v>345</v>
      </c>
      <c r="O186">
        <f>cells_to_be_added!O186*100000</f>
        <v>13500000</v>
      </c>
      <c r="P186">
        <f>cells_to_be_added!P186*100000</f>
        <v>102000</v>
      </c>
      <c r="Q186">
        <f>cells_to_be_added!Q186*100000</f>
        <v>3390</v>
      </c>
      <c r="R186">
        <f t="shared" si="2"/>
        <v>74249085</v>
      </c>
    </row>
    <row r="187" spans="1:18">
      <c r="A187">
        <v>186</v>
      </c>
      <c r="B187">
        <f>cells_to_be_added!B187*100000</f>
        <v>303000</v>
      </c>
      <c r="C187">
        <f>cells_to_be_added!C187*100000</f>
        <v>2895.0000000000005</v>
      </c>
      <c r="D187">
        <f>cells_to_be_added!D187*100000</f>
        <v>2100</v>
      </c>
      <c r="E187">
        <f>cells_to_be_added!E187*100000</f>
        <v>15000000</v>
      </c>
      <c r="F187">
        <f>cells_to_be_added!F187*100000</f>
        <v>13500</v>
      </c>
      <c r="G187">
        <f>cells_to_be_added!G187*100000</f>
        <v>120.00000000000001</v>
      </c>
      <c r="H187">
        <f>cells_to_be_added!H187*100000</f>
        <v>105</v>
      </c>
      <c r="I187">
        <f>cells_to_be_added!I187*100000</f>
        <v>15000000</v>
      </c>
      <c r="J187">
        <f>cells_to_be_added!J187*100000</f>
        <v>52499.999999999993</v>
      </c>
      <c r="K187">
        <f>cells_to_be_added!K187*100000</f>
        <v>900000</v>
      </c>
      <c r="L187">
        <f>cells_to_be_added!L187*100000</f>
        <v>15000000</v>
      </c>
      <c r="M187">
        <f>cells_to_be_added!M187*100000</f>
        <v>184500</v>
      </c>
      <c r="N187">
        <f>cells_to_be_added!N187*100000</f>
        <v>1710</v>
      </c>
      <c r="O187">
        <f>cells_to_be_added!O187*100000</f>
        <v>7500.0000000000009</v>
      </c>
      <c r="P187">
        <f>cells_to_be_added!P187*100000</f>
        <v>1575</v>
      </c>
      <c r="Q187">
        <f>cells_to_be_added!Q187*100000</f>
        <v>13200000</v>
      </c>
      <c r="R187">
        <f t="shared" si="2"/>
        <v>59669505</v>
      </c>
    </row>
    <row r="188" spans="1:18">
      <c r="A188">
        <v>187</v>
      </c>
      <c r="B188">
        <f>cells_to_be_added!B188*100000</f>
        <v>10500.000000000002</v>
      </c>
      <c r="C188">
        <f>cells_to_be_added!C188*100000</f>
        <v>1680</v>
      </c>
      <c r="D188">
        <f>cells_to_be_added!D188*100000</f>
        <v>240000.00000000003</v>
      </c>
      <c r="E188">
        <f>cells_to_be_added!E188*100000</f>
        <v>15000000</v>
      </c>
      <c r="F188">
        <f>cells_to_be_added!F188*100000</f>
        <v>4200000</v>
      </c>
      <c r="G188">
        <f>cells_to_be_added!G188*100000</f>
        <v>229500</v>
      </c>
      <c r="H188">
        <f>cells_to_be_added!H188*100000</f>
        <v>150000</v>
      </c>
      <c r="I188">
        <f>cells_to_be_added!I188*100000</f>
        <v>15000000</v>
      </c>
      <c r="J188">
        <f>cells_to_be_added!J188*100000</f>
        <v>90</v>
      </c>
      <c r="K188">
        <f>cells_to_be_added!K188*100000</f>
        <v>2085</v>
      </c>
      <c r="L188">
        <f>cells_to_be_added!L188*100000</f>
        <v>15000000</v>
      </c>
      <c r="M188">
        <f>cells_to_be_added!M188*100000</f>
        <v>210</v>
      </c>
      <c r="N188">
        <f>cells_to_be_added!N188*100000</f>
        <v>1470</v>
      </c>
      <c r="O188">
        <f>cells_to_be_added!O188*100000</f>
        <v>13650000</v>
      </c>
      <c r="P188">
        <f>cells_to_be_added!P188*100000</f>
        <v>1260</v>
      </c>
      <c r="Q188">
        <f>cells_to_be_added!Q188*100000</f>
        <v>187500</v>
      </c>
      <c r="R188">
        <f t="shared" si="2"/>
        <v>63674295</v>
      </c>
    </row>
    <row r="189" spans="1:18">
      <c r="A189">
        <v>188</v>
      </c>
      <c r="B189">
        <f>cells_to_be_added!B189*100000</f>
        <v>15000000</v>
      </c>
      <c r="C189">
        <f>cells_to_be_added!C189*100000</f>
        <v>15000000</v>
      </c>
      <c r="D189">
        <f>cells_to_be_added!D189*100000</f>
        <v>2760</v>
      </c>
      <c r="E189">
        <f>cells_to_be_added!E189*100000</f>
        <v>1200000</v>
      </c>
      <c r="F189">
        <f>cells_to_be_added!F189*100000</f>
        <v>1260</v>
      </c>
      <c r="G189">
        <f>cells_to_be_added!G189*100000</f>
        <v>264000</v>
      </c>
      <c r="H189">
        <f>cells_to_be_added!H189*100000</f>
        <v>120.00000000000001</v>
      </c>
      <c r="I189">
        <f>cells_to_be_added!I189*100000</f>
        <v>509.99999999999994</v>
      </c>
      <c r="J189">
        <f>cells_to_be_added!J189*100000</f>
        <v>252000</v>
      </c>
      <c r="K189">
        <f>cells_to_be_added!K189*100000</f>
        <v>189000</v>
      </c>
      <c r="L189">
        <f>cells_to_be_added!L189*100000</f>
        <v>175500</v>
      </c>
      <c r="M189">
        <f>cells_to_be_added!M189*100000</f>
        <v>1515</v>
      </c>
      <c r="N189">
        <f>cells_to_be_added!N189*100000</f>
        <v>105</v>
      </c>
      <c r="O189">
        <f>cells_to_be_added!O189*100000</f>
        <v>90</v>
      </c>
      <c r="P189">
        <f>cells_to_be_added!P189*100000</f>
        <v>75</v>
      </c>
      <c r="Q189">
        <f>cells_to_be_added!Q189*100000</f>
        <v>2265</v>
      </c>
      <c r="R189">
        <f t="shared" si="2"/>
        <v>32089200</v>
      </c>
    </row>
    <row r="190" spans="1:18">
      <c r="A190">
        <v>189</v>
      </c>
      <c r="B190">
        <f>cells_to_be_added!B190*100000</f>
        <v>2699.9999999999995</v>
      </c>
      <c r="C190">
        <f>cells_to_be_added!C190*100000</f>
        <v>2534.9999999999995</v>
      </c>
      <c r="D190">
        <f>cells_to_be_added!D190*100000</f>
        <v>15000000</v>
      </c>
      <c r="E190">
        <f>cells_to_be_added!E190*100000</f>
        <v>674.99999999999989</v>
      </c>
      <c r="F190">
        <f>cells_to_be_added!F190*100000</f>
        <v>15000000</v>
      </c>
      <c r="G190">
        <f>cells_to_be_added!G190*100000</f>
        <v>15000000</v>
      </c>
      <c r="H190">
        <f>cells_to_be_added!H190*100000</f>
        <v>16500</v>
      </c>
      <c r="I190">
        <f>cells_to_be_added!I190*100000</f>
        <v>2190</v>
      </c>
      <c r="J190">
        <f>cells_to_be_added!J190*100000</f>
        <v>1650000</v>
      </c>
      <c r="K190">
        <f>cells_to_be_added!K190*100000</f>
        <v>202500.00000000003</v>
      </c>
      <c r="L190">
        <f>cells_to_be_added!L190*100000</f>
        <v>135000</v>
      </c>
      <c r="M190">
        <f>cells_to_be_added!M190*100000</f>
        <v>150</v>
      </c>
      <c r="N190">
        <f>cells_to_be_added!N190*100000</f>
        <v>1350000</v>
      </c>
      <c r="O190">
        <f>cells_to_be_added!O190*100000</f>
        <v>12000</v>
      </c>
      <c r="P190">
        <f>cells_to_be_added!P190*100000</f>
        <v>1050000</v>
      </c>
      <c r="Q190">
        <f>cells_to_be_added!Q190*100000</f>
        <v>370500</v>
      </c>
      <c r="R190">
        <f t="shared" si="2"/>
        <v>49794750</v>
      </c>
    </row>
    <row r="191" spans="1:18">
      <c r="A191">
        <v>190</v>
      </c>
      <c r="B191">
        <f>cells_to_be_added!B191*100000</f>
        <v>89999.999999999985</v>
      </c>
      <c r="C191">
        <f>cells_to_be_added!C191*100000</f>
        <v>22499.999999999996</v>
      </c>
      <c r="D191">
        <f>cells_to_be_added!D191*100000</f>
        <v>223500</v>
      </c>
      <c r="E191">
        <f>cells_to_be_added!E191*100000</f>
        <v>6750000</v>
      </c>
      <c r="F191">
        <f>cells_to_be_added!F191*100000</f>
        <v>2010</v>
      </c>
      <c r="G191">
        <f>cells_to_be_added!G191*100000</f>
        <v>187500</v>
      </c>
      <c r="H191">
        <f>cells_to_be_added!H191*100000</f>
        <v>1950000</v>
      </c>
      <c r="I191">
        <f>cells_to_be_added!I191*100000</f>
        <v>1800000</v>
      </c>
      <c r="J191">
        <f>cells_to_be_added!J191*100000</f>
        <v>4920.0000000000009</v>
      </c>
      <c r="K191">
        <f>cells_to_be_added!K191*100000</f>
        <v>178500</v>
      </c>
      <c r="L191">
        <f>cells_to_be_added!L191*100000</f>
        <v>44999.999999999993</v>
      </c>
      <c r="M191">
        <f>cells_to_be_added!M191*100000</f>
        <v>3585</v>
      </c>
      <c r="N191">
        <f>cells_to_be_added!N191*100000</f>
        <v>1560</v>
      </c>
      <c r="O191">
        <f>cells_to_be_added!O191*100000</f>
        <v>4050000</v>
      </c>
      <c r="P191">
        <f>cells_to_be_added!P191*100000</f>
        <v>135000</v>
      </c>
      <c r="Q191">
        <f>cells_to_be_added!Q191*100000</f>
        <v>135</v>
      </c>
      <c r="R191">
        <f t="shared" si="2"/>
        <v>15444210</v>
      </c>
    </row>
    <row r="192" spans="1:18">
      <c r="A192">
        <v>191</v>
      </c>
      <c r="B192">
        <f>cells_to_be_added!B192*100000</f>
        <v>13500</v>
      </c>
      <c r="C192">
        <f>cells_to_be_added!C192*100000</f>
        <v>138000</v>
      </c>
      <c r="D192">
        <f>cells_to_be_added!D192*100000</f>
        <v>15000000</v>
      </c>
      <c r="E192">
        <f>cells_to_be_added!E192*100000</f>
        <v>105</v>
      </c>
      <c r="F192">
        <f>cells_to_be_added!F192*100000</f>
        <v>5550000</v>
      </c>
      <c r="G192">
        <f>cells_to_be_added!G192*100000</f>
        <v>4200000</v>
      </c>
      <c r="H192">
        <f>cells_to_be_added!H192*100000</f>
        <v>1110</v>
      </c>
      <c r="I192">
        <f>cells_to_be_added!I192*100000</f>
        <v>9000</v>
      </c>
      <c r="J192">
        <f>cells_to_be_added!J192*100000</f>
        <v>1935</v>
      </c>
      <c r="K192">
        <f>cells_to_be_added!K192*100000</f>
        <v>3164.9999999999995</v>
      </c>
      <c r="L192">
        <f>cells_to_be_added!L192*100000</f>
        <v>303000</v>
      </c>
      <c r="M192">
        <f>cells_to_be_added!M192*100000</f>
        <v>276000</v>
      </c>
      <c r="N192">
        <f>cells_to_be_added!N192*100000</f>
        <v>262500</v>
      </c>
      <c r="O192">
        <f>cells_to_be_added!O192*100000</f>
        <v>247499.99999999997</v>
      </c>
      <c r="P192">
        <f>cells_to_be_added!P192*100000</f>
        <v>2700000</v>
      </c>
      <c r="Q192">
        <f>cells_to_be_added!Q192*100000</f>
        <v>2550000</v>
      </c>
      <c r="R192">
        <f t="shared" si="2"/>
        <v>31255815</v>
      </c>
    </row>
    <row r="193" spans="1:18">
      <c r="A193">
        <v>192</v>
      </c>
      <c r="B193">
        <f>cells_to_be_added!B193*100000</f>
        <v>2849.9999999999995</v>
      </c>
      <c r="C193">
        <f>cells_to_be_added!C193*100000</f>
        <v>15000000</v>
      </c>
      <c r="D193">
        <f>cells_to_be_added!D193*100000</f>
        <v>273000</v>
      </c>
      <c r="E193">
        <f>cells_to_be_added!E193*100000</f>
        <v>4950000</v>
      </c>
      <c r="F193">
        <f>cells_to_be_added!F193*100000</f>
        <v>2475</v>
      </c>
      <c r="G193">
        <f>cells_to_be_added!G193*100000</f>
        <v>254.99999999999997</v>
      </c>
      <c r="H193">
        <f>cells_to_be_added!H193*100000</f>
        <v>124499.99999999999</v>
      </c>
      <c r="I193">
        <f>cells_to_be_added!I193*100000</f>
        <v>11100000</v>
      </c>
      <c r="J193">
        <f>cells_to_be_added!J193*100000</f>
        <v>15000000</v>
      </c>
      <c r="K193">
        <f>cells_to_be_added!K193*100000</f>
        <v>1859.9999999999998</v>
      </c>
      <c r="L193">
        <f>cells_to_be_added!L193*100000</f>
        <v>120.00000000000001</v>
      </c>
      <c r="M193">
        <f>cells_to_be_added!M193*100000</f>
        <v>9900000</v>
      </c>
      <c r="N193">
        <f>cells_to_be_added!N193*100000</f>
        <v>22499.999999999996</v>
      </c>
      <c r="O193">
        <f>cells_to_be_added!O193*100000</f>
        <v>15000000</v>
      </c>
      <c r="P193">
        <f>cells_to_be_added!P193*100000</f>
        <v>750</v>
      </c>
      <c r="Q193">
        <f>cells_to_be_added!Q193*100000</f>
        <v>1485.0000000000002</v>
      </c>
      <c r="R193">
        <f t="shared" si="2"/>
        <v>71379795</v>
      </c>
    </row>
    <row r="194" spans="1:18">
      <c r="A194">
        <v>193</v>
      </c>
      <c r="B194">
        <f>cells_to_be_added!B194*100000</f>
        <v>4320</v>
      </c>
      <c r="C194">
        <f>cells_to_be_added!C194*100000</f>
        <v>2699.9999999999995</v>
      </c>
      <c r="D194">
        <f>cells_to_be_added!D194*100000</f>
        <v>108000</v>
      </c>
      <c r="E194">
        <f>cells_to_be_added!E194*100000</f>
        <v>27000</v>
      </c>
      <c r="F194">
        <f>cells_to_be_added!F194*100000</f>
        <v>810</v>
      </c>
      <c r="G194">
        <f>cells_to_be_added!G194*100000</f>
        <v>645</v>
      </c>
      <c r="H194">
        <f>cells_to_be_added!H194*100000</f>
        <v>2400000</v>
      </c>
      <c r="I194">
        <f>cells_to_be_added!I194*100000</f>
        <v>2100000</v>
      </c>
      <c r="J194">
        <f>cells_to_be_added!J194*100000</f>
        <v>5400000</v>
      </c>
      <c r="K194">
        <f>cells_to_be_added!K194*100000</f>
        <v>15000000</v>
      </c>
      <c r="L194">
        <f>cells_to_be_added!L194*100000</f>
        <v>1620</v>
      </c>
      <c r="M194">
        <f>cells_to_be_added!M194*100000</f>
        <v>15000000</v>
      </c>
      <c r="N194">
        <f>cells_to_be_added!N194*100000</f>
        <v>480.00000000000006</v>
      </c>
      <c r="O194">
        <f>cells_to_be_added!O194*100000</f>
        <v>324000</v>
      </c>
      <c r="P194">
        <f>cells_to_be_added!P194*100000</f>
        <v>1950000</v>
      </c>
      <c r="Q194">
        <f>cells_to_be_added!Q194*100000</f>
        <v>1650000</v>
      </c>
      <c r="R194">
        <f t="shared" si="2"/>
        <v>43969575</v>
      </c>
    </row>
    <row r="195" spans="1:18">
      <c r="A195">
        <v>194</v>
      </c>
      <c r="B195">
        <f>cells_to_be_added!B195*100000</f>
        <v>15000000</v>
      </c>
      <c r="C195">
        <f>cells_to_be_added!C195*100000</f>
        <v>15000000</v>
      </c>
      <c r="D195">
        <f>cells_to_be_added!D195*100000</f>
        <v>13500</v>
      </c>
      <c r="E195">
        <f>cells_to_be_added!E195*100000</f>
        <v>555</v>
      </c>
      <c r="F195">
        <f>cells_to_be_added!F195*100000</f>
        <v>2850000</v>
      </c>
      <c r="G195">
        <f>cells_to_be_added!G195*100000</f>
        <v>12000</v>
      </c>
      <c r="H195">
        <f>cells_to_be_added!H195*100000</f>
        <v>307500</v>
      </c>
      <c r="I195">
        <f>cells_to_be_added!I195*100000</f>
        <v>1050000</v>
      </c>
      <c r="J195">
        <f>cells_to_be_added!J195*100000</f>
        <v>105</v>
      </c>
      <c r="K195">
        <f>cells_to_be_added!K195*100000</f>
        <v>254.99999999999997</v>
      </c>
      <c r="L195">
        <f>cells_to_be_added!L195*100000</f>
        <v>900000</v>
      </c>
      <c r="M195">
        <f>cells_to_be_added!M195*100000</f>
        <v>2940</v>
      </c>
      <c r="N195">
        <f>cells_to_be_added!N195*100000</f>
        <v>2805</v>
      </c>
      <c r="O195">
        <f>cells_to_be_added!O195*100000</f>
        <v>265500</v>
      </c>
      <c r="P195">
        <f>cells_to_be_added!P195*100000</f>
        <v>13950000</v>
      </c>
      <c r="Q195">
        <f>cells_to_be_added!Q195*100000</f>
        <v>252000</v>
      </c>
      <c r="R195">
        <f t="shared" ref="R195:R216" si="3">SUM(B195:Q195)</f>
        <v>49607160</v>
      </c>
    </row>
    <row r="196" spans="1:18">
      <c r="A196">
        <v>195</v>
      </c>
      <c r="B196">
        <f>cells_to_be_added!B196*100000</f>
        <v>1950000</v>
      </c>
      <c r="C196">
        <f>cells_to_be_added!C196*100000</f>
        <v>16500</v>
      </c>
      <c r="D196">
        <f>cells_to_be_added!D196*100000</f>
        <v>3060</v>
      </c>
      <c r="E196">
        <f>cells_to_be_added!E196*100000</f>
        <v>1650000</v>
      </c>
      <c r="F196">
        <f>cells_to_be_added!F196*100000</f>
        <v>15000000</v>
      </c>
      <c r="G196">
        <f>cells_to_be_added!G196*100000</f>
        <v>15000.000000000002</v>
      </c>
      <c r="H196">
        <f>cells_to_be_added!H196*100000</f>
        <v>135</v>
      </c>
      <c r="I196">
        <f>cells_to_be_added!I196*100000</f>
        <v>7650000</v>
      </c>
      <c r="J196">
        <f>cells_to_be_added!J196*100000</f>
        <v>421500</v>
      </c>
      <c r="K196">
        <f>cells_to_be_added!K196*100000</f>
        <v>57000.000000000007</v>
      </c>
      <c r="L196">
        <f>cells_to_be_added!L196*100000</f>
        <v>382500</v>
      </c>
      <c r="M196">
        <f>cells_to_be_added!M196*100000</f>
        <v>3900000</v>
      </c>
      <c r="N196">
        <f>cells_to_be_added!N196*100000</f>
        <v>34500</v>
      </c>
      <c r="O196">
        <f>cells_to_be_added!O196*100000</f>
        <v>1200000</v>
      </c>
      <c r="P196">
        <f>cells_to_be_added!P196*100000</f>
        <v>2295</v>
      </c>
      <c r="Q196">
        <f>cells_to_be_added!Q196*100000</f>
        <v>3450.0000000000005</v>
      </c>
      <c r="R196">
        <f t="shared" si="3"/>
        <v>32285940</v>
      </c>
    </row>
    <row r="197" spans="1:18">
      <c r="A197">
        <v>196</v>
      </c>
      <c r="B197">
        <f>cells_to_be_added!B197*100000</f>
        <v>6150000</v>
      </c>
      <c r="C197">
        <f>cells_to_be_added!C197*100000</f>
        <v>31500</v>
      </c>
      <c r="D197">
        <f>cells_to_be_added!D197*100000</f>
        <v>15000000</v>
      </c>
      <c r="E197">
        <f>cells_to_be_added!E197*100000</f>
        <v>246000</v>
      </c>
      <c r="F197">
        <f>cells_to_be_added!F197*100000</f>
        <v>15000000</v>
      </c>
      <c r="G197">
        <f>cells_to_be_added!G197*100000</f>
        <v>270</v>
      </c>
      <c r="H197">
        <f>cells_to_be_added!H197*100000</f>
        <v>15000000</v>
      </c>
      <c r="I197">
        <f>cells_to_be_added!I197*100000</f>
        <v>1995</v>
      </c>
      <c r="J197">
        <f>cells_to_be_added!J197*100000</f>
        <v>1545</v>
      </c>
      <c r="K197">
        <f>cells_to_be_added!K197*100000</f>
        <v>1500000</v>
      </c>
      <c r="L197">
        <f>cells_to_be_added!L197*100000</f>
        <v>184500</v>
      </c>
      <c r="M197">
        <f>cells_to_be_added!M197*100000</f>
        <v>120.00000000000001</v>
      </c>
      <c r="N197">
        <f>cells_to_be_added!N197*100000</f>
        <v>123000</v>
      </c>
      <c r="O197">
        <f>cells_to_be_added!O197*100000</f>
        <v>93000</v>
      </c>
      <c r="P197">
        <f>cells_to_be_added!P197*100000</f>
        <v>3075</v>
      </c>
      <c r="Q197">
        <f>cells_to_be_added!Q197*100000</f>
        <v>900000</v>
      </c>
      <c r="R197">
        <f t="shared" si="3"/>
        <v>54235005</v>
      </c>
    </row>
    <row r="198" spans="1:18">
      <c r="A198">
        <v>197</v>
      </c>
      <c r="B198">
        <f>cells_to_be_added!B198*100000</f>
        <v>327000.00000000006</v>
      </c>
      <c r="C198">
        <f>cells_to_be_added!C198*100000</f>
        <v>5700000</v>
      </c>
      <c r="D198">
        <f>cells_to_be_added!D198*100000</f>
        <v>15000000</v>
      </c>
      <c r="E198">
        <f>cells_to_be_added!E198*100000</f>
        <v>1350000</v>
      </c>
      <c r="F198">
        <f>cells_to_be_added!F198*100000</f>
        <v>298500</v>
      </c>
      <c r="G198">
        <f>cells_to_be_added!G198*100000</f>
        <v>1350000</v>
      </c>
      <c r="H198">
        <f>cells_to_be_added!H198*100000</f>
        <v>14250000</v>
      </c>
      <c r="I198">
        <f>cells_to_be_added!I198*100000</f>
        <v>114000.00000000001</v>
      </c>
      <c r="J198">
        <f>cells_to_be_added!J198*100000</f>
        <v>12000</v>
      </c>
      <c r="K198">
        <f>cells_to_be_added!K198*100000</f>
        <v>9000</v>
      </c>
      <c r="L198">
        <f>cells_to_be_added!L198*100000</f>
        <v>2849.9999999999995</v>
      </c>
      <c r="M198">
        <f>cells_to_be_added!M198*100000</f>
        <v>8550000</v>
      </c>
      <c r="N198">
        <f>cells_to_be_added!N198*100000</f>
        <v>15000000</v>
      </c>
      <c r="O198">
        <f>cells_to_be_added!O198*100000</f>
        <v>15000000</v>
      </c>
      <c r="P198">
        <f>cells_to_be_added!P198*100000</f>
        <v>2850000</v>
      </c>
      <c r="Q198">
        <f>cells_to_be_added!Q198*100000</f>
        <v>25500</v>
      </c>
      <c r="R198">
        <f t="shared" si="3"/>
        <v>79838850</v>
      </c>
    </row>
    <row r="199" spans="1:18">
      <c r="A199">
        <v>198</v>
      </c>
      <c r="B199">
        <f>cells_to_be_added!B199*100000</f>
        <v>3870</v>
      </c>
      <c r="C199">
        <f>cells_to_be_added!C199*100000</f>
        <v>1800000</v>
      </c>
      <c r="D199">
        <f>cells_to_be_added!D199*100000</f>
        <v>1650000</v>
      </c>
      <c r="E199">
        <f>cells_to_be_added!E199*100000</f>
        <v>13500</v>
      </c>
      <c r="F199">
        <f>cells_to_be_added!F199*100000</f>
        <v>280500</v>
      </c>
      <c r="G199">
        <f>cells_to_be_added!G199*100000</f>
        <v>7050000</v>
      </c>
      <c r="H199">
        <f>cells_to_be_added!H199*100000</f>
        <v>1755</v>
      </c>
      <c r="I199">
        <f>cells_to_be_added!I199*100000</f>
        <v>5250000</v>
      </c>
      <c r="J199">
        <f>cells_to_be_added!J199*100000</f>
        <v>246000</v>
      </c>
      <c r="K199">
        <f>cells_to_be_added!K199*100000</f>
        <v>1410.0000000000002</v>
      </c>
      <c r="L199">
        <f>cells_to_be_added!L199*100000</f>
        <v>1050</v>
      </c>
      <c r="M199">
        <f>cells_to_be_added!M199*100000</f>
        <v>3510</v>
      </c>
      <c r="N199">
        <f>cells_to_be_added!N199*100000</f>
        <v>34500</v>
      </c>
      <c r="O199">
        <f>cells_to_be_added!O199*100000</f>
        <v>3150000</v>
      </c>
      <c r="P199">
        <f>cells_to_be_added!P199*100000</f>
        <v>3164.9999999999995</v>
      </c>
      <c r="Q199">
        <f>cells_to_be_added!Q199*100000</f>
        <v>10500.000000000002</v>
      </c>
      <c r="R199">
        <f t="shared" si="3"/>
        <v>19499760</v>
      </c>
    </row>
    <row r="200" spans="1:18">
      <c r="A200">
        <v>199</v>
      </c>
      <c r="B200">
        <f>cells_to_be_added!B200*100000</f>
        <v>6150000</v>
      </c>
      <c r="C200">
        <f>cells_to_be_added!C200*100000</f>
        <v>1500000</v>
      </c>
      <c r="D200">
        <f>cells_to_be_added!D200*100000</f>
        <v>135</v>
      </c>
      <c r="E200">
        <f>cells_to_be_added!E200*100000</f>
        <v>153000</v>
      </c>
      <c r="F200">
        <f>cells_to_be_added!F200*100000</f>
        <v>15000000</v>
      </c>
      <c r="G200">
        <f>cells_to_be_added!G200*100000</f>
        <v>30000.000000000004</v>
      </c>
      <c r="H200">
        <f>cells_to_be_added!H200*100000</f>
        <v>3525.0000000000005</v>
      </c>
      <c r="I200">
        <f>cells_to_be_added!I200*100000</f>
        <v>3360</v>
      </c>
      <c r="J200">
        <f>cells_to_be_added!J200*100000</f>
        <v>12000</v>
      </c>
      <c r="K200">
        <f>cells_to_be_added!K200*100000</f>
        <v>214500</v>
      </c>
      <c r="L200">
        <f>cells_to_be_added!L200*100000</f>
        <v>3060</v>
      </c>
      <c r="M200">
        <f>cells_to_be_added!M200*100000</f>
        <v>1050000</v>
      </c>
      <c r="N200">
        <f>cells_to_be_added!N200*100000</f>
        <v>123000</v>
      </c>
      <c r="O200">
        <f>cells_to_be_added!O200*100000</f>
        <v>90</v>
      </c>
      <c r="P200">
        <f>cells_to_be_added!P200*100000</f>
        <v>15000000</v>
      </c>
      <c r="Q200">
        <f>cells_to_be_added!Q200*100000</f>
        <v>91500</v>
      </c>
      <c r="R200">
        <f t="shared" si="3"/>
        <v>39334170</v>
      </c>
    </row>
    <row r="201" spans="1:18">
      <c r="A201">
        <v>200</v>
      </c>
      <c r="B201">
        <f>cells_to_be_added!B201*100000</f>
        <v>1650000</v>
      </c>
      <c r="C201">
        <f>cells_to_be_added!C201*100000</f>
        <v>3780</v>
      </c>
      <c r="D201">
        <f>cells_to_be_added!D201*100000</f>
        <v>1635</v>
      </c>
      <c r="E201">
        <f>cells_to_be_added!E201*100000</f>
        <v>361500</v>
      </c>
      <c r="F201">
        <f>cells_to_be_added!F201*100000</f>
        <v>1500000</v>
      </c>
      <c r="G201">
        <f>cells_to_be_added!G201*100000</f>
        <v>15000000</v>
      </c>
      <c r="H201">
        <f>cells_to_be_added!H201*100000</f>
        <v>135</v>
      </c>
      <c r="I201">
        <f>cells_to_be_added!I201*100000</f>
        <v>6600000</v>
      </c>
      <c r="J201">
        <f>cells_to_be_added!J201*100000</f>
        <v>295500</v>
      </c>
      <c r="K201">
        <f>cells_to_be_added!K201*100000</f>
        <v>105</v>
      </c>
      <c r="L201">
        <f>cells_to_be_added!L201*100000</f>
        <v>494.99999999999994</v>
      </c>
      <c r="M201">
        <f>cells_to_be_added!M201*100000</f>
        <v>3300000</v>
      </c>
      <c r="N201">
        <f>cells_to_be_added!N201*100000</f>
        <v>300</v>
      </c>
      <c r="O201">
        <f>cells_to_be_added!O201*100000</f>
        <v>132000</v>
      </c>
      <c r="P201">
        <f>cells_to_be_added!P201*100000</f>
        <v>2625.0000000000005</v>
      </c>
      <c r="Q201">
        <f>cells_to_be_added!Q201*100000</f>
        <v>9900000</v>
      </c>
      <c r="R201">
        <f t="shared" si="3"/>
        <v>38748075</v>
      </c>
    </row>
    <row r="202" spans="1:18">
      <c r="A202">
        <v>201</v>
      </c>
      <c r="B202">
        <f>cells_to_be_added!B202*100000</f>
        <v>584.99999999999989</v>
      </c>
      <c r="C202">
        <f>cells_to_be_added!C202*100000</f>
        <v>234000</v>
      </c>
      <c r="D202">
        <f>cells_to_be_added!D202*100000</f>
        <v>2190</v>
      </c>
      <c r="E202">
        <f>cells_to_be_added!E202*100000</f>
        <v>15000.000000000002</v>
      </c>
      <c r="F202">
        <f>cells_to_be_added!F202*100000</f>
        <v>15000000</v>
      </c>
      <c r="G202">
        <f>cells_to_be_added!G202*100000</f>
        <v>209999.99999999997</v>
      </c>
      <c r="H202">
        <f>cells_to_be_added!H202*100000</f>
        <v>2055</v>
      </c>
      <c r="I202">
        <f>cells_to_be_added!I202*100000</f>
        <v>12000</v>
      </c>
      <c r="J202">
        <f>cells_to_be_added!J202*100000</f>
        <v>190500</v>
      </c>
      <c r="K202">
        <f>cells_to_be_added!K202*100000</f>
        <v>181500</v>
      </c>
      <c r="L202">
        <f>cells_to_be_added!L202*100000</f>
        <v>434.99999999999994</v>
      </c>
      <c r="M202">
        <f>cells_to_be_added!M202*100000</f>
        <v>1755</v>
      </c>
      <c r="N202">
        <f>cells_to_be_added!N202*100000</f>
        <v>34500</v>
      </c>
      <c r="O202">
        <f>cells_to_be_added!O202*100000</f>
        <v>30000.000000000004</v>
      </c>
      <c r="P202">
        <f>cells_to_be_added!P202*100000</f>
        <v>270</v>
      </c>
      <c r="Q202">
        <f>cells_to_be_added!Q202*100000</f>
        <v>3225</v>
      </c>
      <c r="R202">
        <f t="shared" si="3"/>
        <v>15918015</v>
      </c>
    </row>
    <row r="203" spans="1:18">
      <c r="A203">
        <v>202</v>
      </c>
      <c r="B203">
        <f>cells_to_be_added!B203*100000</f>
        <v>234000</v>
      </c>
      <c r="C203">
        <f>cells_to_be_added!C203*100000</f>
        <v>2190</v>
      </c>
      <c r="D203">
        <f>cells_to_be_added!D203*100000</f>
        <v>15000.000000000002</v>
      </c>
      <c r="E203">
        <f>cells_to_be_added!E203*100000</f>
        <v>15000000</v>
      </c>
      <c r="F203">
        <f>cells_to_be_added!F203*100000</f>
        <v>209999.99999999997</v>
      </c>
      <c r="G203">
        <f>cells_to_be_added!G203*100000</f>
        <v>2055</v>
      </c>
      <c r="H203">
        <f>cells_to_be_added!H203*100000</f>
        <v>12000</v>
      </c>
      <c r="I203">
        <f>cells_to_be_added!I203*100000</f>
        <v>190500</v>
      </c>
      <c r="J203">
        <f>cells_to_be_added!J203*100000</f>
        <v>181500</v>
      </c>
      <c r="K203">
        <f>cells_to_be_added!K203*100000</f>
        <v>434.99999999999994</v>
      </c>
      <c r="L203">
        <f>cells_to_be_added!L203*100000</f>
        <v>1755</v>
      </c>
      <c r="M203">
        <f>cells_to_be_added!M203*100000</f>
        <v>34500</v>
      </c>
      <c r="N203">
        <f>cells_to_be_added!N203*100000</f>
        <v>30000.000000000004</v>
      </c>
      <c r="O203">
        <f>cells_to_be_added!O203*100000</f>
        <v>270</v>
      </c>
      <c r="P203">
        <f>cells_to_be_added!P203*100000</f>
        <v>3225</v>
      </c>
      <c r="Q203">
        <f>cells_to_be_added!Q203*100000</f>
        <v>584.99999999999989</v>
      </c>
      <c r="R203">
        <f t="shared" si="3"/>
        <v>15918015</v>
      </c>
    </row>
    <row r="204" spans="1:18">
      <c r="A204">
        <v>203</v>
      </c>
      <c r="B204">
        <f>cells_to_be_added!B204*100000</f>
        <v>2190</v>
      </c>
      <c r="C204">
        <f>cells_to_be_added!C204*100000</f>
        <v>15000.000000000002</v>
      </c>
      <c r="D204">
        <f>cells_to_be_added!D204*100000</f>
        <v>15000000</v>
      </c>
      <c r="E204">
        <f>cells_to_be_added!E204*100000</f>
        <v>209999.99999999997</v>
      </c>
      <c r="F204">
        <f>cells_to_be_added!F204*100000</f>
        <v>2055</v>
      </c>
      <c r="G204">
        <f>cells_to_be_added!G204*100000</f>
        <v>12000</v>
      </c>
      <c r="H204">
        <f>cells_to_be_added!H204*100000</f>
        <v>190500</v>
      </c>
      <c r="I204">
        <f>cells_to_be_added!I204*100000</f>
        <v>181500</v>
      </c>
      <c r="J204">
        <f>cells_to_be_added!J204*100000</f>
        <v>434.99999999999994</v>
      </c>
      <c r="K204">
        <f>cells_to_be_added!K204*100000</f>
        <v>1755</v>
      </c>
      <c r="L204">
        <f>cells_to_be_added!L204*100000</f>
        <v>34500</v>
      </c>
      <c r="M204">
        <f>cells_to_be_added!M204*100000</f>
        <v>30000.000000000004</v>
      </c>
      <c r="N204">
        <f>cells_to_be_added!N204*100000</f>
        <v>270</v>
      </c>
      <c r="O204">
        <f>cells_to_be_added!O204*100000</f>
        <v>3225</v>
      </c>
      <c r="P204">
        <f>cells_to_be_added!P204*100000</f>
        <v>584.99999999999989</v>
      </c>
      <c r="Q204">
        <f>cells_to_be_added!Q204*100000</f>
        <v>234000</v>
      </c>
      <c r="R204">
        <f t="shared" si="3"/>
        <v>15918015</v>
      </c>
    </row>
    <row r="205" spans="1:18">
      <c r="A205">
        <v>204</v>
      </c>
      <c r="B205">
        <f>cells_to_be_added!B205*100000</f>
        <v>15000.000000000002</v>
      </c>
      <c r="C205">
        <f>cells_to_be_added!C205*100000</f>
        <v>15000000</v>
      </c>
      <c r="D205">
        <f>cells_to_be_added!D205*100000</f>
        <v>209999.99999999997</v>
      </c>
      <c r="E205">
        <f>cells_to_be_added!E205*100000</f>
        <v>2055</v>
      </c>
      <c r="F205">
        <f>cells_to_be_added!F205*100000</f>
        <v>12000</v>
      </c>
      <c r="G205">
        <f>cells_to_be_added!G205*100000</f>
        <v>190500</v>
      </c>
      <c r="H205">
        <f>cells_to_be_added!H205*100000</f>
        <v>181500</v>
      </c>
      <c r="I205">
        <f>cells_to_be_added!I205*100000</f>
        <v>434.99999999999994</v>
      </c>
      <c r="J205">
        <f>cells_to_be_added!J205*100000</f>
        <v>1755</v>
      </c>
      <c r="K205">
        <f>cells_to_be_added!K205*100000</f>
        <v>34500</v>
      </c>
      <c r="L205">
        <f>cells_to_be_added!L205*100000</f>
        <v>30000.000000000004</v>
      </c>
      <c r="M205">
        <f>cells_to_be_added!M205*100000</f>
        <v>270</v>
      </c>
      <c r="N205">
        <f>cells_to_be_added!N205*100000</f>
        <v>3225</v>
      </c>
      <c r="O205">
        <f>cells_to_be_added!O205*100000</f>
        <v>584.99999999999989</v>
      </c>
      <c r="P205">
        <f>cells_to_be_added!P205*100000</f>
        <v>234000</v>
      </c>
      <c r="Q205">
        <f>cells_to_be_added!Q205*100000</f>
        <v>2190</v>
      </c>
      <c r="R205">
        <f t="shared" si="3"/>
        <v>15918015</v>
      </c>
    </row>
    <row r="206" spans="1:18">
      <c r="A206">
        <v>205</v>
      </c>
      <c r="B206">
        <f>cells_to_be_added!B206*100000</f>
        <v>15000000</v>
      </c>
      <c r="C206">
        <f>cells_to_be_added!C206*100000</f>
        <v>209999.99999999997</v>
      </c>
      <c r="D206">
        <f>cells_to_be_added!D206*100000</f>
        <v>2055</v>
      </c>
      <c r="E206">
        <f>cells_to_be_added!E206*100000</f>
        <v>12000</v>
      </c>
      <c r="F206">
        <f>cells_to_be_added!F206*100000</f>
        <v>190500</v>
      </c>
      <c r="G206">
        <f>cells_to_be_added!G206*100000</f>
        <v>181500</v>
      </c>
      <c r="H206">
        <f>cells_to_be_added!H206*100000</f>
        <v>434.99999999999994</v>
      </c>
      <c r="I206">
        <f>cells_to_be_added!I206*100000</f>
        <v>1755</v>
      </c>
      <c r="J206">
        <f>cells_to_be_added!J206*100000</f>
        <v>34500</v>
      </c>
      <c r="K206">
        <f>cells_to_be_added!K206*100000</f>
        <v>30000.000000000004</v>
      </c>
      <c r="L206">
        <f>cells_to_be_added!L206*100000</f>
        <v>270</v>
      </c>
      <c r="M206">
        <f>cells_to_be_added!M206*100000</f>
        <v>3225</v>
      </c>
      <c r="N206">
        <f>cells_to_be_added!N206*100000</f>
        <v>584.99999999999989</v>
      </c>
      <c r="O206">
        <f>cells_to_be_added!O206*100000</f>
        <v>234000</v>
      </c>
      <c r="P206">
        <f>cells_to_be_added!P206*100000</f>
        <v>2190</v>
      </c>
      <c r="Q206">
        <f>cells_to_be_added!Q206*100000</f>
        <v>15000.000000000002</v>
      </c>
      <c r="R206">
        <f t="shared" si="3"/>
        <v>15918015</v>
      </c>
    </row>
    <row r="207" spans="1:18">
      <c r="A207">
        <v>206</v>
      </c>
      <c r="B207">
        <f>cells_to_be_added!B207*100000</f>
        <v>209999.99999999997</v>
      </c>
      <c r="C207">
        <f>cells_to_be_added!C207*100000</f>
        <v>2055</v>
      </c>
      <c r="D207">
        <f>cells_to_be_added!D207*100000</f>
        <v>12000</v>
      </c>
      <c r="E207">
        <f>cells_to_be_added!E207*100000</f>
        <v>190500</v>
      </c>
      <c r="F207">
        <f>cells_to_be_added!F207*100000</f>
        <v>181500</v>
      </c>
      <c r="G207">
        <f>cells_to_be_added!G207*100000</f>
        <v>434.99999999999994</v>
      </c>
      <c r="H207">
        <f>cells_to_be_added!H207*100000</f>
        <v>1755</v>
      </c>
      <c r="I207">
        <f>cells_to_be_added!I207*100000</f>
        <v>34500</v>
      </c>
      <c r="J207">
        <f>cells_to_be_added!J207*100000</f>
        <v>30000.000000000004</v>
      </c>
      <c r="K207">
        <f>cells_to_be_added!K207*100000</f>
        <v>270</v>
      </c>
      <c r="L207">
        <f>cells_to_be_added!L207*100000</f>
        <v>3225</v>
      </c>
      <c r="M207">
        <f>cells_to_be_added!M207*100000</f>
        <v>584.99999999999989</v>
      </c>
      <c r="N207">
        <f>cells_to_be_added!N207*100000</f>
        <v>234000</v>
      </c>
      <c r="O207">
        <f>cells_to_be_added!O207*100000</f>
        <v>2190</v>
      </c>
      <c r="P207">
        <f>cells_to_be_added!P207*100000</f>
        <v>15000.000000000002</v>
      </c>
      <c r="Q207">
        <f>cells_to_be_added!Q207*100000</f>
        <v>15000000</v>
      </c>
      <c r="R207">
        <f t="shared" si="3"/>
        <v>15918015</v>
      </c>
    </row>
    <row r="208" spans="1:18">
      <c r="A208">
        <v>207</v>
      </c>
      <c r="B208">
        <f>cells_to_be_added!B208*100000</f>
        <v>2055</v>
      </c>
      <c r="C208">
        <f>cells_to_be_added!C208*100000</f>
        <v>12000</v>
      </c>
      <c r="D208">
        <f>cells_to_be_added!D208*100000</f>
        <v>190500</v>
      </c>
      <c r="E208">
        <f>cells_to_be_added!E208*100000</f>
        <v>181500</v>
      </c>
      <c r="F208">
        <f>cells_to_be_added!F208*100000</f>
        <v>434.99999999999994</v>
      </c>
      <c r="G208">
        <f>cells_to_be_added!G208*100000</f>
        <v>1755</v>
      </c>
      <c r="H208">
        <f>cells_to_be_added!H208*100000</f>
        <v>34500</v>
      </c>
      <c r="I208">
        <f>cells_to_be_added!I208*100000</f>
        <v>30000.000000000004</v>
      </c>
      <c r="J208">
        <f>cells_to_be_added!J208*100000</f>
        <v>270</v>
      </c>
      <c r="K208">
        <f>cells_to_be_added!K208*100000</f>
        <v>3225</v>
      </c>
      <c r="L208">
        <f>cells_to_be_added!L208*100000</f>
        <v>584.99999999999989</v>
      </c>
      <c r="M208">
        <f>cells_to_be_added!M208*100000</f>
        <v>234000</v>
      </c>
      <c r="N208">
        <f>cells_to_be_added!N208*100000</f>
        <v>2190</v>
      </c>
      <c r="O208">
        <f>cells_to_be_added!O208*100000</f>
        <v>15000.000000000002</v>
      </c>
      <c r="P208">
        <f>cells_to_be_added!P208*100000</f>
        <v>15000000</v>
      </c>
      <c r="Q208">
        <f>cells_to_be_added!Q208*100000</f>
        <v>209999.99999999997</v>
      </c>
      <c r="R208">
        <f t="shared" si="3"/>
        <v>15918015</v>
      </c>
    </row>
    <row r="209" spans="1:18">
      <c r="A209">
        <v>208</v>
      </c>
      <c r="B209">
        <f>cells_to_be_added!B209*100000</f>
        <v>12000</v>
      </c>
      <c r="C209">
        <f>cells_to_be_added!C209*100000</f>
        <v>190500</v>
      </c>
      <c r="D209">
        <f>cells_to_be_added!D209*100000</f>
        <v>181500</v>
      </c>
      <c r="E209">
        <f>cells_to_be_added!E209*100000</f>
        <v>434.99999999999994</v>
      </c>
      <c r="F209">
        <f>cells_to_be_added!F209*100000</f>
        <v>1755</v>
      </c>
      <c r="G209">
        <f>cells_to_be_added!G209*100000</f>
        <v>34500</v>
      </c>
      <c r="H209">
        <f>cells_to_be_added!H209*100000</f>
        <v>30000.000000000004</v>
      </c>
      <c r="I209">
        <f>cells_to_be_added!I209*100000</f>
        <v>270</v>
      </c>
      <c r="J209">
        <f>cells_to_be_added!J209*100000</f>
        <v>3225</v>
      </c>
      <c r="K209">
        <f>cells_to_be_added!K209*100000</f>
        <v>584.99999999999989</v>
      </c>
      <c r="L209">
        <f>cells_to_be_added!L209*100000</f>
        <v>234000</v>
      </c>
      <c r="M209">
        <f>cells_to_be_added!M209*100000</f>
        <v>2190</v>
      </c>
      <c r="N209">
        <f>cells_to_be_added!N209*100000</f>
        <v>15000.000000000002</v>
      </c>
      <c r="O209">
        <f>cells_to_be_added!O209*100000</f>
        <v>15000000</v>
      </c>
      <c r="P209">
        <f>cells_to_be_added!P209*100000</f>
        <v>209999.99999999997</v>
      </c>
      <c r="Q209">
        <f>cells_to_be_added!Q209*100000</f>
        <v>2055</v>
      </c>
      <c r="R209">
        <f t="shared" si="3"/>
        <v>15918015</v>
      </c>
    </row>
    <row r="210" spans="1:18">
      <c r="A210">
        <v>209</v>
      </c>
      <c r="B210">
        <f>cells_to_be_added!B210*100000</f>
        <v>190500</v>
      </c>
      <c r="C210">
        <f>cells_to_be_added!C210*100000</f>
        <v>181500</v>
      </c>
      <c r="D210">
        <f>cells_to_be_added!D210*100000</f>
        <v>434.99999999999994</v>
      </c>
      <c r="E210">
        <f>cells_to_be_added!E210*100000</f>
        <v>1755</v>
      </c>
      <c r="F210">
        <f>cells_to_be_added!F210*100000</f>
        <v>34500</v>
      </c>
      <c r="G210">
        <f>cells_to_be_added!G210*100000</f>
        <v>30000.000000000004</v>
      </c>
      <c r="H210">
        <f>cells_to_be_added!H210*100000</f>
        <v>270</v>
      </c>
      <c r="I210">
        <f>cells_to_be_added!I210*100000</f>
        <v>3225</v>
      </c>
      <c r="J210">
        <f>cells_to_be_added!J210*100000</f>
        <v>584.99999999999989</v>
      </c>
      <c r="K210">
        <f>cells_to_be_added!K210*100000</f>
        <v>234000</v>
      </c>
      <c r="L210">
        <f>cells_to_be_added!L210*100000</f>
        <v>2190</v>
      </c>
      <c r="M210">
        <f>cells_to_be_added!M210*100000</f>
        <v>15000.000000000002</v>
      </c>
      <c r="N210">
        <f>cells_to_be_added!N210*100000</f>
        <v>15000000</v>
      </c>
      <c r="O210">
        <f>cells_to_be_added!O210*100000</f>
        <v>209999.99999999997</v>
      </c>
      <c r="P210">
        <f>cells_to_be_added!P210*100000</f>
        <v>2055</v>
      </c>
      <c r="Q210">
        <f>cells_to_be_added!Q210*100000</f>
        <v>12000</v>
      </c>
      <c r="R210">
        <f t="shared" si="3"/>
        <v>15918015</v>
      </c>
    </row>
    <row r="211" spans="1:18">
      <c r="A211">
        <v>210</v>
      </c>
      <c r="B211">
        <f>cells_to_be_added!B211*100000</f>
        <v>181500</v>
      </c>
      <c r="C211">
        <f>cells_to_be_added!C211*100000</f>
        <v>434.99999999999994</v>
      </c>
      <c r="D211">
        <f>cells_to_be_added!D211*100000</f>
        <v>1755</v>
      </c>
      <c r="E211">
        <f>cells_to_be_added!E211*100000</f>
        <v>34500</v>
      </c>
      <c r="F211">
        <f>cells_to_be_added!F211*100000</f>
        <v>30000.000000000004</v>
      </c>
      <c r="G211">
        <f>cells_to_be_added!G211*100000</f>
        <v>270</v>
      </c>
      <c r="H211">
        <f>cells_to_be_added!H211*100000</f>
        <v>3225</v>
      </c>
      <c r="I211">
        <f>cells_to_be_added!I211*100000</f>
        <v>584.99999999999989</v>
      </c>
      <c r="J211">
        <f>cells_to_be_added!J211*100000</f>
        <v>234000</v>
      </c>
      <c r="K211">
        <f>cells_to_be_added!K211*100000</f>
        <v>2190</v>
      </c>
      <c r="L211">
        <f>cells_to_be_added!L211*100000</f>
        <v>15000.000000000002</v>
      </c>
      <c r="M211">
        <f>cells_to_be_added!M211*100000</f>
        <v>15000000</v>
      </c>
      <c r="N211">
        <f>cells_to_be_added!N211*100000</f>
        <v>209999.99999999997</v>
      </c>
      <c r="O211">
        <f>cells_to_be_added!O211*100000</f>
        <v>2055</v>
      </c>
      <c r="P211">
        <f>cells_to_be_added!P211*100000</f>
        <v>12000</v>
      </c>
      <c r="Q211">
        <f>cells_to_be_added!Q211*100000</f>
        <v>190500</v>
      </c>
      <c r="R211">
        <f t="shared" si="3"/>
        <v>15918015</v>
      </c>
    </row>
    <row r="212" spans="1:18">
      <c r="A212">
        <v>211</v>
      </c>
      <c r="B212">
        <f>cells_to_be_added!B212*100000</f>
        <v>434.99999999999994</v>
      </c>
      <c r="C212">
        <f>cells_to_be_added!C212*100000</f>
        <v>1755</v>
      </c>
      <c r="D212">
        <f>cells_to_be_added!D212*100000</f>
        <v>34500</v>
      </c>
      <c r="E212">
        <f>cells_to_be_added!E212*100000</f>
        <v>30000.000000000004</v>
      </c>
      <c r="F212">
        <f>cells_to_be_added!F212*100000</f>
        <v>270</v>
      </c>
      <c r="G212">
        <f>cells_to_be_added!G212*100000</f>
        <v>3225</v>
      </c>
      <c r="H212">
        <f>cells_to_be_added!H212*100000</f>
        <v>584.99999999999989</v>
      </c>
      <c r="I212">
        <f>cells_to_be_added!I212*100000</f>
        <v>234000</v>
      </c>
      <c r="J212">
        <f>cells_to_be_added!J212*100000</f>
        <v>2190</v>
      </c>
      <c r="K212">
        <f>cells_to_be_added!K212*100000</f>
        <v>15000.000000000002</v>
      </c>
      <c r="L212">
        <f>cells_to_be_added!L212*100000</f>
        <v>15000000</v>
      </c>
      <c r="M212">
        <f>cells_to_be_added!M212*100000</f>
        <v>209999.99999999997</v>
      </c>
      <c r="N212">
        <f>cells_to_be_added!N212*100000</f>
        <v>2055</v>
      </c>
      <c r="O212">
        <f>cells_to_be_added!O212*100000</f>
        <v>12000</v>
      </c>
      <c r="P212">
        <f>cells_to_be_added!P212*100000</f>
        <v>190500</v>
      </c>
      <c r="Q212">
        <f>cells_to_be_added!Q212*100000</f>
        <v>181500</v>
      </c>
      <c r="R212">
        <f t="shared" si="3"/>
        <v>15918015</v>
      </c>
    </row>
    <row r="213" spans="1:18">
      <c r="A213">
        <v>212</v>
      </c>
      <c r="B213">
        <f>cells_to_be_added!B213*100000</f>
        <v>1755</v>
      </c>
      <c r="C213">
        <f>cells_to_be_added!C213*100000</f>
        <v>34500</v>
      </c>
      <c r="D213">
        <f>cells_to_be_added!D213*100000</f>
        <v>30000.000000000004</v>
      </c>
      <c r="E213">
        <f>cells_to_be_added!E213*100000</f>
        <v>270</v>
      </c>
      <c r="F213">
        <f>cells_to_be_added!F213*100000</f>
        <v>3225</v>
      </c>
      <c r="G213">
        <f>cells_to_be_added!G213*100000</f>
        <v>584.99999999999989</v>
      </c>
      <c r="H213">
        <f>cells_to_be_added!H213*100000</f>
        <v>234000</v>
      </c>
      <c r="I213">
        <f>cells_to_be_added!I213*100000</f>
        <v>2190</v>
      </c>
      <c r="J213">
        <f>cells_to_be_added!J213*100000</f>
        <v>15000.000000000002</v>
      </c>
      <c r="K213">
        <f>cells_to_be_added!K213*100000</f>
        <v>15000000</v>
      </c>
      <c r="L213">
        <f>cells_to_be_added!L213*100000</f>
        <v>209999.99999999997</v>
      </c>
      <c r="M213">
        <f>cells_to_be_added!M213*100000</f>
        <v>2055</v>
      </c>
      <c r="N213">
        <f>cells_to_be_added!N213*100000</f>
        <v>12000</v>
      </c>
      <c r="O213">
        <f>cells_to_be_added!O213*100000</f>
        <v>190500</v>
      </c>
      <c r="P213">
        <f>cells_to_be_added!P213*100000</f>
        <v>181500</v>
      </c>
      <c r="Q213">
        <f>cells_to_be_added!Q213*100000</f>
        <v>434.99999999999994</v>
      </c>
      <c r="R213">
        <f t="shared" si="3"/>
        <v>15918015</v>
      </c>
    </row>
    <row r="214" spans="1:18">
      <c r="A214">
        <v>213</v>
      </c>
      <c r="B214">
        <f>cells_to_be_added!B214*100000</f>
        <v>34500</v>
      </c>
      <c r="C214">
        <f>cells_to_be_added!C214*100000</f>
        <v>30000.000000000004</v>
      </c>
      <c r="D214">
        <f>cells_to_be_added!D214*100000</f>
        <v>270</v>
      </c>
      <c r="E214">
        <f>cells_to_be_added!E214*100000</f>
        <v>3225</v>
      </c>
      <c r="F214">
        <f>cells_to_be_added!F214*100000</f>
        <v>584.99999999999989</v>
      </c>
      <c r="G214">
        <f>cells_to_be_added!G214*100000</f>
        <v>234000</v>
      </c>
      <c r="H214">
        <f>cells_to_be_added!H214*100000</f>
        <v>2190</v>
      </c>
      <c r="I214">
        <f>cells_to_be_added!I214*100000</f>
        <v>15000.000000000002</v>
      </c>
      <c r="J214">
        <f>cells_to_be_added!J214*100000</f>
        <v>15000000</v>
      </c>
      <c r="K214">
        <f>cells_to_be_added!K214*100000</f>
        <v>209999.99999999997</v>
      </c>
      <c r="L214">
        <f>cells_to_be_added!L214*100000</f>
        <v>2055</v>
      </c>
      <c r="M214">
        <f>cells_to_be_added!M214*100000</f>
        <v>12000</v>
      </c>
      <c r="N214">
        <f>cells_to_be_added!N214*100000</f>
        <v>190500</v>
      </c>
      <c r="O214">
        <f>cells_to_be_added!O214*100000</f>
        <v>181500</v>
      </c>
      <c r="P214">
        <f>cells_to_be_added!P214*100000</f>
        <v>434.99999999999994</v>
      </c>
      <c r="Q214">
        <f>cells_to_be_added!Q214*100000</f>
        <v>1755</v>
      </c>
      <c r="R214">
        <f t="shared" si="3"/>
        <v>15918015</v>
      </c>
    </row>
    <row r="215" spans="1:18">
      <c r="A215">
        <v>214</v>
      </c>
      <c r="B215">
        <f>cells_to_be_added!B215*100000</f>
        <v>30000.000000000004</v>
      </c>
      <c r="C215">
        <f>cells_to_be_added!C215*100000</f>
        <v>270</v>
      </c>
      <c r="D215">
        <f>cells_to_be_added!D215*100000</f>
        <v>3225</v>
      </c>
      <c r="E215">
        <f>cells_to_be_added!E215*100000</f>
        <v>584.99999999999989</v>
      </c>
      <c r="F215">
        <f>cells_to_be_added!F215*100000</f>
        <v>234000</v>
      </c>
      <c r="G215">
        <f>cells_to_be_added!G215*100000</f>
        <v>2190</v>
      </c>
      <c r="H215">
        <f>cells_to_be_added!H215*100000</f>
        <v>15000.000000000002</v>
      </c>
      <c r="I215">
        <f>cells_to_be_added!I215*100000</f>
        <v>15000000</v>
      </c>
      <c r="J215">
        <f>cells_to_be_added!J215*100000</f>
        <v>209999.99999999997</v>
      </c>
      <c r="K215">
        <f>cells_to_be_added!K215*100000</f>
        <v>2055</v>
      </c>
      <c r="L215">
        <f>cells_to_be_added!L215*100000</f>
        <v>12000</v>
      </c>
      <c r="M215">
        <f>cells_to_be_added!M215*100000</f>
        <v>190500</v>
      </c>
      <c r="N215">
        <f>cells_to_be_added!N215*100000</f>
        <v>181500</v>
      </c>
      <c r="O215">
        <f>cells_to_be_added!O215*100000</f>
        <v>434.99999999999994</v>
      </c>
      <c r="P215">
        <f>cells_to_be_added!P215*100000</f>
        <v>1755</v>
      </c>
      <c r="Q215">
        <f>cells_to_be_added!Q215*100000</f>
        <v>34500</v>
      </c>
      <c r="R215">
        <f t="shared" si="3"/>
        <v>15918015</v>
      </c>
    </row>
    <row r="216" spans="1:18">
      <c r="A216">
        <v>215</v>
      </c>
      <c r="B216">
        <f>cells_to_be_added!B216*100000</f>
        <v>270</v>
      </c>
      <c r="C216">
        <f>cells_to_be_added!C216*100000</f>
        <v>3225</v>
      </c>
      <c r="D216">
        <f>cells_to_be_added!D216*100000</f>
        <v>584.99999999999989</v>
      </c>
      <c r="E216">
        <f>cells_to_be_added!E216*100000</f>
        <v>234000</v>
      </c>
      <c r="F216">
        <f>cells_to_be_added!F216*100000</f>
        <v>2190</v>
      </c>
      <c r="G216">
        <f>cells_to_be_added!G216*100000</f>
        <v>15000.000000000002</v>
      </c>
      <c r="H216">
        <f>cells_to_be_added!H216*100000</f>
        <v>15000000</v>
      </c>
      <c r="I216">
        <f>cells_to_be_added!I216*100000</f>
        <v>209999.99999999997</v>
      </c>
      <c r="J216">
        <f>cells_to_be_added!J216*100000</f>
        <v>2055</v>
      </c>
      <c r="K216">
        <f>cells_to_be_added!K216*100000</f>
        <v>12000</v>
      </c>
      <c r="L216">
        <f>cells_to_be_added!L216*100000</f>
        <v>190500</v>
      </c>
      <c r="M216">
        <f>cells_to_be_added!M216*100000</f>
        <v>181500</v>
      </c>
      <c r="N216">
        <f>cells_to_be_added!N216*100000</f>
        <v>434.99999999999994</v>
      </c>
      <c r="O216">
        <f>cells_to_be_added!O216*100000</f>
        <v>1755</v>
      </c>
      <c r="P216">
        <f>cells_to_be_added!P216*100000</f>
        <v>34500</v>
      </c>
      <c r="Q216">
        <f>cells_to_be_added!Q216*100000</f>
        <v>30000.000000000004</v>
      </c>
      <c r="R216">
        <f t="shared" si="3"/>
        <v>15918015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16"/>
  <sheetViews>
    <sheetView workbookViewId="0">
      <selection activeCell="D4" sqref="D4"/>
    </sheetView>
  </sheetViews>
  <sheetFormatPr defaultRowHeight="15"/>
  <cols>
    <col min="2" max="2" width="12" customWidth="1"/>
    <col min="3" max="3" width="11.85546875" customWidth="1"/>
    <col min="4" max="4" width="12.5703125" customWidth="1"/>
    <col min="5" max="5" width="13.140625" customWidth="1"/>
    <col min="6" max="6" width="12.5703125" customWidth="1"/>
    <col min="7" max="7" width="13" customWidth="1"/>
    <col min="8" max="8" width="16.85546875" customWidth="1"/>
    <col min="9" max="9" width="15.28515625" customWidth="1"/>
    <col min="10" max="10" width="12.42578125" customWidth="1"/>
    <col min="11" max="11" width="12" customWidth="1"/>
    <col min="12" max="12" width="11.5703125" customWidth="1"/>
    <col min="13" max="13" width="9.28515625" customWidth="1"/>
    <col min="14" max="14" width="14.85546875" customWidth="1"/>
    <col min="15" max="15" width="9.7109375" customWidth="1"/>
    <col min="16" max="16" width="11.42578125" customWidth="1"/>
    <col min="17" max="17" width="12.5703125" customWidth="1"/>
    <col min="18" max="18" width="16.28515625" customWidth="1"/>
  </cols>
  <sheetData>
    <row r="1" spans="1:18">
      <c r="A1" t="s">
        <v>44</v>
      </c>
      <c r="B1" t="s">
        <v>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42</v>
      </c>
    </row>
    <row r="2" spans="1:18">
      <c r="A2">
        <v>1</v>
      </c>
      <c r="B2" t="str">
        <f>IF(AND('volume_add 10^9 (microL)'!B2&lt;=150,'volume_add 10^9 (microL)'!B2&gt;10),'volume_add 10^9 (microL)'!B2&amp;" x10^9",IF(AND('volume_add 10^8 (microL)'!B2&lt;=150,'volume_add 10^8 (microL)'!B2&gt;10),'volume_add 10^8 (microL)'!B2&amp;"x 10^8",IF(AND('volume_add 10^6 (microL)'!B2&lt;=150,'volume_add 10^6 (microL)'!B2&gt;9),'volume_add 10^6 (microL)'!B2&amp;"x 10^6",'volume_add 10^4 (microL)'!B2&amp;"x 10^4")))</f>
        <v>150 x10^9</v>
      </c>
      <c r="C2" t="str">
        <f>IF(AND('volume_add 10^9 (microL)'!C2&lt;=150,'volume_add 10^9 (microL)'!C2&gt;10),'volume_add 10^9 (microL)'!C2&amp;" x10^9",IF(AND('volume_add 10^8 (microL)'!C2&lt;=150,'volume_add 10^8 (microL)'!C2&gt;10),'volume_add 10^8 (microL)'!C2&amp;"x 10^8",IF(AND('volume_add 10^6 (microL)'!C2&lt;=150,'volume_add 10^6 (microL)'!C2&gt;9),'volume_add 10^6 (microL)'!C2&amp;"x 10^6",'volume_add 10^4 (microL)'!C2&amp;"x 10^4")))</f>
        <v>900x 10^4</v>
      </c>
      <c r="D2" t="str">
        <f>IF(AND('volume_add 10^9 (microL)'!D2&lt;=150,'volume_add 10^9 (microL)'!D2&gt;10),'volume_add 10^9 (microL)'!D2&amp;" x10^9",IF(AND('volume_add 10^8 (microL)'!D2&lt;=150,'volume_add 10^8 (microL)'!D2&gt;10),'volume_add 10^8 (microL)'!D2&amp;"x 10^8",IF(AND('volume_add 10^6 (microL)'!D2&lt;=150,'volume_add 10^6 (microL)'!D2&gt;9),'volume_add 10^6 (microL)'!D2&amp;"x 10^6",'volume_add 10^4 (microL)'!D2&amp;"x 10^4")))</f>
        <v>90x 10^8</v>
      </c>
      <c r="E2" t="str">
        <f>IF(AND('volume_add 10^9 (microL)'!E2&lt;=150,'volume_add 10^9 (microL)'!E2&gt;10),'volume_add 10^9 (microL)'!E2&amp;" x10^9",IF(AND('volume_add 10^8 (microL)'!E2&lt;=150,'volume_add 10^8 (microL)'!E2&gt;10),'volume_add 10^8 (microL)'!E2&amp;"x 10^8",IF(AND('volume_add 10^6 (microL)'!E2&lt;=150,'volume_add 10^6 (microL)'!E2&gt;9),'volume_add 10^6 (microL)'!E2&amp;"x 10^6",'volume_add 10^4 (microL)'!E2&amp;"x 10^4")))</f>
        <v>150 x10^9</v>
      </c>
      <c r="F2" t="str">
        <f>IF(AND('volume_add 10^9 (microL)'!F2&lt;=150,'volume_add 10^9 (microL)'!F2&gt;10),'volume_add 10^9 (microL)'!F2&amp;" x10^9",IF(AND('volume_add 10^8 (microL)'!F2&lt;=150,'volume_add 10^8 (microL)'!F2&gt;10),'volume_add 10^8 (microL)'!F2&amp;"x 10^8",IF(AND('volume_add 10^6 (microL)'!F2&lt;=150,'volume_add 10^6 (microL)'!F2&gt;9),'volume_add 10^6 (microL)'!F2&amp;"x 10^6",'volume_add 10^4 (microL)'!F2&amp;"x 10^4")))</f>
        <v>120x 10^6</v>
      </c>
      <c r="G2" t="str">
        <f>IF(AND('volume_add 10^9 (microL)'!G2&lt;=150,'volume_add 10^9 (microL)'!G2&gt;10),'volume_add 10^9 (microL)'!G2&amp;" x10^9",IF(AND('volume_add 10^8 (microL)'!G2&lt;=150,'volume_add 10^8 (microL)'!G2&gt;10),'volume_add 10^8 (microL)'!G2&amp;"x 10^8",IF(AND('volume_add 10^6 (microL)'!G2&lt;=150,'volume_add 10^6 (microL)'!G2&gt;9),'volume_add 10^6 (microL)'!G2&amp;"x 10^6",'volume_add 10^4 (microL)'!G2&amp;"x 10^4")))</f>
        <v>150 x10^9</v>
      </c>
      <c r="H2" t="str">
        <f>IF(AND('volume_add 10^9 (microL)'!H2&lt;=150,'volume_add 10^9 (microL)'!H2&gt;10),'volume_add 10^9 (microL)'!H2&amp;" x10^9",IF(AND('volume_add 10^8 (microL)'!H2&lt;=150,'volume_add 10^8 (microL)'!H2&gt;10),'volume_add 10^8 (microL)'!H2&amp;"x 10^8",IF(AND('volume_add 10^6 (microL)'!H2&lt;=150,'volume_add 10^6 (microL)'!H2&gt;9),'volume_add 10^6 (microL)'!H2&amp;"x 10^6",'volume_add 10^4 (microL)'!H2&amp;"x 10^4")))</f>
        <v>27 x10^9</v>
      </c>
      <c r="I2" t="str">
        <f>IF(AND('volume_add 10^9 (microL)'!I2&lt;=150,'volume_add 10^9 (microL)'!I2&gt;10),'volume_add 10^9 (microL)'!I2&amp;" x10^9",IF(AND('volume_add 10^8 (microL)'!I2&lt;=150,'volume_add 10^8 (microL)'!I2&gt;10),'volume_add 10^8 (microL)'!I2&amp;"x 10^8",IF(AND('volume_add 10^6 (microL)'!I2&lt;=150,'volume_add 10^6 (microL)'!I2&gt;9),'volume_add 10^6 (microL)'!I2&amp;"x 10^6",'volume_add 10^4 (microL)'!I2&amp;"x 10^4")))</f>
        <v>120 x10^9</v>
      </c>
      <c r="J2" t="str">
        <f>IF(AND('volume_add 10^9 (microL)'!J2&lt;=150,'volume_add 10^9 (microL)'!J2&gt;10),'volume_add 10^9 (microL)'!J2&amp;" x10^9",IF(AND('volume_add 10^8 (microL)'!J2&lt;=150,'volume_add 10^8 (microL)'!J2&gt;10),'volume_add 10^8 (microL)'!J2&amp;"x 10^8",IF(AND('volume_add 10^6 (microL)'!J2&lt;=150,'volume_add 10^6 (microL)'!J2&gt;9),'volume_add 10^6 (microL)'!J2&amp;"x 10^6",'volume_add 10^4 (microL)'!J2&amp;"x 10^4")))</f>
        <v>21.15x 10^8</v>
      </c>
      <c r="K2" t="str">
        <f>IF(AND('volume_add 10^9 (microL)'!K2&lt;=150,'volume_add 10^9 (microL)'!K2&gt;10),'volume_add 10^9 (microL)'!K2&amp;" x10^9",IF(AND('volume_add 10^8 (microL)'!K2&lt;=150,'volume_add 10^8 (microL)'!K2&gt;10),'volume_add 10^8 (microL)'!K2&amp;"x 10^8",IF(AND('volume_add 10^6 (microL)'!K2&lt;=150,'volume_add 10^6 (microL)'!K2&gt;9),'volume_add 10^6 (microL)'!K2&amp;"x 10^6",'volume_add 10^4 (microL)'!K2&amp;"x 10^4")))</f>
        <v>30 x10^9</v>
      </c>
      <c r="L2" t="str">
        <f>IF(AND('volume_add 10^9 (microL)'!L2&lt;=150,'volume_add 10^9 (microL)'!L2&gt;10),'volume_add 10^9 (microL)'!L2&amp;" x10^9",IF(AND('volume_add 10^8 (microL)'!L2&lt;=150,'volume_add 10^8 (microL)'!L2&gt;10),'volume_add 10^8 (microL)'!L2&amp;"x 10^8",IF(AND('volume_add 10^6 (microL)'!L2&lt;=150,'volume_add 10^6 (microL)'!L2&gt;9),'volume_add 10^6 (microL)'!L2&amp;"x 10^6",'volume_add 10^4 (microL)'!L2&amp;"x 10^4")))</f>
        <v>150 x10^9</v>
      </c>
      <c r="M2" t="str">
        <f>IF(AND('volume_add 10^9 (microL)'!M2&lt;=150,'volume_add 10^9 (microL)'!M2&gt;10),'volume_add 10^9 (microL)'!M2&amp;" x10^9",IF(AND('volume_add 10^8 (microL)'!M2&lt;=150,'volume_add 10^8 (microL)'!M2&gt;10),'volume_add 10^8 (microL)'!M2&amp;"x 10^8",IF(AND('volume_add 10^6 (microL)'!M2&lt;=150,'volume_add 10^6 (microL)'!M2&gt;9),'volume_add 10^6 (microL)'!M2&amp;"x 10^6",'volume_add 10^4 (microL)'!M2&amp;"x 10^4")))</f>
        <v>60000x 10^4</v>
      </c>
      <c r="N2" t="str">
        <f>IF(AND('volume_add 10^9 (microL)'!N2&lt;=150,'volume_add 10^9 (microL)'!N2&gt;10),'volume_add 10^9 (microL)'!N2&amp;" x10^9",IF(AND('volume_add 10^8 (microL)'!N2&lt;=150,'volume_add 10^8 (microL)'!N2&gt;10),'volume_add 10^8 (microL)'!N2&amp;"x 10^8",IF(AND('volume_add 10^6 (microL)'!N2&lt;=150,'volume_add 10^6 (microL)'!N2&gt;9),'volume_add 10^6 (microL)'!N2&amp;"x 10^6",'volume_add 10^4 (microL)'!N2&amp;"x 10^4")))</f>
        <v>30.15x 10^8</v>
      </c>
      <c r="O2" t="str">
        <f>IF(AND('volume_add 10^9 (microL)'!O2&lt;=150,'volume_add 10^9 (microL)'!O2&gt;10),'volume_add 10^9 (microL)'!O2&amp;" x10^9",IF(AND('volume_add 10^8 (microL)'!O2&lt;=150,'volume_add 10^8 (microL)'!O2&gt;10),'volume_add 10^8 (microL)'!O2&amp;"x 10^8",IF(AND('volume_add 10^6 (microL)'!O2&lt;=150,'volume_add 10^6 (microL)'!O2&gt;9),'volume_add 10^6 (microL)'!O2&amp;"x 10^6",'volume_add 10^4 (microL)'!O2&amp;"x 10^4")))</f>
        <v>150x 10^6</v>
      </c>
      <c r="P2" t="str">
        <f>IF(AND('volume_add 10^9 (microL)'!P2&lt;=150,'volume_add 10^9 (microL)'!P2&gt;10),'volume_add 10^9 (microL)'!P2&amp;" x10^9",IF(AND('volume_add 10^8 (microL)'!P2&lt;=150,'volume_add 10^8 (microL)'!P2&gt;10),'volume_add 10^8 (microL)'!P2&amp;"x 10^8",IF(AND('volume_add 10^6 (microL)'!P2&lt;=150,'volume_add 10^6 (microL)'!P2&gt;9),'volume_add 10^6 (microL)'!P2&amp;"x 10^6",'volume_add 10^4 (microL)'!P2&amp;"x 10^4")))</f>
        <v>24.15x 10^6</v>
      </c>
      <c r="Q2" t="str">
        <f>IF(AND('volume_add 10^9 (microL)'!Q2&lt;=150,'volume_add 10^9 (microL)'!Q2&gt;10),'volume_add 10^9 (microL)'!Q2&amp;" x10^9",IF(AND('volume_add 10^8 (microL)'!Q2&lt;=150,'volume_add 10^8 (microL)'!Q2&gt;10),'volume_add 10^8 (microL)'!Q2&amp;"x 10^8",IF(AND('volume_add 10^6 (microL)'!Q2&lt;=150,'volume_add 10^6 (microL)'!Q2&gt;9),'volume_add 10^6 (microL)'!Q2&amp;"x 10^6",'volume_add 10^4 (microL)'!Q2&amp;"x 10^4")))</f>
        <v>33.15x 10^6</v>
      </c>
    </row>
    <row r="3" spans="1:18">
      <c r="A3">
        <v>2</v>
      </c>
      <c r="B3" t="str">
        <f>IF(AND('volume_add 10^9 (microL)'!B3&lt;=150,'volume_add 10^9 (microL)'!B3&gt;10),'volume_add 10^9 (microL)'!B3&amp;" x10^9",IF(AND('volume_add 10^8 (microL)'!B3&lt;=150,'volume_add 10^8 (microL)'!B3&gt;10),'volume_add 10^8 (microL)'!B3&amp;"x 10^8",IF(AND('volume_add 10^6 (microL)'!B3&lt;=150,'volume_add 10^6 (microL)'!B3&gt;9),'volume_add 10^6 (microL)'!B3&amp;"x 10^6",'volume_add 10^4 (microL)'!B3&amp;"x 10^4")))</f>
        <v>19.05x 10^6</v>
      </c>
      <c r="C3" t="str">
        <f>IF(AND('volume_add 10^9 (microL)'!C3&lt;=150,'volume_add 10^9 (microL)'!C3&gt;10),'volume_add 10^9 (microL)'!C3&amp;" x10^9",IF(AND('volume_add 10^8 (microL)'!C3&lt;=150,'volume_add 10^8 (microL)'!C3&gt;10),'volume_add 10^8 (microL)'!C3&amp;"x 10^8",IF(AND('volume_add 10^6 (microL)'!C3&lt;=150,'volume_add 10^6 (microL)'!C3&gt;9),'volume_add 10^6 (microL)'!C3&amp;"x 10^6",'volume_add 10^4 (microL)'!C3&amp;"x 10^4")))</f>
        <v>150 x10^9</v>
      </c>
      <c r="D3" t="str">
        <f>IF(AND('volume_add 10^9 (microL)'!D3&lt;=150,'volume_add 10^9 (microL)'!D3&gt;10),'volume_add 10^9 (microL)'!D3&amp;" x10^9",IF(AND('volume_add 10^8 (microL)'!D3&lt;=150,'volume_add 10^8 (microL)'!D3&gt;10),'volume_add 10^8 (microL)'!D3&amp;"x 10^8",IF(AND('volume_add 10^6 (microL)'!D3&lt;=150,'volume_add 10^6 (microL)'!D3&gt;9),'volume_add 10^6 (microL)'!D3&amp;"x 10^6",'volume_add 10^4 (microL)'!D3&amp;"x 10^4")))</f>
        <v>96 x10^9</v>
      </c>
      <c r="E3" t="str">
        <f>IF(AND('volume_add 10^9 (microL)'!E3&lt;=150,'volume_add 10^9 (microL)'!E3&gt;10),'volume_add 10^9 (microL)'!E3&amp;" x10^9",IF(AND('volume_add 10^8 (microL)'!E3&lt;=150,'volume_add 10^8 (microL)'!E3&gt;10),'volume_add 10^8 (microL)'!E3&amp;"x 10^8",IF(AND('volume_add 10^6 (microL)'!E3&lt;=150,'volume_add 10^6 (microL)'!E3&gt;9),'volume_add 10^6 (microL)'!E3&amp;"x 10^6",'volume_add 10^4 (microL)'!E3&amp;"x 10^4")))</f>
        <v>150 x10^9</v>
      </c>
      <c r="F3" t="str">
        <f>IF(AND('volume_add 10^9 (microL)'!F3&lt;=150,'volume_add 10^9 (microL)'!F3&gt;10),'volume_add 10^9 (microL)'!F3&amp;" x10^9",IF(AND('volume_add 10^8 (microL)'!F3&lt;=150,'volume_add 10^8 (microL)'!F3&gt;10),'volume_add 10^8 (microL)'!F3&amp;"x 10^8",IF(AND('volume_add 10^6 (microL)'!F3&lt;=150,'volume_add 10^6 (microL)'!F3&gt;9),'volume_add 10^6 (microL)'!F3&amp;"x 10^6",'volume_add 10^4 (microL)'!F3&amp;"x 10^4")))</f>
        <v>315x 10^4</v>
      </c>
      <c r="G3" t="str">
        <f>IF(AND('volume_add 10^9 (microL)'!G3&lt;=150,'volume_add 10^9 (microL)'!G3&gt;10),'volume_add 10^9 (microL)'!G3&amp;" x10^9",IF(AND('volume_add 10^8 (microL)'!G3&lt;=150,'volume_add 10^8 (microL)'!G3&gt;10),'volume_add 10^8 (microL)'!G3&amp;"x 10^8",IF(AND('volume_add 10^6 (microL)'!G3&lt;=150,'volume_add 10^6 (microL)'!G3&gt;9),'volume_add 10^6 (microL)'!G3&amp;"x 10^6",'volume_add 10^4 (microL)'!G3&amp;"x 10^4")))</f>
        <v>90x 10^8</v>
      </c>
      <c r="H3" t="str">
        <f>IF(AND('volume_add 10^9 (microL)'!H3&lt;=150,'volume_add 10^9 (microL)'!H3&gt;10),'volume_add 10^9 (microL)'!H3&amp;" x10^9",IF(AND('volume_add 10^8 (microL)'!H3&lt;=150,'volume_add 10^8 (microL)'!H3&gt;10),'volume_add 10^8 (microL)'!H3&amp;"x 10^8",IF(AND('volume_add 10^6 (microL)'!H3&lt;=150,'volume_add 10^6 (microL)'!H3&gt;9),'volume_add 10^6 (microL)'!H3&amp;"x 10^6",'volume_add 10^4 (microL)'!H3&amp;"x 10^4")))</f>
        <v>11.1x 10^8</v>
      </c>
      <c r="I3" t="str">
        <f>IF(AND('volume_add 10^9 (microL)'!I3&lt;=150,'volume_add 10^9 (microL)'!I3&gt;10),'volume_add 10^9 (microL)'!I3&amp;" x10^9",IF(AND('volume_add 10^8 (microL)'!I3&lt;=150,'volume_add 10^8 (microL)'!I3&gt;10),'volume_add 10^8 (microL)'!I3&amp;"x 10^8",IF(AND('volume_add 10^6 (microL)'!I3&lt;=150,'volume_add 10^6 (microL)'!I3&gt;9),'volume_add 10^6 (microL)'!I3&amp;"x 10^6",'volume_add 10^4 (microL)'!I3&amp;"x 10^4")))</f>
        <v>12.75x 10^6</v>
      </c>
      <c r="J3" t="str">
        <f>IF(AND('volume_add 10^9 (microL)'!J3&lt;=150,'volume_add 10^9 (microL)'!J3&gt;10),'volume_add 10^9 (microL)'!J3&amp;" x10^9",IF(AND('volume_add 10^8 (microL)'!J3&lt;=150,'volume_add 10^8 (microL)'!J3&gt;10),'volume_add 10^8 (microL)'!J3&amp;"x 10^8",IF(AND('volume_add 10^6 (microL)'!J3&lt;=150,'volume_add 10^6 (microL)'!J3&gt;9),'volume_add 10^6 (microL)'!J3&amp;"x 10^6",'volume_add 10^4 (microL)'!J3&amp;"x 10^4")))</f>
        <v>120x 10^4</v>
      </c>
      <c r="K3" t="str">
        <f>IF(AND('volume_add 10^9 (microL)'!K3&lt;=150,'volume_add 10^9 (microL)'!K3&gt;10),'volume_add 10^9 (microL)'!K3&amp;" x10^9",IF(AND('volume_add 10^8 (microL)'!K3&lt;=150,'volume_add 10^8 (microL)'!K3&gt;10),'volume_add 10^8 (microL)'!K3&amp;"x 10^8",IF(AND('volume_add 10^6 (microL)'!K3&lt;=150,'volume_add 10^6 (microL)'!K3&gt;9),'volume_add 10^6 (microL)'!K3&amp;"x 10^6",'volume_add 10^4 (microL)'!K3&amp;"x 10^4")))</f>
        <v>16.5 x10^9</v>
      </c>
      <c r="L3" t="str">
        <f>IF(AND('volume_add 10^9 (microL)'!L3&lt;=150,'volume_add 10^9 (microL)'!L3&gt;10),'volume_add 10^9 (microL)'!L3&amp;" x10^9",IF(AND('volume_add 10^8 (microL)'!L3&lt;=150,'volume_add 10^8 (microL)'!L3&gt;10),'volume_add 10^8 (microL)'!L3&amp;"x 10^8",IF(AND('volume_add 10^6 (microL)'!L3&lt;=150,'volume_add 10^6 (microL)'!L3&gt;9),'volume_add 10^6 (microL)'!L3&amp;"x 10^6",'volume_add 10^4 (microL)'!L3&amp;"x 10^4")))</f>
        <v>14.25x 10^6</v>
      </c>
      <c r="M3" t="str">
        <f>IF(AND('volume_add 10^9 (microL)'!M3&lt;=150,'volume_add 10^9 (microL)'!M3&gt;10),'volume_add 10^9 (microL)'!M3&amp;" x10^9",IF(AND('volume_add 10^8 (microL)'!M3&lt;=150,'volume_add 10^8 (microL)'!M3&gt;10),'volume_add 10^8 (microL)'!M3&amp;"x 10^8",IF(AND('volume_add 10^6 (microL)'!M3&lt;=150,'volume_add 10^6 (microL)'!M3&gt;9),'volume_add 10^6 (microL)'!M3&amp;"x 10^6",'volume_add 10^4 (microL)'!M3&amp;"x 10^4")))</f>
        <v>150 x10^9</v>
      </c>
      <c r="N3" t="str">
        <f>IF(AND('volume_add 10^9 (microL)'!N3&lt;=150,'volume_add 10^9 (microL)'!N3&gt;10),'volume_add 10^9 (microL)'!N3&amp;" x10^9",IF(AND('volume_add 10^8 (microL)'!N3&lt;=150,'volume_add 10^8 (microL)'!N3&gt;10),'volume_add 10^8 (microL)'!N3&amp;"x 10^8",IF(AND('volume_add 10^6 (microL)'!N3&lt;=150,'volume_add 10^6 (microL)'!N3&gt;9),'volume_add 10^6 (microL)'!N3&amp;"x 10^6",'volume_add 10^4 (microL)'!N3&amp;"x 10^4")))</f>
        <v>150 x10^9</v>
      </c>
      <c r="O3" t="str">
        <f>IF(AND('volume_add 10^9 (microL)'!O3&lt;=150,'volume_add 10^9 (microL)'!O3&gt;10),'volume_add 10^9 (microL)'!O3&amp;" x10^9",IF(AND('volume_add 10^8 (microL)'!O3&lt;=150,'volume_add 10^8 (microL)'!O3&gt;10),'volume_add 10^8 (microL)'!O3&amp;"x 10^8",IF(AND('volume_add 10^6 (microL)'!O3&lt;=150,'volume_add 10^6 (microL)'!O3&gt;9),'volume_add 10^6 (microL)'!O3&amp;"x 10^6",'volume_add 10^4 (microL)'!O3&amp;"x 10^4")))</f>
        <v>25.5x 10^6</v>
      </c>
      <c r="P3" t="str">
        <f>IF(AND('volume_add 10^9 (microL)'!P3&lt;=150,'volume_add 10^9 (microL)'!P3&gt;10),'volume_add 10^9 (microL)'!P3&amp;" x10^9",IF(AND('volume_add 10^8 (microL)'!P3&lt;=150,'volume_add 10^8 (microL)'!P3&gt;10),'volume_add 10^8 (microL)'!P3&amp;"x 10^8",IF(AND('volume_add 10^6 (microL)'!P3&lt;=150,'volume_add 10^6 (microL)'!P3&gt;9),'volume_add 10^6 (microL)'!P3&amp;"x 10^6",'volume_add 10^4 (microL)'!P3&amp;"x 10^4")))</f>
        <v>15.9x 10^8</v>
      </c>
      <c r="Q3" t="str">
        <f>IF(AND('volume_add 10^9 (microL)'!Q3&lt;=150,'volume_add 10^9 (microL)'!Q3&gt;10),'volume_add 10^9 (microL)'!Q3&amp;" x10^9",IF(AND('volume_add 10^8 (microL)'!Q3&lt;=150,'volume_add 10^8 (microL)'!Q3&gt;10),'volume_add 10^8 (microL)'!Q3&amp;"x 10^8",IF(AND('volume_add 10^6 (microL)'!Q3&lt;=150,'volume_add 10^6 (microL)'!Q3&gt;9),'volume_add 10^6 (microL)'!Q3&amp;"x 10^6",'volume_add 10^4 (microL)'!Q3&amp;"x 10^4")))</f>
        <v>630x 10^4</v>
      </c>
    </row>
    <row r="4" spans="1:18">
      <c r="A4">
        <v>3</v>
      </c>
      <c r="B4" t="str">
        <f>IF(AND('volume_add 10^9 (microL)'!B4&lt;=150,'volume_add 10^9 (microL)'!B4&gt;10),'volume_add 10^9 (microL)'!B4&amp;" x10^9",IF(AND('volume_add 10^8 (microL)'!B4&lt;=150,'volume_add 10^8 (microL)'!B4&gt;10),'volume_add 10^8 (microL)'!B4&amp;"x 10^8",IF(AND('volume_add 10^6 (microL)'!B4&lt;=150,'volume_add 10^6 (microL)'!B4&gt;9),'volume_add 10^6 (microL)'!B4&amp;"x 10^6",'volume_add 10^4 (microL)'!B4&amp;"x 10^4")))</f>
        <v>435x 10^4</v>
      </c>
      <c r="C4" t="str">
        <f>IF(AND('volume_add 10^9 (microL)'!C4&lt;=150,'volume_add 10^9 (microL)'!C4&gt;10),'volume_add 10^9 (microL)'!C4&amp;" x10^9",IF(AND('volume_add 10^8 (microL)'!C4&lt;=150,'volume_add 10^8 (microL)'!C4&gt;10),'volume_add 10^8 (microL)'!C4&amp;"x 10^8",IF(AND('volume_add 10^6 (microL)'!C4&lt;=150,'volume_add 10^6 (microL)'!C4&gt;9),'volume_add 10^6 (microL)'!C4&amp;"x 10^6",'volume_add 10^4 (microL)'!C4&amp;"x 10^4")))</f>
        <v>14.4x 10^8</v>
      </c>
      <c r="D4" t="str">
        <f>IF(AND('volume_add 10^9 (microL)'!D4&lt;=150,'volume_add 10^9 (microL)'!D4&gt;10),'volume_add 10^9 (microL)'!D4&amp;" x10^9",IF(AND('volume_add 10^8 (microL)'!D4&lt;=150,'volume_add 10^8 (microL)'!D4&gt;10),'volume_add 10^8 (microL)'!D4&amp;"x 10^8",IF(AND('volume_add 10^6 (microL)'!D4&lt;=150,'volume_add 10^6 (microL)'!D4&gt;9),'volume_add 10^6 (microL)'!D4&amp;"x 10^6",'volume_add 10^4 (microL)'!D4&amp;"x 10^4")))</f>
        <v>48000x 10^4</v>
      </c>
      <c r="E4" t="str">
        <f>IF(AND('volume_add 10^9 (microL)'!E4&lt;=150,'volume_add 10^9 (microL)'!E4&gt;10),'volume_add 10^9 (microL)'!E4&amp;" x10^9",IF(AND('volume_add 10^8 (microL)'!E4&lt;=150,'volume_add 10^8 (microL)'!E4&gt;10),'volume_add 10^8 (microL)'!E4&amp;"x 10^8",IF(AND('volume_add 10^6 (microL)'!E4&lt;=150,'volume_add 10^6 (microL)'!E4&gt;9),'volume_add 10^6 (microL)'!E4&amp;"x 10^6",'volume_add 10^4 (microL)'!E4&amp;"x 10^4")))</f>
        <v>150 x10^9</v>
      </c>
      <c r="F4" t="str">
        <f>IF(AND('volume_add 10^9 (microL)'!F4&lt;=150,'volume_add 10^9 (microL)'!F4&gt;10),'volume_add 10^9 (microL)'!F4&amp;" x10^9",IF(AND('volume_add 10^8 (microL)'!F4&lt;=150,'volume_add 10^8 (microL)'!F4&gt;10),'volume_add 10^8 (microL)'!F4&amp;"x 10^8",IF(AND('volume_add 10^6 (microL)'!F4&lt;=150,'volume_add 10^6 (microL)'!F4&gt;9),'volume_add 10^6 (microL)'!F4&amp;"x 10^6",'volume_add 10^4 (microL)'!F4&amp;"x 10^4")))</f>
        <v>15 x10^9</v>
      </c>
      <c r="G4" t="str">
        <f>IF(AND('volume_add 10^9 (microL)'!G4&lt;=150,'volume_add 10^9 (microL)'!G4&gt;10),'volume_add 10^9 (microL)'!G4&amp;" x10^9",IF(AND('volume_add 10^8 (microL)'!G4&lt;=150,'volume_add 10^8 (microL)'!G4&gt;10),'volume_add 10^8 (microL)'!G4&amp;"x 10^8",IF(AND('volume_add 10^6 (microL)'!G4&lt;=150,'volume_add 10^6 (microL)'!G4&gt;9),'volume_add 10^6 (microL)'!G4&amp;"x 10^6",'volume_add 10^4 (microL)'!G4&amp;"x 10^4")))</f>
        <v>28.95x 10^6</v>
      </c>
      <c r="H4" t="str">
        <f>IF(AND('volume_add 10^9 (microL)'!H4&lt;=150,'volume_add 10^9 (microL)'!H4&gt;10),'volume_add 10^9 (microL)'!H4&amp;" x10^9",IF(AND('volume_add 10^8 (microL)'!H4&lt;=150,'volume_add 10^8 (microL)'!H4&gt;10),'volume_add 10^8 (microL)'!H4&amp;"x 10^8",IF(AND('volume_add 10^6 (microL)'!H4&lt;=150,'volume_add 10^6 (microL)'!H4&gt;9),'volume_add 10^6 (microL)'!H4&amp;"x 10^6",'volume_add 10^4 (microL)'!H4&amp;"x 10^4")))</f>
        <v>720x 10^4</v>
      </c>
      <c r="I4" t="str">
        <f>IF(AND('volume_add 10^9 (microL)'!I4&lt;=150,'volume_add 10^9 (microL)'!I4&gt;10),'volume_add 10^9 (microL)'!I4&amp;" x10^9",IF(AND('volume_add 10^8 (microL)'!I4&lt;=150,'volume_add 10^8 (microL)'!I4&gt;10),'volume_add 10^8 (microL)'!I4&amp;"x 10^8",IF(AND('volume_add 10^6 (microL)'!I4&lt;=150,'volume_add 10^6 (microL)'!I4&gt;9),'volume_add 10^6 (microL)'!I4&amp;"x 10^6",'volume_add 10^4 (microL)'!I4&amp;"x 10^4")))</f>
        <v>150x 10^4</v>
      </c>
      <c r="J4" t="str">
        <f>IF(AND('volume_add 10^9 (microL)'!J4&lt;=150,'volume_add 10^9 (microL)'!J4&gt;10),'volume_add 10^9 (microL)'!J4&amp;" x10^9",IF(AND('volume_add 10^8 (microL)'!J4&lt;=150,'volume_add 10^8 (microL)'!J4&gt;10),'volume_add 10^8 (microL)'!J4&amp;"x 10^8",IF(AND('volume_add 10^6 (microL)'!J4&lt;=150,'volume_add 10^6 (microL)'!J4&gt;9),'volume_add 10^6 (microL)'!J4&amp;"x 10^6",'volume_add 10^4 (microL)'!J4&amp;"x 10^4")))</f>
        <v>16500x 10^4</v>
      </c>
      <c r="K4" t="str">
        <f>IF(AND('volume_add 10^9 (microL)'!K4&lt;=150,'volume_add 10^9 (microL)'!K4&gt;10),'volume_add 10^9 (microL)'!K4&amp;" x10^9",IF(AND('volume_add 10^8 (microL)'!K4&lt;=150,'volume_add 10^8 (microL)'!K4&gt;10),'volume_add 10^8 (microL)'!K4&amp;"x 10^8",IF(AND('volume_add 10^6 (microL)'!K4&lt;=150,'volume_add 10^6 (microL)'!K4&gt;9),'volume_add 10^6 (microL)'!K4&amp;"x 10^6",'volume_add 10^4 (microL)'!K4&amp;"x 10^4")))</f>
        <v>96000x 10^4</v>
      </c>
      <c r="L4" t="str">
        <f>IF(AND('volume_add 10^9 (microL)'!L4&lt;=150,'volume_add 10^9 (microL)'!L4&gt;10),'volume_add 10^9 (microL)'!L4&amp;" x10^9",IF(AND('volume_add 10^8 (microL)'!L4&lt;=150,'volume_add 10^8 (microL)'!L4&gt;10),'volume_add 10^8 (microL)'!L4&amp;"x 10^8",IF(AND('volume_add 10^6 (microL)'!L4&lt;=150,'volume_add 10^6 (microL)'!L4&gt;9),'volume_add 10^6 (microL)'!L4&amp;"x 10^6",'volume_add 10^4 (microL)'!L4&amp;"x 10^4")))</f>
        <v>195x 10^4</v>
      </c>
      <c r="M4" t="str">
        <f>IF(AND('volume_add 10^9 (microL)'!M4&lt;=150,'volume_add 10^9 (microL)'!M4&gt;10),'volume_add 10^9 (microL)'!M4&amp;" x10^9",IF(AND('volume_add 10^8 (microL)'!M4&lt;=150,'volume_add 10^8 (microL)'!M4&gt;10),'volume_add 10^8 (microL)'!M4&amp;"x 10^8",IF(AND('volume_add 10^6 (microL)'!M4&lt;=150,'volume_add 10^6 (microL)'!M4&gt;9),'volume_add 10^6 (microL)'!M4&amp;"x 10^6",'volume_add 10^4 (microL)'!M4&amp;"x 10^4")))</f>
        <v>210x 10^4</v>
      </c>
      <c r="N4" t="str">
        <f>IF(AND('volume_add 10^9 (microL)'!N4&lt;=150,'volume_add 10^9 (microL)'!N4&gt;10),'volume_add 10^9 (microL)'!N4&amp;" x10^9",IF(AND('volume_add 10^8 (microL)'!N4&lt;=150,'volume_add 10^8 (microL)'!N4&gt;10),'volume_add 10^8 (microL)'!N4&amp;"x 10^8",IF(AND('volume_add 10^6 (microL)'!N4&lt;=150,'volume_add 10^6 (microL)'!N4&gt;9),'volume_add 10^6 (microL)'!N4&amp;"x 10^6",'volume_add 10^4 (microL)'!N4&amp;"x 10^4")))</f>
        <v>150 x10^9</v>
      </c>
      <c r="O4" t="str">
        <f>IF(AND('volume_add 10^9 (microL)'!O4&lt;=150,'volume_add 10^9 (microL)'!O4&gt;10),'volume_add 10^9 (microL)'!O4&amp;" x10^9",IF(AND('volume_add 10^8 (microL)'!O4&lt;=150,'volume_add 10^8 (microL)'!O4&gt;10),'volume_add 10^8 (microL)'!O4&amp;"x 10^8",IF(AND('volume_add 10^6 (microL)'!O4&lt;=150,'volume_add 10^6 (microL)'!O4&gt;9),'volume_add 10^6 (microL)'!O4&amp;"x 10^6",'volume_add 10^4 (microL)'!O4&amp;"x 10^4")))</f>
        <v>24 x10^9</v>
      </c>
      <c r="P4" t="str">
        <f>IF(AND('volume_add 10^9 (microL)'!P4&lt;=150,'volume_add 10^9 (microL)'!P4&gt;10),'volume_add 10^9 (microL)'!P4&amp;" x10^9",IF(AND('volume_add 10^8 (microL)'!P4&lt;=150,'volume_add 10^8 (microL)'!P4&gt;10),'volume_add 10^8 (microL)'!P4&amp;"x 10^8",IF(AND('volume_add 10^6 (microL)'!P4&lt;=150,'volume_add 10^6 (microL)'!P4&gt;9),'volume_add 10^6 (microL)'!P4&amp;"x 10^6",'volume_add 10^4 (microL)'!P4&amp;"x 10^4")))</f>
        <v>19.2x 10^8</v>
      </c>
      <c r="Q4" t="str">
        <f>IF(AND('volume_add 10^9 (microL)'!Q4&lt;=150,'volume_add 10^9 (microL)'!Q4&gt;10),'volume_add 10^9 (microL)'!Q4&amp;" x10^9",IF(AND('volume_add 10^8 (microL)'!Q4&lt;=150,'volume_add 10^8 (microL)'!Q4&gt;10),'volume_add 10^8 (microL)'!Q4&amp;"x 10^8",IF(AND('volume_add 10^6 (microL)'!Q4&lt;=150,'volume_add 10^6 (microL)'!Q4&gt;9),'volume_add 10^6 (microL)'!Q4&amp;"x 10^6",'volume_add 10^4 (microL)'!Q4&amp;"x 10^4")))</f>
        <v>33.75x 10^8</v>
      </c>
    </row>
    <row r="5" spans="1:18">
      <c r="A5">
        <v>4</v>
      </c>
      <c r="B5" t="str">
        <f>IF(AND('volume_add 10^9 (microL)'!B5&lt;=150,'volume_add 10^9 (microL)'!B5&gt;10),'volume_add 10^9 (microL)'!B5&amp;" x10^9",IF(AND('volume_add 10^8 (microL)'!B5&lt;=150,'volume_add 10^8 (microL)'!B5&gt;10),'volume_add 10^8 (microL)'!B5&amp;"x 10^8",IF(AND('volume_add 10^6 (microL)'!B5&lt;=150,'volume_add 10^6 (microL)'!B5&gt;9),'volume_add 10^6 (microL)'!B5&amp;"x 10^6",'volume_add 10^4 (microL)'!B5&amp;"x 10^4")))</f>
        <v>108 x10^9</v>
      </c>
      <c r="C5" t="str">
        <f>IF(AND('volume_add 10^9 (microL)'!C5&lt;=150,'volume_add 10^9 (microL)'!C5&gt;10),'volume_add 10^9 (microL)'!C5&amp;" x10^9",IF(AND('volume_add 10^8 (microL)'!C5&lt;=150,'volume_add 10^8 (microL)'!C5&gt;10),'volume_add 10^8 (microL)'!C5&amp;"x 10^8",IF(AND('volume_add 10^6 (microL)'!C5&lt;=150,'volume_add 10^6 (microL)'!C5&gt;9),'volume_add 10^6 (microL)'!C5&amp;"x 10^6",'volume_add 10^4 (microL)'!C5&amp;"x 10^4")))</f>
        <v>21.6x 10^6</v>
      </c>
      <c r="D5" t="str">
        <f>IF(AND('volume_add 10^9 (microL)'!D5&lt;=150,'volume_add 10^9 (microL)'!D5&gt;10),'volume_add 10^9 (microL)'!D5&amp;" x10^9",IF(AND('volume_add 10^8 (microL)'!D5&lt;=150,'volume_add 10^8 (microL)'!D5&gt;10),'volume_add 10^8 (microL)'!D5&amp;"x 10^8",IF(AND('volume_add 10^6 (microL)'!D5&lt;=150,'volume_add 10^6 (microL)'!D5&gt;9),'volume_add 10^6 (microL)'!D5&amp;"x 10^6",'volume_add 10^4 (microL)'!D5&amp;"x 10^4")))</f>
        <v>22.35x 10^8</v>
      </c>
      <c r="E5" t="str">
        <f>IF(AND('volume_add 10^9 (microL)'!E5&lt;=150,'volume_add 10^9 (microL)'!E5&gt;10),'volume_add 10^9 (microL)'!E5&amp;" x10^9",IF(AND('volume_add 10^8 (microL)'!E5&lt;=150,'volume_add 10^8 (microL)'!E5&gt;10),'volume_add 10^8 (microL)'!E5&amp;"x 10^8",IF(AND('volume_add 10^6 (microL)'!E5&lt;=150,'volume_add 10^6 (microL)'!E5&gt;9),'volume_add 10^6 (microL)'!E5&amp;"x 10^6",'volume_add 10^4 (microL)'!E5&amp;"x 10^4")))</f>
        <v>33000x 10^4</v>
      </c>
      <c r="F5" t="str">
        <f>IF(AND('volume_add 10^9 (microL)'!F5&lt;=150,'volume_add 10^9 (microL)'!F5&gt;10),'volume_add 10^9 (microL)'!F5&amp;" x10^9",IF(AND('volume_add 10^8 (microL)'!F5&lt;=150,'volume_add 10^8 (microL)'!F5&gt;10),'volume_add 10^8 (microL)'!F5&amp;"x 10^8",IF(AND('volume_add 10^6 (microL)'!F5&lt;=150,'volume_add 10^6 (microL)'!F5&gt;9),'volume_add 10^6 (microL)'!F5&amp;"x 10^6",'volume_add 10^4 (microL)'!F5&amp;"x 10^4")))</f>
        <v>34500x 10^4</v>
      </c>
      <c r="G5" t="str">
        <f>IF(AND('volume_add 10^9 (microL)'!G5&lt;=150,'volume_add 10^9 (microL)'!G5&gt;10),'volume_add 10^9 (microL)'!G5&amp;" x10^9",IF(AND('volume_add 10^8 (microL)'!G5&lt;=150,'volume_add 10^8 (microL)'!G5&gt;10),'volume_add 10^8 (microL)'!G5&amp;"x 10^8",IF(AND('volume_add 10^6 (microL)'!G5&lt;=150,'volume_add 10^6 (microL)'!G5&gt;9),'volume_add 10^6 (microL)'!G5&amp;"x 10^6",'volume_add 10^4 (microL)'!G5&amp;"x 10^4")))</f>
        <v>36000x 10^4</v>
      </c>
      <c r="H5" t="str">
        <f>IF(AND('volume_add 10^9 (microL)'!H5&lt;=150,'volume_add 10^9 (microL)'!H5&gt;10),'volume_add 10^9 (microL)'!H5&amp;" x10^9",IF(AND('volume_add 10^8 (microL)'!H5&lt;=150,'volume_add 10^8 (microL)'!H5&gt;10),'volume_add 10^8 (microL)'!H5&amp;"x 10^8",IF(AND('volume_add 10^6 (microL)'!H5&lt;=150,'volume_add 10^6 (microL)'!H5&gt;9),'volume_add 10^6 (microL)'!H5&amp;"x 10^6",'volume_add 10^4 (microL)'!H5&amp;"x 10^4")))</f>
        <v>23.4x 10^6</v>
      </c>
      <c r="I5" t="str">
        <f>IF(AND('volume_add 10^9 (microL)'!I5&lt;=150,'volume_add 10^9 (microL)'!I5&gt;10),'volume_add 10^9 (microL)'!I5&amp;" x10^9",IF(AND('volume_add 10^8 (microL)'!I5&lt;=150,'volume_add 10^8 (microL)'!I5&gt;10),'volume_add 10^8 (microL)'!I5&amp;"x 10^8",IF(AND('volume_add 10^6 (microL)'!I5&lt;=150,'volume_add 10^6 (microL)'!I5&gt;9),'volume_add 10^6 (microL)'!I5&amp;"x 10^6",'volume_add 10^4 (microL)'!I5&amp;"x 10^4")))</f>
        <v>150 x10^9</v>
      </c>
      <c r="J5" t="str">
        <f>IF(AND('volume_add 10^9 (microL)'!J5&lt;=150,'volume_add 10^9 (microL)'!J5&gt;10),'volume_add 10^9 (microL)'!J5&amp;" x10^9",IF(AND('volume_add 10^8 (microL)'!J5&lt;=150,'volume_add 10^8 (microL)'!J5&gt;10),'volume_add 10^8 (microL)'!J5&amp;"x 10^8",IF(AND('volume_add 10^6 (microL)'!J5&lt;=150,'volume_add 10^6 (microL)'!J5&gt;9),'volume_add 10^6 (microL)'!J5&amp;"x 10^6",'volume_add 10^4 (microL)'!J5&amp;"x 10^4")))</f>
        <v>150 x10^9</v>
      </c>
      <c r="K5" t="str">
        <f>IF(AND('volume_add 10^9 (microL)'!K5&lt;=150,'volume_add 10^9 (microL)'!K5&gt;10),'volume_add 10^9 (microL)'!K5&amp;" x10^9",IF(AND('volume_add 10^8 (microL)'!K5&lt;=150,'volume_add 10^8 (microL)'!K5&gt;10),'volume_add 10^8 (microL)'!K5&amp;"x 10^8",IF(AND('volume_add 10^6 (microL)'!K5&lt;=150,'volume_add 10^6 (microL)'!K5&gt;9),'volume_add 10^6 (microL)'!K5&amp;"x 10^6",'volume_add 10^4 (microL)'!K5&amp;"x 10^4")))</f>
        <v>27x 10^6</v>
      </c>
      <c r="L5" t="str">
        <f>IF(AND('volume_add 10^9 (microL)'!L5&lt;=150,'volume_add 10^9 (microL)'!L5&gt;10),'volume_add 10^9 (microL)'!L5&amp;" x10^9",IF(AND('volume_add 10^8 (microL)'!L5&lt;=150,'volume_add 10^8 (microL)'!L5&gt;10),'volume_add 10^8 (microL)'!L5&amp;"x 10^8",IF(AND('volume_add 10^6 (microL)'!L5&lt;=150,'volume_add 10^6 (microL)'!L5&gt;9),'volume_add 10^6 (microL)'!L5&amp;"x 10^6",'volume_add 10^4 (microL)'!L5&amp;"x 10^4")))</f>
        <v>54000x 10^4</v>
      </c>
      <c r="M5" t="str">
        <f>IF(AND('volume_add 10^9 (microL)'!M5&lt;=150,'volume_add 10^9 (microL)'!M5&gt;10),'volume_add 10^9 (microL)'!M5&amp;" x10^9",IF(AND('volume_add 10^8 (microL)'!M5&lt;=150,'volume_add 10^8 (microL)'!M5&gt;10),'volume_add 10^8 (microL)'!M5&amp;"x 10^8",IF(AND('volume_add 10^6 (microL)'!M5&lt;=150,'volume_add 10^6 (microL)'!M5&gt;9),'volume_add 10^6 (microL)'!M5&amp;"x 10^6",'volume_add 10^4 (microL)'!M5&amp;"x 10^4")))</f>
        <v>720x 10^4</v>
      </c>
      <c r="N5" t="str">
        <f>IF(AND('volume_add 10^9 (microL)'!N5&lt;=150,'volume_add 10^9 (microL)'!N5&gt;10),'volume_add 10^9 (microL)'!N5&amp;" x10^9",IF(AND('volume_add 10^8 (microL)'!N5&lt;=150,'volume_add 10^8 (microL)'!N5&gt;10),'volume_add 10^8 (microL)'!N5&amp;"x 10^8",IF(AND('volume_add 10^6 (microL)'!N5&lt;=150,'volume_add 10^6 (microL)'!N5&gt;9),'volume_add 10^6 (microL)'!N5&amp;"x 10^6",'volume_add 10^4 (microL)'!N5&amp;"x 10^4")))</f>
        <v>150 x10^9</v>
      </c>
      <c r="O5" t="str">
        <f>IF(AND('volume_add 10^9 (microL)'!O5&lt;=150,'volume_add 10^9 (microL)'!O5&gt;10),'volume_add 10^9 (microL)'!O5&amp;" x10^9",IF(AND('volume_add 10^8 (microL)'!O5&lt;=150,'volume_add 10^8 (microL)'!O5&gt;10),'volume_add 10^8 (microL)'!O5&amp;"x 10^8",IF(AND('volume_add 10^6 (microL)'!O5&lt;=150,'volume_add 10^6 (microL)'!O5&gt;9),'volume_add 10^6 (microL)'!O5&amp;"x 10^6",'volume_add 10^4 (microL)'!O5&amp;"x 10^4")))</f>
        <v>105x 10^6</v>
      </c>
      <c r="P5" t="str">
        <f>IF(AND('volume_add 10^9 (microL)'!P5&lt;=150,'volume_add 10^9 (microL)'!P5&gt;10),'volume_add 10^9 (microL)'!P5&amp;" x10^9",IF(AND('volume_add 10^8 (microL)'!P5&lt;=150,'volume_add 10^8 (microL)'!P5&gt;10),'volume_add 10^8 (microL)'!P5&amp;"x 10^8",IF(AND('volume_add 10^6 (microL)'!P5&lt;=150,'volume_add 10^6 (microL)'!P5&gt;9),'volume_add 10^6 (microL)'!P5&amp;"x 10^6",'volume_add 10^4 (microL)'!P5&amp;"x 10^4")))</f>
        <v>14.4x 10^6</v>
      </c>
      <c r="Q5" t="str">
        <f>IF(AND('volume_add 10^9 (microL)'!Q5&lt;=150,'volume_add 10^9 (microL)'!Q5&gt;10),'volume_add 10^9 (microL)'!Q5&amp;" x10^9",IF(AND('volume_add 10^8 (microL)'!Q5&lt;=150,'volume_add 10^8 (microL)'!Q5&gt;10),'volume_add 10^8 (microL)'!Q5&amp;"x 10^8",IF(AND('volume_add 10^6 (microL)'!Q5&lt;=150,'volume_add 10^6 (microL)'!Q5&gt;9),'volume_add 10^6 (microL)'!Q5&amp;"x 10^6",'volume_add 10^4 (microL)'!Q5&amp;"x 10^4")))</f>
        <v>150x 10^4</v>
      </c>
    </row>
    <row r="6" spans="1:18">
      <c r="A6">
        <v>5</v>
      </c>
      <c r="B6" t="str">
        <f>IF(AND('volume_add 10^9 (microL)'!B6&lt;=150,'volume_add 10^9 (microL)'!B6&gt;10),'volume_add 10^9 (microL)'!B6&amp;" x10^9",IF(AND('volume_add 10^8 (microL)'!B6&lt;=150,'volume_add 10^8 (microL)'!B6&gt;10),'volume_add 10^8 (microL)'!B6&amp;"x 10^8",IF(AND('volume_add 10^6 (microL)'!B6&lt;=150,'volume_add 10^6 (microL)'!B6&gt;9),'volume_add 10^6 (microL)'!B6&amp;"x 10^6",'volume_add 10^4 (microL)'!B6&amp;"x 10^4")))</f>
        <v>150 x10^9</v>
      </c>
      <c r="C6" t="str">
        <f>IF(AND('volume_add 10^9 (microL)'!C6&lt;=150,'volume_add 10^9 (microL)'!C6&gt;10),'volume_add 10^9 (microL)'!C6&amp;" x10^9",IF(AND('volume_add 10^8 (microL)'!C6&lt;=150,'volume_add 10^8 (microL)'!C6&gt;10),'volume_add 10^8 (microL)'!C6&amp;"x 10^8",IF(AND('volume_add 10^6 (microL)'!C6&lt;=150,'volume_add 10^6 (microL)'!C6&gt;9),'volume_add 10^6 (microL)'!C6&amp;"x 10^6",'volume_add 10^4 (microL)'!C6&amp;"x 10^4")))</f>
        <v>27x 10^6</v>
      </c>
      <c r="D6" t="str">
        <f>IF(AND('volume_add 10^9 (microL)'!D6&lt;=150,'volume_add 10^9 (microL)'!D6&gt;10),'volume_add 10^9 (microL)'!D6&amp;" x10^9",IF(AND('volume_add 10^8 (microL)'!D6&lt;=150,'volume_add 10^8 (microL)'!D6&gt;10),'volume_add 10^8 (microL)'!D6&amp;"x 10^8",IF(AND('volume_add 10^6 (microL)'!D6&lt;=150,'volume_add 10^6 (microL)'!D6&gt;9),'volume_add 10^6 (microL)'!D6&amp;"x 10^6",'volume_add 10^4 (microL)'!D6&amp;"x 10^4")))</f>
        <v>17.1x 10^6</v>
      </c>
      <c r="E6" t="str">
        <f>IF(AND('volume_add 10^9 (microL)'!E6&lt;=150,'volume_add 10^9 (microL)'!E6&gt;10),'volume_add 10^9 (microL)'!E6&amp;" x10^9",IF(AND('volume_add 10^8 (microL)'!E6&lt;=150,'volume_add 10^8 (microL)'!E6&gt;10),'volume_add 10^8 (microL)'!E6&amp;"x 10^8",IF(AND('volume_add 10^6 (microL)'!E6&lt;=150,'volume_add 10^6 (microL)'!E6&gt;9),'volume_add 10^6 (microL)'!E6&amp;"x 10^6",'volume_add 10^4 (microL)'!E6&amp;"x 10^4")))</f>
        <v>90x 10^8</v>
      </c>
      <c r="F6" t="str">
        <f>IF(AND('volume_add 10^9 (microL)'!F6&lt;=150,'volume_add 10^9 (microL)'!F6&gt;10),'volume_add 10^9 (microL)'!F6&amp;" x10^9",IF(AND('volume_add 10^8 (microL)'!F6&lt;=150,'volume_add 10^8 (microL)'!F6&gt;10),'volume_add 10^8 (microL)'!F6&amp;"x 10^8",IF(AND('volume_add 10^6 (microL)'!F6&lt;=150,'volume_add 10^6 (microL)'!F6&gt;9),'volume_add 10^6 (microL)'!F6&amp;"x 10^6",'volume_add 10^4 (microL)'!F6&amp;"x 10^4")))</f>
        <v>28.5 x10^9</v>
      </c>
      <c r="G6" t="str">
        <f>IF(AND('volume_add 10^9 (microL)'!G6&lt;=150,'volume_add 10^9 (microL)'!G6&gt;10),'volume_add 10^9 (microL)'!G6&amp;" x10^9",IF(AND('volume_add 10^8 (microL)'!G6&lt;=150,'volume_add 10^8 (microL)'!G6&gt;10),'volume_add 10^8 (microL)'!G6&amp;"x 10^8",IF(AND('volume_add 10^6 (microL)'!G6&lt;=150,'volume_add 10^6 (microL)'!G6&gt;9),'volume_add 10^6 (microL)'!G6&amp;"x 10^6",'volume_add 10^4 (microL)'!G6&amp;"x 10^4")))</f>
        <v>105x 10^6</v>
      </c>
      <c r="H6" t="str">
        <f>IF(AND('volume_add 10^9 (microL)'!H6&lt;=150,'volume_add 10^9 (microL)'!H6&gt;10),'volume_add 10^9 (microL)'!H6&amp;" x10^9",IF(AND('volume_add 10^8 (microL)'!H6&lt;=150,'volume_add 10^8 (microL)'!H6&gt;10),'volume_add 10^8 (microL)'!H6&amp;"x 10^8",IF(AND('volume_add 10^6 (microL)'!H6&lt;=150,'volume_add 10^6 (microL)'!H6&gt;9),'volume_add 10^6 (microL)'!H6&amp;"x 10^6",'volume_add 10^4 (microL)'!H6&amp;"x 10^4")))</f>
        <v>28.5x 10^8</v>
      </c>
      <c r="I6" t="str">
        <f>IF(AND('volume_add 10^9 (microL)'!I6&lt;=150,'volume_add 10^9 (microL)'!I6&gt;10),'volume_add 10^9 (microL)'!I6&amp;" x10^9",IF(AND('volume_add 10^8 (microL)'!I6&lt;=150,'volume_add 10^8 (microL)'!I6&gt;10),'volume_add 10^8 (microL)'!I6&amp;"x 10^8",IF(AND('volume_add 10^6 (microL)'!I6&lt;=150,'volume_add 10^6 (microL)'!I6&gt;9),'volume_add 10^6 (microL)'!I6&amp;"x 10^6",'volume_add 10^4 (microL)'!I6&amp;"x 10^4")))</f>
        <v>19.95x 10^6</v>
      </c>
      <c r="J6" t="str">
        <f>IF(AND('volume_add 10^9 (microL)'!J6&lt;=150,'volume_add 10^9 (microL)'!J6&gt;10),'volume_add 10^9 (microL)'!J6&amp;" x10^9",IF(AND('volume_add 10^8 (microL)'!J6&lt;=150,'volume_add 10^8 (microL)'!J6&gt;10),'volume_add 10^8 (microL)'!J6&amp;"x 10^8",IF(AND('volume_add 10^6 (microL)'!J6&lt;=150,'volume_add 10^6 (microL)'!J6&gt;9),'volume_add 10^6 (microL)'!J6&amp;"x 10^6",'volume_add 10^4 (microL)'!J6&amp;"x 10^4")))</f>
        <v>120x 10^6</v>
      </c>
      <c r="K6" t="str">
        <f>IF(AND('volume_add 10^9 (microL)'!K6&lt;=150,'volume_add 10^9 (microL)'!K6&gt;10),'volume_add 10^9 (microL)'!K6&amp;" x10^9",IF(AND('volume_add 10^8 (microL)'!K6&lt;=150,'volume_add 10^8 (microL)'!K6&gt;10),'volume_add 10^8 (microL)'!K6&amp;"x 10^8",IF(AND('volume_add 10^6 (microL)'!K6&lt;=150,'volume_add 10^6 (microL)'!K6&gt;9),'volume_add 10^6 (microL)'!K6&amp;"x 10^6",'volume_add 10^4 (microL)'!K6&amp;"x 10^4")))</f>
        <v>855x 10^4</v>
      </c>
      <c r="L6" t="str">
        <f>IF(AND('volume_add 10^9 (microL)'!L6&lt;=150,'volume_add 10^9 (microL)'!L6&gt;10),'volume_add 10^9 (microL)'!L6&amp;" x10^9",IF(AND('volume_add 10^8 (microL)'!L6&lt;=150,'volume_add 10^8 (microL)'!L6&gt;10),'volume_add 10^8 (microL)'!L6&amp;"x 10^8",IF(AND('volume_add 10^6 (microL)'!L6&lt;=150,'volume_add 10^6 (microL)'!L6&gt;9),'volume_add 10^6 (microL)'!L6&amp;"x 10^6",'volume_add 10^4 (microL)'!L6&amp;"x 10^4")))</f>
        <v>29.85x 10^6</v>
      </c>
      <c r="M6" t="str">
        <f>IF(AND('volume_add 10^9 (microL)'!M6&lt;=150,'volume_add 10^9 (microL)'!M6&gt;10),'volume_add 10^9 (microL)'!M6&amp;" x10^9",IF(AND('volume_add 10^8 (microL)'!M6&lt;=150,'volume_add 10^8 (microL)'!M6&gt;10),'volume_add 10^8 (microL)'!M6&amp;"x 10^8",IF(AND('volume_add 10^6 (microL)'!M6&lt;=150,'volume_add 10^6 (microL)'!M6&gt;9),'volume_add 10^6 (microL)'!M6&amp;"x 10^6",'volume_add 10^4 (microL)'!M6&amp;"x 10^4")))</f>
        <v>31.35x 10^6</v>
      </c>
      <c r="N6" t="str">
        <f>IF(AND('volume_add 10^9 (microL)'!N6&lt;=150,'volume_add 10^9 (microL)'!N6&gt;10),'volume_add 10^9 (microL)'!N6&amp;" x10^9",IF(AND('volume_add 10^8 (microL)'!N6&lt;=150,'volume_add 10^8 (microL)'!N6&gt;10),'volume_add 10^8 (microL)'!N6&amp;"x 10^8",IF(AND('volume_add 10^6 (microL)'!N6&lt;=150,'volume_add 10^6 (microL)'!N6&gt;9),'volume_add 10^6 (microL)'!N6&amp;"x 10^6",'volume_add 10^4 (microL)'!N6&amp;"x 10^4")))</f>
        <v>57000x 10^4</v>
      </c>
      <c r="O6" t="str">
        <f>IF(AND('volume_add 10^9 (microL)'!O6&lt;=150,'volume_add 10^9 (microL)'!O6&gt;10),'volume_add 10^9 (microL)'!O6&amp;" x10^9",IF(AND('volume_add 10^8 (microL)'!O6&lt;=150,'volume_add 10^8 (microL)'!O6&gt;10),'volume_add 10^8 (microL)'!O6&amp;"x 10^8",IF(AND('volume_add 10^6 (microL)'!O6&lt;=150,'volume_add 10^6 (microL)'!O6&gt;9),'volume_add 10^6 (microL)'!O6&amp;"x 10^6",'volume_add 10^4 (microL)'!O6&amp;"x 10^4")))</f>
        <v>135x 10^6</v>
      </c>
      <c r="P6" t="str">
        <f>IF(AND('volume_add 10^9 (microL)'!P6&lt;=150,'volume_add 10^9 (microL)'!P6&gt;10),'volume_add 10^9 (microL)'!P6&amp;" x10^9",IF(AND('volume_add 10^8 (microL)'!P6&lt;=150,'volume_add 10^8 (microL)'!P6&gt;10),'volume_add 10^8 (microL)'!P6&amp;"x 10^8",IF(AND('volume_add 10^6 (microL)'!P6&lt;=150,'volume_add 10^6 (microL)'!P6&gt;9),'volume_add 10^6 (microL)'!P6&amp;"x 10^6",'volume_add 10^4 (microL)'!P6&amp;"x 10^4")))</f>
        <v>135x 10^6</v>
      </c>
      <c r="Q6" t="str">
        <f>IF(AND('volume_add 10^9 (microL)'!Q6&lt;=150,'volume_add 10^9 (microL)'!Q6&gt;10),'volume_add 10^9 (microL)'!Q6&amp;" x10^9",IF(AND('volume_add 10^8 (microL)'!Q6&lt;=150,'volume_add 10^8 (microL)'!Q6&gt;10),'volume_add 10^8 (microL)'!Q6&amp;"x 10^8",IF(AND('volume_add 10^6 (microL)'!Q6&lt;=150,'volume_add 10^6 (microL)'!Q6&gt;9),'volume_add 10^6 (microL)'!Q6&amp;"x 10^6",'volume_add 10^4 (microL)'!Q6&amp;"x 10^4")))</f>
        <v>22.8x 10^8</v>
      </c>
    </row>
    <row r="7" spans="1:18">
      <c r="A7">
        <v>6</v>
      </c>
      <c r="B7" t="str">
        <f>IF(AND('volume_add 10^9 (microL)'!B7&lt;=150,'volume_add 10^9 (microL)'!B7&gt;10),'volume_add 10^9 (microL)'!B7&amp;" x10^9",IF(AND('volume_add 10^8 (microL)'!B7&lt;=150,'volume_add 10^8 (microL)'!B7&gt;10),'volume_add 10^8 (microL)'!B7&amp;"x 10^8",IF(AND('volume_add 10^6 (microL)'!B7&lt;=150,'volume_add 10^6 (microL)'!B7&gt;9),'volume_add 10^6 (microL)'!B7&amp;"x 10^6",'volume_add 10^4 (microL)'!B7&amp;"x 10^4")))</f>
        <v>150 x10^9</v>
      </c>
      <c r="C7" t="str">
        <f>IF(AND('volume_add 10^9 (microL)'!C7&lt;=150,'volume_add 10^9 (microL)'!C7&gt;10),'volume_add 10^9 (microL)'!C7&amp;" x10^9",IF(AND('volume_add 10^8 (microL)'!C7&lt;=150,'volume_add 10^8 (microL)'!C7&gt;10),'volume_add 10^8 (microL)'!C7&amp;"x 10^8",IF(AND('volume_add 10^6 (microL)'!C7&lt;=150,'volume_add 10^6 (microL)'!C7&gt;9),'volume_add 10^6 (microL)'!C7&amp;"x 10^6",'volume_add 10^4 (microL)'!C7&amp;"x 10^4")))</f>
        <v>30.3x 10^8</v>
      </c>
      <c r="D7" t="str">
        <f>IF(AND('volume_add 10^9 (microL)'!D7&lt;=150,'volume_add 10^9 (microL)'!D7&gt;10),'volume_add 10^9 (microL)'!D7&amp;" x10^9",IF(AND('volume_add 10^8 (microL)'!D7&lt;=150,'volume_add 10^8 (microL)'!D7&gt;10),'volume_add 10^8 (microL)'!D7&amp;"x 10^8",IF(AND('volume_add 10^6 (microL)'!D7&lt;=150,'volume_add 10^6 (microL)'!D7&gt;9),'volume_add 10^6 (microL)'!D7&amp;"x 10^6",'volume_add 10^4 (microL)'!D7&amp;"x 10^4")))</f>
        <v>28.5 x10^9</v>
      </c>
      <c r="E7" t="str">
        <f>IF(AND('volume_add 10^9 (microL)'!E7&lt;=150,'volume_add 10^9 (microL)'!E7&gt;10),'volume_add 10^9 (microL)'!E7&amp;" x10^9",IF(AND('volume_add 10^8 (microL)'!E7&lt;=150,'volume_add 10^8 (microL)'!E7&gt;10),'volume_add 10^8 (microL)'!E7&amp;"x 10^8",IF(AND('volume_add 10^6 (microL)'!E7&lt;=150,'volume_add 10^6 (microL)'!E7&gt;9),'volume_add 10^6 (microL)'!E7&amp;"x 10^6",'volume_add 10^4 (microL)'!E7&amp;"x 10^4")))</f>
        <v>150 x10^9</v>
      </c>
      <c r="F7" t="str">
        <f>IF(AND('volume_add 10^9 (microL)'!F7&lt;=150,'volume_add 10^9 (microL)'!F7&gt;10),'volume_add 10^9 (microL)'!F7&amp;" x10^9",IF(AND('volume_add 10^8 (microL)'!F7&lt;=150,'volume_add 10^8 (microL)'!F7&gt;10),'volume_add 10^8 (microL)'!F7&amp;"x 10^8",IF(AND('volume_add 10^6 (microL)'!F7&lt;=150,'volume_add 10^6 (microL)'!F7&gt;9),'volume_add 10^6 (microL)'!F7&amp;"x 10^6",'volume_add 10^4 (microL)'!F7&amp;"x 10^4")))</f>
        <v>33.45x 10^8</v>
      </c>
      <c r="G7" t="str">
        <f>IF(AND('volume_add 10^9 (microL)'!G7&lt;=150,'volume_add 10^9 (microL)'!G7&gt;10),'volume_add 10^9 (microL)'!G7&amp;" x10^9",IF(AND('volume_add 10^8 (microL)'!G7&lt;=150,'volume_add 10^8 (microL)'!G7&gt;10),'volume_add 10^8 (microL)'!G7&amp;"x 10^8",IF(AND('volume_add 10^6 (microL)'!G7&lt;=150,'volume_add 10^6 (microL)'!G7&gt;9),'volume_add 10^6 (microL)'!G7&amp;"x 10^6",'volume_add 10^4 (microL)'!G7&amp;"x 10^4")))</f>
        <v>30000x 10^4</v>
      </c>
      <c r="H7" t="str">
        <f>IF(AND('volume_add 10^9 (microL)'!H7&lt;=150,'volume_add 10^9 (microL)'!H7&gt;10),'volume_add 10^9 (microL)'!H7&amp;" x10^9",IF(AND('volume_add 10^8 (microL)'!H7&lt;=150,'volume_add 10^8 (microL)'!H7&gt;10),'volume_add 10^8 (microL)'!H7&amp;"x 10^8",IF(AND('volume_add 10^6 (microL)'!H7&lt;=150,'volume_add 10^6 (microL)'!H7&gt;9),'volume_add 10^6 (microL)'!H7&amp;"x 10^6",'volume_add 10^4 (microL)'!H7&amp;"x 10^4")))</f>
        <v>90x 10^6</v>
      </c>
      <c r="I7" t="str">
        <f>IF(AND('volume_add 10^9 (microL)'!I7&lt;=150,'volume_add 10^9 (microL)'!I7&gt;10),'volume_add 10^9 (microL)'!I7&amp;" x10^9",IF(AND('volume_add 10^8 (microL)'!I7&lt;=150,'volume_add 10^8 (microL)'!I7&gt;10),'volume_add 10^8 (microL)'!I7&amp;"x 10^8",IF(AND('volume_add 10^6 (microL)'!I7&lt;=150,'volume_add 10^6 (microL)'!I7&gt;9),'volume_add 10^6 (microL)'!I7&amp;"x 10^6",'volume_add 10^4 (microL)'!I7&amp;"x 10^4")))</f>
        <v>315x 10^4</v>
      </c>
      <c r="J7" t="str">
        <f>IF(AND('volume_add 10^9 (microL)'!J7&lt;=150,'volume_add 10^9 (microL)'!J7&gt;10),'volume_add 10^9 (microL)'!J7&amp;" x10^9",IF(AND('volume_add 10^8 (microL)'!J7&lt;=150,'volume_add 10^8 (microL)'!J7&gt;10),'volume_add 10^8 (microL)'!J7&amp;"x 10^8",IF(AND('volume_add 10^6 (microL)'!J7&lt;=150,'volume_add 10^6 (microL)'!J7&gt;9),'volume_add 10^6 (microL)'!J7&amp;"x 10^6",'volume_add 10^4 (microL)'!J7&amp;"x 10^4")))</f>
        <v>35.1x 10^6</v>
      </c>
      <c r="K7" t="str">
        <f>IF(AND('volume_add 10^9 (microL)'!K7&lt;=150,'volume_add 10^9 (microL)'!K7&gt;10),'volume_add 10^9 (microL)'!K7&amp;" x10^9",IF(AND('volume_add 10^8 (microL)'!K7&lt;=150,'volume_add 10^8 (microL)'!K7&gt;10),'volume_add 10^8 (microL)'!K7&amp;"x 10^8",IF(AND('volume_add 10^6 (microL)'!K7&lt;=150,'volume_add 10^6 (microL)'!K7&gt;9),'volume_add 10^6 (microL)'!K7&amp;"x 10^6",'volume_add 10^4 (microL)'!K7&amp;"x 10^4")))</f>
        <v>9.6x 10^6</v>
      </c>
      <c r="L7" t="str">
        <f>IF(AND('volume_add 10^9 (microL)'!L7&lt;=150,'volume_add 10^9 (microL)'!L7&gt;10),'volume_add 10^9 (microL)'!L7&amp;" x10^9",IF(AND('volume_add 10^8 (microL)'!L7&lt;=150,'volume_add 10^8 (microL)'!L7&gt;10),'volume_add 10^8 (microL)'!L7&amp;"x 10^8",IF(AND('volume_add 10^6 (microL)'!L7&lt;=150,'volume_add 10^6 (microL)'!L7&gt;9),'volume_add 10^6 (microL)'!L7&amp;"x 10^6",'volume_add 10^4 (microL)'!L7&amp;"x 10^4")))</f>
        <v>150 x10^9</v>
      </c>
      <c r="M7" t="str">
        <f>IF(AND('volume_add 10^9 (microL)'!M7&lt;=150,'volume_add 10^9 (microL)'!M7&gt;10),'volume_add 10^9 (microL)'!M7&amp;" x10^9",IF(AND('volume_add 10^8 (microL)'!M7&lt;=150,'volume_add 10^8 (microL)'!M7&gt;10),'volume_add 10^8 (microL)'!M7&amp;"x 10^8",IF(AND('volume_add 10^6 (microL)'!M7&lt;=150,'volume_add 10^6 (microL)'!M7&gt;9),'volume_add 10^6 (microL)'!M7&amp;"x 10^6",'volume_add 10^4 (microL)'!M7&amp;"x 10^4")))</f>
        <v>12.75x 10^6</v>
      </c>
      <c r="N7" t="str">
        <f>IF(AND('volume_add 10^9 (microL)'!N7&lt;=150,'volume_add 10^9 (microL)'!N7&gt;10),'volume_add 10^9 (microL)'!N7&amp;" x10^9",IF(AND('volume_add 10^8 (microL)'!N7&lt;=150,'volume_add 10^8 (microL)'!N7&gt;10),'volume_add 10^8 (microL)'!N7&amp;"x 10^8",IF(AND('volume_add 10^6 (microL)'!N7&lt;=150,'volume_add 10^6 (microL)'!N7&gt;9),'volume_add 10^6 (microL)'!N7&amp;"x 10^6",'volume_add 10^4 (microL)'!N7&amp;"x 10^4")))</f>
        <v>48000x 10^4</v>
      </c>
      <c r="O7" t="str">
        <f>IF(AND('volume_add 10^9 (microL)'!O7&lt;=150,'volume_add 10^9 (microL)'!O7&gt;10),'volume_add 10^9 (microL)'!O7&amp;" x10^9",IF(AND('volume_add 10^8 (microL)'!O7&lt;=150,'volume_add 10^8 (microL)'!O7&gt;10),'volume_add 10^8 (microL)'!O7&amp;"x 10^8",IF(AND('volume_add 10^6 (microL)'!O7&lt;=150,'volume_add 10^6 (microL)'!O7&gt;9),'volume_add 10^6 (microL)'!O7&amp;"x 10^6",'volume_add 10^4 (microL)'!O7&amp;"x 10^4")))</f>
        <v>135x 10^4</v>
      </c>
      <c r="P7" t="str">
        <f>IF(AND('volume_add 10^9 (microL)'!P7&lt;=150,'volume_add 10^9 (microL)'!P7&gt;10),'volume_add 10^9 (microL)'!P7&amp;" x10^9",IF(AND('volume_add 10^8 (microL)'!P7&lt;=150,'volume_add 10^8 (microL)'!P7&gt;10),'volume_add 10^8 (microL)'!P7&amp;"x 10^8",IF(AND('volume_add 10^6 (microL)'!P7&lt;=150,'volume_add 10^6 (microL)'!P7&gt;9),'volume_add 10^6 (microL)'!P7&amp;"x 10^6",'volume_add 10^4 (microL)'!P7&amp;"x 10^4")))</f>
        <v>64500x 10^4</v>
      </c>
      <c r="Q7" t="str">
        <f>IF(AND('volume_add 10^9 (microL)'!Q7&lt;=150,'volume_add 10^9 (microL)'!Q7&gt;10),'volume_add 10^9 (microL)'!Q7&amp;" x10^9",IF(AND('volume_add 10^8 (microL)'!Q7&lt;=150,'volume_add 10^8 (microL)'!Q7&gt;10),'volume_add 10^8 (microL)'!Q7&amp;"x 10^8",IF(AND('volume_add 10^6 (microL)'!Q7&lt;=150,'volume_add 10^6 (microL)'!Q7&gt;9),'volume_add 10^6 (microL)'!Q7&amp;"x 10^6",'volume_add 10^4 (microL)'!Q7&amp;"x 10^4")))</f>
        <v>16500x 10^4</v>
      </c>
    </row>
    <row r="8" spans="1:18">
      <c r="A8">
        <v>7</v>
      </c>
      <c r="B8" t="str">
        <f>IF(AND('volume_add 10^9 (microL)'!B8&lt;=150,'volume_add 10^9 (microL)'!B8&gt;10),'volume_add 10^9 (microL)'!B8&amp;" x10^9",IF(AND('volume_add 10^8 (microL)'!B8&lt;=150,'volume_add 10^8 (microL)'!B8&gt;10),'volume_add 10^8 (microL)'!B8&amp;"x 10^8",IF(AND('volume_add 10^6 (microL)'!B8&lt;=150,'volume_add 10^6 (microL)'!B8&gt;9),'volume_add 10^6 (microL)'!B8&amp;"x 10^6",'volume_add 10^4 (microL)'!B8&amp;"x 10^4")))</f>
        <v>12 x10^9</v>
      </c>
      <c r="C8" t="str">
        <f>IF(AND('volume_add 10^9 (microL)'!C8&lt;=150,'volume_add 10^9 (microL)'!C8&gt;10),'volume_add 10^9 (microL)'!C8&amp;" x10^9",IF(AND('volume_add 10^8 (microL)'!C8&lt;=150,'volume_add 10^8 (microL)'!C8&gt;10),'volume_add 10^8 (microL)'!C8&amp;"x 10^8",IF(AND('volume_add 10^6 (microL)'!C8&lt;=150,'volume_add 10^6 (microL)'!C8&gt;9),'volume_add 10^6 (microL)'!C8&amp;"x 10^6",'volume_add 10^4 (microL)'!C8&amp;"x 10^4")))</f>
        <v>112.5 x10^9</v>
      </c>
      <c r="D8" t="str">
        <f>IF(AND('volume_add 10^9 (microL)'!D8&lt;=150,'volume_add 10^9 (microL)'!D8&gt;10),'volume_add 10^9 (microL)'!D8&amp;" x10^9",IF(AND('volume_add 10^8 (microL)'!D8&lt;=150,'volume_add 10^8 (microL)'!D8&gt;10),'volume_add 10^8 (microL)'!D8&amp;"x 10^8",IF(AND('volume_add 10^6 (microL)'!D8&lt;=150,'volume_add 10^6 (microL)'!D8&gt;9),'volume_add 10^6 (microL)'!D8&amp;"x 10^6",'volume_add 10^4 (microL)'!D8&amp;"x 10^4")))</f>
        <v>34.5 x10^9</v>
      </c>
      <c r="E8" t="str">
        <f>IF(AND('volume_add 10^9 (microL)'!E8&lt;=150,'volume_add 10^9 (microL)'!E8&gt;10),'volume_add 10^9 (microL)'!E8&amp;" x10^9",IF(AND('volume_add 10^8 (microL)'!E8&lt;=150,'volume_add 10^8 (microL)'!E8&gt;10),'volume_add 10^8 (microL)'!E8&amp;"x 10^8",IF(AND('volume_add 10^6 (microL)'!E8&lt;=150,'volume_add 10^6 (microL)'!E8&gt;9),'volume_add 10^6 (microL)'!E8&amp;"x 10^6",'volume_add 10^4 (microL)'!E8&amp;"x 10^4")))</f>
        <v>135x 10^6</v>
      </c>
      <c r="F8" t="str">
        <f>IF(AND('volume_add 10^9 (microL)'!F8&lt;=150,'volume_add 10^9 (microL)'!F8&gt;10),'volume_add 10^9 (microL)'!F8&amp;" x10^9",IF(AND('volume_add 10^8 (microL)'!F8&lt;=150,'volume_add 10^8 (microL)'!F8&gt;10),'volume_add 10^8 (microL)'!F8&amp;"x 10^8",IF(AND('volume_add 10^6 (microL)'!F8&lt;=150,'volume_add 10^6 (microL)'!F8&gt;9),'volume_add 10^6 (microL)'!F8&amp;"x 10^6",'volume_add 10^4 (microL)'!F8&amp;"x 10^4")))</f>
        <v>150x 10^6</v>
      </c>
      <c r="G8" t="str">
        <f>IF(AND('volume_add 10^9 (microL)'!G8&lt;=150,'volume_add 10^9 (microL)'!G8&gt;10),'volume_add 10^9 (microL)'!G8&amp;" x10^9",IF(AND('volume_add 10^8 (microL)'!G8&lt;=150,'volume_add 10^8 (microL)'!G8&gt;10),'volume_add 10^8 (microL)'!G8&amp;"x 10^8",IF(AND('volume_add 10^6 (microL)'!G8&lt;=150,'volume_add 10^6 (microL)'!G8&gt;9),'volume_add 10^6 (microL)'!G8&amp;"x 10^6",'volume_add 10^4 (microL)'!G8&amp;"x 10^4")))</f>
        <v>37500x 10^4</v>
      </c>
      <c r="H8" t="str">
        <f>IF(AND('volume_add 10^9 (microL)'!H8&lt;=150,'volume_add 10^9 (microL)'!H8&gt;10),'volume_add 10^9 (microL)'!H8&amp;" x10^9",IF(AND('volume_add 10^8 (microL)'!H8&lt;=150,'volume_add 10^8 (microL)'!H8&gt;10),'volume_add 10^8 (microL)'!H8&amp;"x 10^8",IF(AND('volume_add 10^6 (microL)'!H8&lt;=150,'volume_add 10^6 (microL)'!H8&gt;9),'volume_add 10^6 (microL)'!H8&amp;"x 10^6",'volume_add 10^4 (microL)'!H8&amp;"x 10^4")))</f>
        <v>33.75x 10^6</v>
      </c>
      <c r="I8" t="str">
        <f>IF(AND('volume_add 10^9 (microL)'!I8&lt;=150,'volume_add 10^9 (microL)'!I8&gt;10),'volume_add 10^9 (microL)'!I8&amp;" x10^9",IF(AND('volume_add 10^8 (microL)'!I8&lt;=150,'volume_add 10^8 (microL)'!I8&gt;10),'volume_add 10^8 (microL)'!I8&amp;"x 10^8",IF(AND('volume_add 10^6 (microL)'!I8&lt;=150,'volume_add 10^6 (microL)'!I8&gt;9),'volume_add 10^6 (microL)'!I8&amp;"x 10^6",'volume_add 10^4 (microL)'!I8&amp;"x 10^4")))</f>
        <v>570x 10^4</v>
      </c>
      <c r="J8" t="str">
        <f>IF(AND('volume_add 10^9 (microL)'!J8&lt;=150,'volume_add 10^9 (microL)'!J8&gt;10),'volume_add 10^9 (microL)'!J8&amp;" x10^9",IF(AND('volume_add 10^8 (microL)'!J8&lt;=150,'volume_add 10^8 (microL)'!J8&gt;10),'volume_add 10^8 (microL)'!J8&amp;"x 10^8",IF(AND('volume_add 10^6 (microL)'!J8&lt;=150,'volume_add 10^6 (microL)'!J8&gt;9),'volume_add 10^6 (microL)'!J8&amp;"x 10^6",'volume_add 10^4 (microL)'!J8&amp;"x 10^4")))</f>
        <v>35.7x 10^8</v>
      </c>
      <c r="K8" t="str">
        <f>IF(AND('volume_add 10^9 (microL)'!K8&lt;=150,'volume_add 10^9 (microL)'!K8&gt;10),'volume_add 10^9 (microL)'!K8&amp;" x10^9",IF(AND('volume_add 10^8 (microL)'!K8&lt;=150,'volume_add 10^8 (microL)'!K8&gt;10),'volume_add 10^8 (microL)'!K8&amp;"x 10^8",IF(AND('volume_add 10^6 (microL)'!K8&lt;=150,'volume_add 10^6 (microL)'!K8&gt;9),'volume_add 10^6 (microL)'!K8&amp;"x 10^6",'volume_add 10^4 (microL)'!K8&amp;"x 10^4")))</f>
        <v>37.5x 10^8</v>
      </c>
      <c r="L8" t="str">
        <f>IF(AND('volume_add 10^9 (microL)'!L8&lt;=150,'volume_add 10^9 (microL)'!L8&gt;10),'volume_add 10^9 (microL)'!L8&amp;" x10^9",IF(AND('volume_add 10^8 (microL)'!L8&lt;=150,'volume_add 10^8 (microL)'!L8&gt;10),'volume_add 10^8 (microL)'!L8&amp;"x 10^8",IF(AND('volume_add 10^6 (microL)'!L8&lt;=150,'volume_add 10^6 (microL)'!L8&gt;9),'volume_add 10^6 (microL)'!L8&amp;"x 10^6",'volume_add 10^4 (microL)'!L8&amp;"x 10^4")))</f>
        <v>165x 10^4</v>
      </c>
      <c r="M8" t="str">
        <f>IF(AND('volume_add 10^9 (microL)'!M8&lt;=150,'volume_add 10^9 (microL)'!M8&gt;10),'volume_add 10^9 (microL)'!M8&amp;" x10^9",IF(AND('volume_add 10^8 (microL)'!M8&lt;=150,'volume_add 10^8 (microL)'!M8&gt;10),'volume_add 10^8 (microL)'!M8&amp;"x 10^8",IF(AND('volume_add 10^6 (microL)'!M8&lt;=150,'volume_add 10^6 (microL)'!M8&gt;9),'volume_add 10^6 (microL)'!M8&amp;"x 10^6",'volume_add 10^4 (microL)'!M8&amp;"x 10^4")))</f>
        <v>15x 10^8</v>
      </c>
      <c r="N8" t="str">
        <f>IF(AND('volume_add 10^9 (microL)'!N8&lt;=150,'volume_add 10^9 (microL)'!N8&gt;10),'volume_add 10^9 (microL)'!N8&amp;" x10^9",IF(AND('volume_add 10^8 (microL)'!N8&lt;=150,'volume_add 10^8 (microL)'!N8&gt;10),'volume_add 10^8 (microL)'!N8&amp;"x 10^8",IF(AND('volume_add 10^6 (microL)'!N8&lt;=150,'volume_add 10^6 (microL)'!N8&gt;9),'volume_add 10^6 (microL)'!N8&amp;"x 10^6",'volume_add 10^4 (microL)'!N8&amp;"x 10^4")))</f>
        <v>150 x10^9</v>
      </c>
      <c r="O8" t="str">
        <f>IF(AND('volume_add 10^9 (microL)'!O8&lt;=150,'volume_add 10^9 (microL)'!O8&gt;10),'volume_add 10^9 (microL)'!O8&amp;" x10^9",IF(AND('volume_add 10^8 (microL)'!O8&lt;=150,'volume_add 10^8 (microL)'!O8&gt;10),'volume_add 10^8 (microL)'!O8&amp;"x 10^8",IF(AND('volume_add 10^6 (microL)'!O8&lt;=150,'volume_add 10^6 (microL)'!O8&gt;9),'volume_add 10^6 (microL)'!O8&amp;"x 10^6",'volume_add 10^4 (microL)'!O8&amp;"x 10^4")))</f>
        <v>75 x10^9</v>
      </c>
      <c r="P8" t="str">
        <f>IF(AND('volume_add 10^9 (microL)'!P8&lt;=150,'volume_add 10^9 (microL)'!P8&gt;10),'volume_add 10^9 (microL)'!P8&amp;" x10^9",IF(AND('volume_add 10^8 (microL)'!P8&lt;=150,'volume_add 10^8 (microL)'!P8&gt;10),'volume_add 10^8 (microL)'!P8&amp;"x 10^8",IF(AND('volume_add 10^6 (microL)'!P8&lt;=150,'volume_add 10^6 (microL)'!P8&gt;9),'volume_add 10^6 (microL)'!P8&amp;"x 10^6",'volume_add 10^4 (microL)'!P8&amp;"x 10^4")))</f>
        <v>22.5x 10^6</v>
      </c>
      <c r="Q8" t="str">
        <f>IF(AND('volume_add 10^9 (microL)'!Q8&lt;=150,'volume_add 10^9 (microL)'!Q8&gt;10),'volume_add 10^9 (microL)'!Q8&amp;" x10^9",IF(AND('volume_add 10^8 (microL)'!Q8&lt;=150,'volume_add 10^8 (microL)'!Q8&gt;10),'volume_add 10^8 (microL)'!Q8&amp;"x 10^8",IF(AND('volume_add 10^6 (microL)'!Q8&lt;=150,'volume_add 10^6 (microL)'!Q8&gt;9),'volume_add 10^6 (microL)'!Q8&amp;"x 10^6",'volume_add 10^4 (microL)'!Q8&amp;"x 10^4")))</f>
        <v>195x 10^4</v>
      </c>
    </row>
    <row r="9" spans="1:18">
      <c r="A9">
        <v>8</v>
      </c>
      <c r="B9" t="str">
        <f>IF(AND('volume_add 10^9 (microL)'!B9&lt;=150,'volume_add 10^9 (microL)'!B9&gt;10),'volume_add 10^9 (microL)'!B9&amp;" x10^9",IF(AND('volume_add 10^8 (microL)'!B9&lt;=150,'volume_add 10^8 (microL)'!B9&gt;10),'volume_add 10^8 (microL)'!B9&amp;"x 10^8",IF(AND('volume_add 10^6 (microL)'!B9&lt;=150,'volume_add 10^6 (microL)'!B9&gt;9),'volume_add 10^6 (microL)'!B9&amp;"x 10^6",'volume_add 10^4 (microL)'!B9&amp;"x 10^4")))</f>
        <v>13.65x 10^8</v>
      </c>
      <c r="C9" t="str">
        <f>IF(AND('volume_add 10^9 (microL)'!C9&lt;=150,'volume_add 10^9 (microL)'!C9&gt;10),'volume_add 10^9 (microL)'!C9&amp;" x10^9",IF(AND('volume_add 10^8 (microL)'!C9&lt;=150,'volume_add 10^8 (microL)'!C9&gt;10),'volume_add 10^8 (microL)'!C9&amp;"x 10^8",IF(AND('volume_add 10^6 (microL)'!C9&lt;=150,'volume_add 10^6 (microL)'!C9&gt;9),'volume_add 10^6 (microL)'!C9&amp;"x 10^6",'volume_add 10^4 (microL)'!C9&amp;"x 10^4")))</f>
        <v>40.5 x10^9</v>
      </c>
      <c r="D9" t="str">
        <f>IF(AND('volume_add 10^9 (microL)'!D9&lt;=150,'volume_add 10^9 (microL)'!D9&gt;10),'volume_add 10^9 (microL)'!D9&amp;" x10^9",IF(AND('volume_add 10^8 (microL)'!D9&lt;=150,'volume_add 10^8 (microL)'!D9&gt;10),'volume_add 10^8 (microL)'!D9&amp;"x 10^8",IF(AND('volume_add 10^6 (microL)'!D9&lt;=150,'volume_add 10^6 (microL)'!D9&gt;9),'volume_add 10^6 (microL)'!D9&amp;"x 10^6",'volume_add 10^4 (microL)'!D9&amp;"x 10^4")))</f>
        <v>43.5 x10^9</v>
      </c>
      <c r="E9" t="str">
        <f>IF(AND('volume_add 10^9 (microL)'!E9&lt;=150,'volume_add 10^9 (microL)'!E9&gt;10),'volume_add 10^9 (microL)'!E9&amp;" x10^9",IF(AND('volume_add 10^8 (microL)'!E9&lt;=150,'volume_add 10^8 (microL)'!E9&gt;10),'volume_add 10^8 (microL)'!E9&amp;"x 10^8",IF(AND('volume_add 10^6 (microL)'!E9&lt;=150,'volume_add 10^6 (microL)'!E9&gt;9),'volume_add 10^6 (microL)'!E9&amp;"x 10^6",'volume_add 10^4 (microL)'!E9&amp;"x 10^4")))</f>
        <v>150 x10^9</v>
      </c>
      <c r="F9" t="str">
        <f>IF(AND('volume_add 10^9 (microL)'!F9&lt;=150,'volume_add 10^9 (microL)'!F9&gt;10),'volume_add 10^9 (microL)'!F9&amp;" x10^9",IF(AND('volume_add 10^8 (microL)'!F9&lt;=150,'volume_add 10^8 (microL)'!F9&gt;10),'volume_add 10^8 (microL)'!F9&amp;"x 10^8",IF(AND('volume_add 10^6 (microL)'!F9&lt;=150,'volume_add 10^6 (microL)'!F9&gt;9),'volume_add 10^6 (microL)'!F9&amp;"x 10^6",'volume_add 10^4 (microL)'!F9&amp;"x 10^4")))</f>
        <v>150 x10^9</v>
      </c>
      <c r="G9" t="str">
        <f>IF(AND('volume_add 10^9 (microL)'!G9&lt;=150,'volume_add 10^9 (microL)'!G9&gt;10),'volume_add 10^9 (microL)'!G9&amp;" x10^9",IF(AND('volume_add 10^8 (microL)'!G9&lt;=150,'volume_add 10^8 (microL)'!G9&gt;10),'volume_add 10^8 (microL)'!G9&amp;"x 10^8",IF(AND('volume_add 10^6 (microL)'!G9&lt;=150,'volume_add 10^6 (microL)'!G9&gt;9),'volume_add 10^6 (microL)'!G9&amp;"x 10^6",'volume_add 10^4 (microL)'!G9&amp;"x 10^4")))</f>
        <v>135x 10^4</v>
      </c>
      <c r="H9" t="str">
        <f>IF(AND('volume_add 10^9 (microL)'!H9&lt;=150,'volume_add 10^9 (microL)'!H9&gt;10),'volume_add 10^9 (microL)'!H9&amp;" x10^9",IF(AND('volume_add 10^8 (microL)'!H9&lt;=150,'volume_add 10^8 (microL)'!H9&gt;10),'volume_add 10^8 (microL)'!H9&amp;"x 10^8",IF(AND('volume_add 10^6 (microL)'!H9&lt;=150,'volume_add 10^6 (microL)'!H9&gt;9),'volume_add 10^6 (microL)'!H9&amp;"x 10^6",'volume_add 10^4 (microL)'!H9&amp;"x 10^4")))</f>
        <v>450x 10^4</v>
      </c>
      <c r="I9" t="str">
        <f>IF(AND('volume_add 10^9 (microL)'!I9&lt;=150,'volume_add 10^9 (microL)'!I9&gt;10),'volume_add 10^9 (microL)'!I9&amp;" x10^9",IF(AND('volume_add 10^8 (microL)'!I9&lt;=150,'volume_add 10^8 (microL)'!I9&gt;10),'volume_add 10^8 (microL)'!I9&amp;"x 10^8",IF(AND('volume_add 10^6 (microL)'!I9&lt;=150,'volume_add 10^6 (microL)'!I9&gt;9),'volume_add 10^6 (microL)'!I9&amp;"x 10^6",'volume_add 10^4 (microL)'!I9&amp;"x 10^4")))</f>
        <v>180x 10^4</v>
      </c>
      <c r="J9" t="str">
        <f>IF(AND('volume_add 10^9 (microL)'!J9&lt;=150,'volume_add 10^9 (microL)'!J9&gt;10),'volume_add 10^9 (microL)'!J9&amp;" x10^9",IF(AND('volume_add 10^8 (microL)'!J9&lt;=150,'volume_add 10^8 (microL)'!J9&gt;10),'volume_add 10^8 (microL)'!J9&amp;"x 10^8",IF(AND('volume_add 10^6 (microL)'!J9&lt;=150,'volume_add 10^6 (microL)'!J9&gt;9),'volume_add 10^6 (microL)'!J9&amp;"x 10^6",'volume_add 10^4 (microL)'!J9&amp;"x 10^4")))</f>
        <v>67.5 x10^9</v>
      </c>
      <c r="K9" t="str">
        <f>IF(AND('volume_add 10^9 (microL)'!K9&lt;=150,'volume_add 10^9 (microL)'!K9&gt;10),'volume_add 10^9 (microL)'!K9&amp;" x10^9",IF(AND('volume_add 10^8 (microL)'!K9&lt;=150,'volume_add 10^8 (microL)'!K9&gt;10),'volume_add 10^8 (microL)'!K9&amp;"x 10^8",IF(AND('volume_add 10^6 (microL)'!K9&lt;=150,'volume_add 10^6 (microL)'!K9&gt;9),'volume_add 10^6 (microL)'!K9&amp;"x 10^6",'volume_add 10^4 (microL)'!K9&amp;"x 10^4")))</f>
        <v>15.9x 10^6</v>
      </c>
      <c r="L9" t="str">
        <f>IF(AND('volume_add 10^9 (microL)'!L9&lt;=150,'volume_add 10^9 (microL)'!L9&gt;10),'volume_add 10^9 (microL)'!L9&amp;" x10^9",IF(AND('volume_add 10^8 (microL)'!L9&lt;=150,'volume_add 10^8 (microL)'!L9&gt;10),'volume_add 10^8 (microL)'!L9&amp;"x 10^8",IF(AND('volume_add 10^6 (microL)'!L9&lt;=150,'volume_add 10^6 (microL)'!L9&gt;9),'volume_add 10^6 (microL)'!L9&amp;"x 10^6",'volume_add 10^4 (microL)'!L9&amp;"x 10^4")))</f>
        <v>31.8x 10^6</v>
      </c>
      <c r="M9" t="str">
        <f>IF(AND('volume_add 10^9 (microL)'!M9&lt;=150,'volume_add 10^9 (microL)'!M9&gt;10),'volume_add 10^9 (microL)'!M9&amp;" x10^9",IF(AND('volume_add 10^8 (microL)'!M9&lt;=150,'volume_add 10^8 (microL)'!M9&gt;10),'volume_add 10^8 (microL)'!M9&amp;"x 10^8",IF(AND('volume_add 10^6 (microL)'!M9&lt;=150,'volume_add 10^6 (microL)'!M9&gt;9),'volume_add 10^6 (microL)'!M9&amp;"x 10^6",'volume_add 10^4 (microL)'!M9&amp;"x 10^4")))</f>
        <v>18.15x 10^6</v>
      </c>
      <c r="N9" t="str">
        <f>IF(AND('volume_add 10^9 (microL)'!N9&lt;=150,'volume_add 10^9 (microL)'!N9&gt;10),'volume_add 10^9 (microL)'!N9&amp;" x10^9",IF(AND('volume_add 10^8 (microL)'!N9&lt;=150,'volume_add 10^8 (microL)'!N9&gt;10),'volume_add 10^8 (microL)'!N9&amp;"x 10^8",IF(AND('volume_add 10^6 (microL)'!N9&lt;=150,'volume_add 10^6 (microL)'!N9&gt;9),'volume_add 10^6 (microL)'!N9&amp;"x 10^6",'volume_add 10^4 (microL)'!N9&amp;"x 10^4")))</f>
        <v>150 x10^9</v>
      </c>
      <c r="O9" t="str">
        <f>IF(AND('volume_add 10^9 (microL)'!O9&lt;=150,'volume_add 10^9 (microL)'!O9&gt;10),'volume_add 10^9 (microL)'!O9&amp;" x10^9",IF(AND('volume_add 10^8 (microL)'!O9&lt;=150,'volume_add 10^8 (microL)'!O9&gt;10),'volume_add 10^8 (microL)'!O9&amp;"x 10^8",IF(AND('volume_add 10^6 (microL)'!O9&lt;=150,'volume_add 10^6 (microL)'!O9&gt;9),'volume_add 10^6 (microL)'!O9&amp;"x 10^6",'volume_add 10^4 (microL)'!O9&amp;"x 10^4")))</f>
        <v>91.5 x10^9</v>
      </c>
      <c r="P9" t="str">
        <f>IF(AND('volume_add 10^9 (microL)'!P9&lt;=150,'volume_add 10^9 (microL)'!P9&gt;10),'volume_add 10^9 (microL)'!P9&amp;" x10^9",IF(AND('volume_add 10^8 (microL)'!P9&lt;=150,'volume_add 10^8 (microL)'!P9&gt;10),'volume_add 10^8 (microL)'!P9&amp;"x 10^8",IF(AND('volume_add 10^6 (microL)'!P9&lt;=150,'volume_add 10^6 (microL)'!P9&gt;9),'volume_add 10^6 (microL)'!P9&amp;"x 10^6",'volume_add 10^4 (microL)'!P9&amp;"x 10^4")))</f>
        <v>22500x 10^4</v>
      </c>
      <c r="Q9" t="str">
        <f>IF(AND('volume_add 10^9 (microL)'!Q9&lt;=150,'volume_add 10^9 (microL)'!Q9&gt;10),'volume_add 10^9 (microL)'!Q9&amp;" x10^9",IF(AND('volume_add 10^8 (microL)'!Q9&lt;=150,'volume_add 10^8 (microL)'!Q9&gt;10),'volume_add 10^8 (microL)'!Q9&amp;"x 10^8",IF(AND('volume_add 10^6 (microL)'!Q9&lt;=150,'volume_add 10^6 (microL)'!Q9&gt;9),'volume_add 10^6 (microL)'!Q9&amp;"x 10^6",'volume_add 10^4 (microL)'!Q9&amp;"x 10^4")))</f>
        <v>22.65x 10^8</v>
      </c>
    </row>
    <row r="10" spans="1:18">
      <c r="A10">
        <v>9</v>
      </c>
      <c r="B10" t="str">
        <f>IF(AND('volume_add 10^9 (microL)'!B10&lt;=150,'volume_add 10^9 (microL)'!B10&gt;10),'volume_add 10^9 (microL)'!B10&amp;" x10^9",IF(AND('volume_add 10^8 (microL)'!B10&lt;=150,'volume_add 10^8 (microL)'!B10&gt;10),'volume_add 10^8 (microL)'!B10&amp;"x 10^8",IF(AND('volume_add 10^6 (microL)'!B10&lt;=150,'volume_add 10^6 (microL)'!B10&gt;9),'volume_add 10^6 (microL)'!B10&amp;"x 10^6",'volume_add 10^4 (microL)'!B10&amp;"x 10^4")))</f>
        <v>10.5 x10^9</v>
      </c>
      <c r="C10" t="str">
        <f>IF(AND('volume_add 10^9 (microL)'!C10&lt;=150,'volume_add 10^9 (microL)'!C10&gt;10),'volume_add 10^9 (microL)'!C10&amp;" x10^9",IF(AND('volume_add 10^8 (microL)'!C10&lt;=150,'volume_add 10^8 (microL)'!C10&gt;10),'volume_add 10^8 (microL)'!C10&amp;"x 10^8",IF(AND('volume_add 10^6 (microL)'!C10&lt;=150,'volume_add 10^6 (microL)'!C10&gt;9),'volume_add 10^6 (microL)'!C10&amp;"x 10^6",'volume_add 10^4 (microL)'!C10&amp;"x 10^4")))</f>
        <v>33000x 10^4</v>
      </c>
      <c r="D10" t="str">
        <f>IF(AND('volume_add 10^9 (microL)'!D10&lt;=150,'volume_add 10^9 (microL)'!D10&gt;10),'volume_add 10^9 (microL)'!D10&amp;" x10^9",IF(AND('volume_add 10^8 (microL)'!D10&lt;=150,'volume_add 10^8 (microL)'!D10&gt;10),'volume_add 10^8 (microL)'!D10&amp;"x 10^8",IF(AND('volume_add 10^6 (microL)'!D10&lt;=150,'volume_add 10^6 (microL)'!D10&gt;9),'volume_add 10^6 (microL)'!D10&amp;"x 10^6",'volume_add 10^4 (microL)'!D10&amp;"x 10^4")))</f>
        <v>34.5 x10^9</v>
      </c>
      <c r="E10" t="str">
        <f>IF(AND('volume_add 10^9 (microL)'!E10&lt;=150,'volume_add 10^9 (microL)'!E10&gt;10),'volume_add 10^9 (microL)'!E10&amp;" x10^9",IF(AND('volume_add 10^8 (microL)'!E10&lt;=150,'volume_add 10^8 (microL)'!E10&gt;10),'volume_add 10^8 (microL)'!E10&amp;"x 10^8",IF(AND('volume_add 10^6 (microL)'!E10&lt;=150,'volume_add 10^6 (microL)'!E10&gt;9),'volume_add 10^6 (microL)'!E10&amp;"x 10^6",'volume_add 10^4 (microL)'!E10&amp;"x 10^4")))</f>
        <v>21.75x 10^6</v>
      </c>
      <c r="F10" t="str">
        <f>IF(AND('volume_add 10^9 (microL)'!F10&lt;=150,'volume_add 10^9 (microL)'!F10&gt;10),'volume_add 10^9 (microL)'!F10&amp;" x10^9",IF(AND('volume_add 10^8 (microL)'!F10&lt;=150,'volume_add 10^8 (microL)'!F10&gt;10),'volume_add 10^8 (microL)'!F10&amp;"x 10^8",IF(AND('volume_add 10^6 (microL)'!F10&lt;=150,'volume_add 10^6 (microL)'!F10&gt;9),'volume_add 10^6 (microL)'!F10&amp;"x 10^6",'volume_add 10^4 (microL)'!F10&amp;"x 10^4")))</f>
        <v>36000x 10^4</v>
      </c>
      <c r="G10" t="str">
        <f>IF(AND('volume_add 10^9 (microL)'!G10&lt;=150,'volume_add 10^9 (microL)'!G10&gt;10),'volume_add 10^9 (microL)'!G10&amp;" x10^9",IF(AND('volume_add 10^8 (microL)'!G10&lt;=150,'volume_add 10^8 (microL)'!G10&gt;10),'volume_add 10^8 (microL)'!G10&amp;"x 10^8",IF(AND('volume_add 10^6 (microL)'!G10&lt;=150,'volume_add 10^6 (microL)'!G10&gt;9),'volume_add 10^6 (microL)'!G10&amp;"x 10^6",'volume_add 10^4 (microL)'!G10&amp;"x 10^4")))</f>
        <v>22.35x 10^8</v>
      </c>
      <c r="H10" t="str">
        <f>IF(AND('volume_add 10^9 (microL)'!H10&lt;=150,'volume_add 10^9 (microL)'!H10&gt;10),'volume_add 10^9 (microL)'!H10&amp;" x10^9",IF(AND('volume_add 10^8 (microL)'!H10&lt;=150,'volume_add 10^8 (microL)'!H10&gt;10),'volume_add 10^8 (microL)'!H10&amp;"x 10^8",IF(AND('volume_add 10^6 (microL)'!H10&lt;=150,'volume_add 10^6 (microL)'!H10&gt;9),'volume_add 10^6 (microL)'!H10&amp;"x 10^6",'volume_add 10^4 (microL)'!H10&amp;"x 10^4")))</f>
        <v>150 x10^9</v>
      </c>
      <c r="I10" t="str">
        <f>IF(AND('volume_add 10^9 (microL)'!I10&lt;=150,'volume_add 10^9 (microL)'!I10&gt;10),'volume_add 10^9 (microL)'!I10&amp;" x10^9",IF(AND('volume_add 10^8 (microL)'!I10&lt;=150,'volume_add 10^8 (microL)'!I10&gt;10),'volume_add 10^8 (microL)'!I10&amp;"x 10^8",IF(AND('volume_add 10^6 (microL)'!I10&lt;=150,'volume_add 10^6 (microL)'!I10&gt;9),'volume_add 10^6 (microL)'!I10&amp;"x 10^6",'volume_add 10^4 (microL)'!I10&amp;"x 10^4")))</f>
        <v>150x 10^4</v>
      </c>
      <c r="J10" t="str">
        <f>IF(AND('volume_add 10^9 (microL)'!J10&lt;=150,'volume_add 10^9 (microL)'!J10&gt;10),'volume_add 10^9 (microL)'!J10&amp;" x10^9",IF(AND('volume_add 10^8 (microL)'!J10&lt;=150,'volume_add 10^8 (microL)'!J10&gt;10),'volume_add 10^8 (microL)'!J10&amp;"x 10^8",IF(AND('volume_add 10^6 (microL)'!J10&lt;=150,'volume_add 10^6 (microL)'!J10&gt;9),'volume_add 10^6 (microL)'!J10&amp;"x 10^6",'volume_add 10^4 (microL)'!J10&amp;"x 10^4")))</f>
        <v>10.8x 10^8</v>
      </c>
      <c r="K10" t="str">
        <f>IF(AND('volume_add 10^9 (microL)'!K10&lt;=150,'volume_add 10^9 (microL)'!K10&gt;10),'volume_add 10^9 (microL)'!K10&amp;" x10^9",IF(AND('volume_add 10^8 (microL)'!K10&lt;=150,'volume_add 10^8 (microL)'!K10&gt;10),'volume_add 10^8 (microL)'!K10&amp;"x 10^8",IF(AND('volume_add 10^6 (microL)'!K10&lt;=150,'volume_add 10^6 (microL)'!K10&gt;9),'volume_add 10^6 (microL)'!K10&amp;"x 10^6",'volume_add 10^4 (microL)'!K10&amp;"x 10^4")))</f>
        <v>25.35x 10^6</v>
      </c>
      <c r="L10" t="str">
        <f>IF(AND('volume_add 10^9 (microL)'!L10&lt;=150,'volume_add 10^9 (microL)'!L10&gt;10),'volume_add 10^9 (microL)'!L10&amp;" x10^9",IF(AND('volume_add 10^8 (microL)'!L10&lt;=150,'volume_add 10^8 (microL)'!L10&gt;10),'volume_add 10^8 (microL)'!L10&amp;"x 10^8",IF(AND('volume_add 10^6 (microL)'!L10&lt;=150,'volume_add 10^6 (microL)'!L10&gt;9),'volume_add 10^6 (microL)'!L10&amp;"x 10^6",'volume_add 10^4 (microL)'!L10&amp;"x 10^4")))</f>
        <v>12.6x 10^6</v>
      </c>
      <c r="M10" t="str">
        <f>IF(AND('volume_add 10^9 (microL)'!M10&lt;=150,'volume_add 10^9 (microL)'!M10&gt;10),'volume_add 10^9 (microL)'!M10&amp;" x10^9",IF(AND('volume_add 10^8 (microL)'!M10&lt;=150,'volume_add 10^8 (microL)'!M10&gt;10),'volume_add 10^8 (microL)'!M10&amp;"x 10^8",IF(AND('volume_add 10^6 (microL)'!M10&lt;=150,'volume_add 10^6 (microL)'!M10&gt;9),'volume_add 10^6 (microL)'!M10&amp;"x 10^6",'volume_add 10^4 (microL)'!M10&amp;"x 10^4")))</f>
        <v>27.15x 10^8</v>
      </c>
      <c r="N10" t="str">
        <f>IF(AND('volume_add 10^9 (microL)'!N10&lt;=150,'volume_add 10^9 (microL)'!N10&gt;10),'volume_add 10^9 (microL)'!N10&amp;" x10^9",IF(AND('volume_add 10^8 (microL)'!N10&lt;=150,'volume_add 10^8 (microL)'!N10&gt;10),'volume_add 10^8 (microL)'!N10&amp;"x 10^8",IF(AND('volume_add 10^6 (microL)'!N10&lt;=150,'volume_add 10^6 (microL)'!N10&gt;9),'volume_add 10^6 (microL)'!N10&amp;"x 10^6",'volume_add 10^4 (microL)'!N10&amp;"x 10^4")))</f>
        <v>72000x 10^4</v>
      </c>
      <c r="O10" t="str">
        <f>IF(AND('volume_add 10^9 (microL)'!O10&lt;=150,'volume_add 10^9 (microL)'!O10&gt;10),'volume_add 10^9 (microL)'!O10&amp;" x10^9",IF(AND('volume_add 10^8 (microL)'!O10&lt;=150,'volume_add 10^8 (microL)'!O10&gt;10),'volume_add 10^8 (microL)'!O10&amp;"x 10^8",IF(AND('volume_add 10^6 (microL)'!O10&lt;=150,'volume_add 10^6 (microL)'!O10&gt;9),'volume_add 10^6 (microL)'!O10&amp;"x 10^6",'volume_add 10^4 (microL)'!O10&amp;"x 10^4")))</f>
        <v>150 x10^9</v>
      </c>
      <c r="P10" t="str">
        <f>IF(AND('volume_add 10^9 (microL)'!P10&lt;=150,'volume_add 10^9 (microL)'!P10&gt;10),'volume_add 10^9 (microL)'!P10&amp;" x10^9",IF(AND('volume_add 10^8 (microL)'!P10&lt;=150,'volume_add 10^8 (microL)'!P10&gt;10),'volume_add 10^8 (microL)'!P10&amp;"x 10^8",IF(AND('volume_add 10^6 (microL)'!P10&lt;=150,'volume_add 10^6 (microL)'!P10&gt;9),'volume_add 10^6 (microL)'!P10&amp;"x 10^6",'volume_add 10^4 (microL)'!P10&amp;"x 10^4")))</f>
        <v>14.4x 10^6</v>
      </c>
      <c r="Q10" t="str">
        <f>IF(AND('volume_add 10^9 (microL)'!Q10&lt;=150,'volume_add 10^9 (microL)'!Q10&gt;10),'volume_add 10^9 (microL)'!Q10&amp;" x10^9",IF(AND('volume_add 10^8 (microL)'!Q10&lt;=150,'volume_add 10^8 (microL)'!Q10&gt;10),'volume_add 10^8 (microL)'!Q10&amp;"x 10^8",IF(AND('volume_add 10^6 (microL)'!Q10&lt;=150,'volume_add 10^6 (microL)'!Q10&gt;9),'volume_add 10^6 (microL)'!Q10&amp;"x 10^6",'volume_add 10^4 (microL)'!Q10&amp;"x 10^4")))</f>
        <v>150 x10^9</v>
      </c>
    </row>
    <row r="11" spans="1:18">
      <c r="A11">
        <v>10</v>
      </c>
      <c r="B11" t="str">
        <f>IF(AND('volume_add 10^9 (microL)'!B11&lt;=150,'volume_add 10^9 (microL)'!B11&gt;10),'volume_add 10^9 (microL)'!B11&amp;" x10^9",IF(AND('volume_add 10^8 (microL)'!B11&lt;=150,'volume_add 10^8 (microL)'!B11&gt;10),'volume_add 10^8 (microL)'!B11&amp;"x 10^8",IF(AND('volume_add 10^6 (microL)'!B11&lt;=150,'volume_add 10^6 (microL)'!B11&gt;9),'volume_add 10^6 (microL)'!B11&amp;"x 10^6",'volume_add 10^4 (microL)'!B11&amp;"x 10^4")))</f>
        <v>30 x10^9</v>
      </c>
      <c r="C11" t="str">
        <f>IF(AND('volume_add 10^9 (microL)'!C11&lt;=150,'volume_add 10^9 (microL)'!C11&gt;10),'volume_add 10^9 (microL)'!C11&amp;" x10^9",IF(AND('volume_add 10^8 (microL)'!C11&lt;=150,'volume_add 10^8 (microL)'!C11&gt;10),'volume_add 10^8 (microL)'!C11&amp;"x 10^8",IF(AND('volume_add 10^6 (microL)'!C11&lt;=150,'volume_add 10^6 (microL)'!C11&gt;9),'volume_add 10^6 (microL)'!C11&amp;"x 10^6",'volume_add 10^4 (microL)'!C11&amp;"x 10^4")))</f>
        <v>100.5 x10^9</v>
      </c>
      <c r="D11" t="str">
        <f>IF(AND('volume_add 10^9 (microL)'!D11&lt;=150,'volume_add 10^9 (microL)'!D11&gt;10),'volume_add 10^9 (microL)'!D11&amp;" x10^9",IF(AND('volume_add 10^8 (microL)'!D11&lt;=150,'volume_add 10^8 (microL)'!D11&gt;10),'volume_add 10^8 (microL)'!D11&amp;"x 10^8",IF(AND('volume_add 10^6 (microL)'!D11&lt;=150,'volume_add 10^6 (microL)'!D11&gt;9),'volume_add 10^6 (microL)'!D11&amp;"x 10^6",'volume_add 10^4 (microL)'!D11&amp;"x 10^4")))</f>
        <v>13.35x 10^8</v>
      </c>
      <c r="E11" t="str">
        <f>IF(AND('volume_add 10^9 (microL)'!E11&lt;=150,'volume_add 10^9 (microL)'!E11&gt;10),'volume_add 10^9 (microL)'!E11&amp;" x10^9",IF(AND('volume_add 10^8 (microL)'!E11&lt;=150,'volume_add 10^8 (microL)'!E11&gt;10),'volume_add 10^8 (microL)'!E11&amp;"x 10^8",IF(AND('volume_add 10^6 (microL)'!E11&lt;=150,'volume_add 10^6 (microL)'!E11&gt;9),'volume_add 10^6 (microL)'!E11&amp;"x 10^6",'volume_add 10^4 (microL)'!E11&amp;"x 10^4")))</f>
        <v>30.15x 10^6</v>
      </c>
      <c r="F11" t="str">
        <f>IF(AND('volume_add 10^9 (microL)'!F11&lt;=150,'volume_add 10^9 (microL)'!F11&gt;10),'volume_add 10^9 (microL)'!F11&amp;" x10^9",IF(AND('volume_add 10^8 (microL)'!F11&lt;=150,'volume_add 10^8 (microL)'!F11&gt;10),'volume_add 10^8 (microL)'!F11&amp;"x 10^8",IF(AND('volume_add 10^6 (microL)'!F11&lt;=150,'volume_add 10^6 (microL)'!F11&gt;9),'volume_add 10^6 (microL)'!F11&amp;"x 10^6",'volume_add 10^4 (microL)'!F11&amp;"x 10^4")))</f>
        <v>33 x10^9</v>
      </c>
      <c r="G11" t="str">
        <f>IF(AND('volume_add 10^9 (microL)'!G11&lt;=150,'volume_add 10^9 (microL)'!G11&gt;10),'volume_add 10^9 (microL)'!G11&amp;" x10^9",IF(AND('volume_add 10^8 (microL)'!G11&lt;=150,'volume_add 10^8 (microL)'!G11&gt;10),'volume_add 10^8 (microL)'!G11&amp;"x 10^8",IF(AND('volume_add 10^6 (microL)'!G11&lt;=150,'volume_add 10^6 (microL)'!G11&gt;9),'volume_add 10^6 (microL)'!G11&amp;"x 10^6",'volume_add 10^4 (microL)'!G11&amp;"x 10^4")))</f>
        <v>10.5 x10^9</v>
      </c>
      <c r="H11" t="str">
        <f>IF(AND('volume_add 10^9 (microL)'!H11&lt;=150,'volume_add 10^9 (microL)'!H11&gt;10),'volume_add 10^9 (microL)'!H11&amp;" x10^9",IF(AND('volume_add 10^8 (microL)'!H11&lt;=150,'volume_add 10^8 (microL)'!H11&gt;10),'volume_add 10^8 (microL)'!H11&amp;"x 10^8",IF(AND('volume_add 10^6 (microL)'!H11&lt;=150,'volume_add 10^6 (microL)'!H11&gt;9),'volume_add 10^6 (microL)'!H11&amp;"x 10^6",'volume_add 10^4 (microL)'!H11&amp;"x 10^4")))</f>
        <v>405x 10^4</v>
      </c>
      <c r="I11" t="str">
        <f>IF(AND('volume_add 10^9 (microL)'!I11&lt;=150,'volume_add 10^9 (microL)'!I11&gt;10),'volume_add 10^9 (microL)'!I11&amp;" x10^9",IF(AND('volume_add 10^8 (microL)'!I11&lt;=150,'volume_add 10^8 (microL)'!I11&gt;10),'volume_add 10^8 (microL)'!I11&amp;"x 10^8",IF(AND('volume_add 10^6 (microL)'!I11&lt;=150,'volume_add 10^6 (microL)'!I11&gt;9),'volume_add 10^6 (microL)'!I11&amp;"x 10^6",'volume_add 10^4 (microL)'!I11&amp;"x 10^4")))</f>
        <v>135x 10^4</v>
      </c>
      <c r="J11" t="str">
        <f>IF(AND('volume_add 10^9 (microL)'!J11&lt;=150,'volume_add 10^9 (microL)'!J11&gt;10),'volume_add 10^9 (microL)'!J11&amp;" x10^9",IF(AND('volume_add 10^8 (microL)'!J11&lt;=150,'volume_add 10^8 (microL)'!J11&gt;10),'volume_add 10^8 (microL)'!J11&amp;"x 10^8",IF(AND('volume_add 10^6 (microL)'!J11&lt;=150,'volume_add 10^6 (microL)'!J11&gt;9),'volume_add 10^6 (microL)'!J11&amp;"x 10^6",'volume_add 10^4 (microL)'!J11&amp;"x 10^4")))</f>
        <v>150 x10^9</v>
      </c>
      <c r="K11" t="str">
        <f>IF(AND('volume_add 10^9 (microL)'!K11&lt;=150,'volume_add 10^9 (microL)'!K11&gt;10),'volume_add 10^9 (microL)'!K11&amp;" x10^9",IF(AND('volume_add 10^8 (microL)'!K11&lt;=150,'volume_add 10^8 (microL)'!K11&gt;10),'volume_add 10^8 (microL)'!K11&amp;"x 10^8",IF(AND('volume_add 10^6 (microL)'!K11&lt;=150,'volume_add 10^6 (microL)'!K11&gt;9),'volume_add 10^6 (microL)'!K11&amp;"x 10^6",'volume_add 10^4 (microL)'!K11&amp;"x 10^4")))</f>
        <v>33.45x 10^8</v>
      </c>
      <c r="L11" t="str">
        <f>IF(AND('volume_add 10^9 (microL)'!L11&lt;=150,'volume_add 10^9 (microL)'!L11&gt;10),'volume_add 10^9 (microL)'!L11&amp;" x10^9",IF(AND('volume_add 10^8 (microL)'!L11&lt;=150,'volume_add 10^8 (microL)'!L11&gt;10),'volume_add 10^8 (microL)'!L11&amp;"x 10^8",IF(AND('volume_add 10^6 (microL)'!L11&lt;=150,'volume_add 10^6 (microL)'!L11&gt;9),'volume_add 10^6 (microL)'!L11&amp;"x 10^6",'volume_add 10^4 (microL)'!L11&amp;"x 10^4")))</f>
        <v>16500x 10^4</v>
      </c>
      <c r="M11" t="str">
        <f>IF(AND('volume_add 10^9 (microL)'!M11&lt;=150,'volume_add 10^9 (microL)'!M11&gt;10),'volume_add 10^9 (microL)'!M11&amp;" x10^9",IF(AND('volume_add 10^8 (microL)'!M11&lt;=150,'volume_add 10^8 (microL)'!M11&gt;10),'volume_add 10^8 (microL)'!M11&amp;"x 10^8",IF(AND('volume_add 10^6 (microL)'!M11&lt;=150,'volume_add 10^6 (microL)'!M11&gt;9),'volume_add 10^6 (microL)'!M11&amp;"x 10^6",'volume_add 10^4 (microL)'!M11&amp;"x 10^4")))</f>
        <v>16.65x 10^6</v>
      </c>
      <c r="N11" t="str">
        <f>IF(AND('volume_add 10^9 (microL)'!N11&lt;=150,'volume_add 10^9 (microL)'!N11&gt;10),'volume_add 10^9 (microL)'!N11&amp;" x10^9",IF(AND('volume_add 10^8 (microL)'!N11&lt;=150,'volume_add 10^8 (microL)'!N11&gt;10),'volume_add 10^8 (microL)'!N11&amp;"x 10^8",IF(AND('volume_add 10^6 (microL)'!N11&lt;=150,'volume_add 10^6 (microL)'!N11&gt;9),'volume_add 10^6 (microL)'!N11&amp;"x 10^6",'volume_add 10^4 (microL)'!N11&amp;"x 10^4")))</f>
        <v>36.75x 10^6</v>
      </c>
      <c r="O11" t="str">
        <f>IF(AND('volume_add 10^9 (microL)'!O11&lt;=150,'volume_add 10^9 (microL)'!O11&gt;10),'volume_add 10^9 (microL)'!O11&amp;" x10^9",IF(AND('volume_add 10^8 (microL)'!O11&lt;=150,'volume_add 10^8 (microL)'!O11&gt;10),'volume_add 10^8 (microL)'!O11&amp;"x 10^8",IF(AND('volume_add 10^6 (microL)'!O11&lt;=150,'volume_add 10^6 (microL)'!O11&gt;9),'volume_add 10^6 (microL)'!O11&amp;"x 10^6",'volume_add 10^4 (microL)'!O11&amp;"x 10^4")))</f>
        <v>495x 10^4</v>
      </c>
      <c r="P11" t="str">
        <f>IF(AND('volume_add 10^9 (microL)'!P11&lt;=150,'volume_add 10^9 (microL)'!P11&gt;10),'volume_add 10^9 (microL)'!P11&amp;" x10^9",IF(AND('volume_add 10^8 (microL)'!P11&lt;=150,'volume_add 10^8 (microL)'!P11&gt;10),'volume_add 10^8 (microL)'!P11&amp;"x 10^8",IF(AND('volume_add 10^6 (microL)'!P11&lt;=150,'volume_add 10^6 (microL)'!P11&gt;9),'volume_add 10^6 (microL)'!P11&amp;"x 10^6",'volume_add 10^4 (microL)'!P11&amp;"x 10^4")))</f>
        <v>38.4x 10^8</v>
      </c>
      <c r="Q11" t="str">
        <f>IF(AND('volume_add 10^9 (microL)'!Q11&lt;=150,'volume_add 10^9 (microL)'!Q11&gt;10),'volume_add 10^9 (microL)'!Q11&amp;" x10^9",IF(AND('volume_add 10^8 (microL)'!Q11&lt;=150,'volume_add 10^8 (microL)'!Q11&gt;10),'volume_add 10^8 (microL)'!Q11&amp;"x 10^8",IF(AND('volume_add 10^6 (microL)'!Q11&lt;=150,'volume_add 10^6 (microL)'!Q11&gt;9),'volume_add 10^6 (microL)'!Q11&amp;"x 10^6",'volume_add 10^4 (microL)'!Q11&amp;"x 10^4")))</f>
        <v>67.5 x10^9</v>
      </c>
    </row>
    <row r="12" spans="1:18">
      <c r="A12">
        <v>11</v>
      </c>
      <c r="B12" t="str">
        <f>IF(AND('volume_add 10^9 (microL)'!B12&lt;=150,'volume_add 10^9 (microL)'!B12&gt;10),'volume_add 10^9 (microL)'!B12&amp;" x10^9",IF(AND('volume_add 10^8 (microL)'!B12&lt;=150,'volume_add 10^8 (microL)'!B12&gt;10),'volume_add 10^8 (microL)'!B12&amp;"x 10^8",IF(AND('volume_add 10^6 (microL)'!B12&lt;=150,'volume_add 10^6 (microL)'!B12&gt;9),'volume_add 10^6 (microL)'!B12&amp;"x 10^6",'volume_add 10^4 (microL)'!B12&amp;"x 10^4")))</f>
        <v>20.7x 10^8</v>
      </c>
      <c r="C12" t="str">
        <f>IF(AND('volume_add 10^9 (microL)'!C12&lt;=150,'volume_add 10^9 (microL)'!C12&gt;10),'volume_add 10^9 (microL)'!C12&amp;" x10^9",IF(AND('volume_add 10^8 (microL)'!C12&lt;=150,'volume_add 10^8 (microL)'!C12&gt;10),'volume_add 10^8 (microL)'!C12&amp;"x 10^8",IF(AND('volume_add 10^6 (microL)'!C12&lt;=150,'volume_add 10^6 (microL)'!C12&gt;9),'volume_add 10^6 (microL)'!C12&amp;"x 10^6",'volume_add 10^4 (microL)'!C12&amp;"x 10^4")))</f>
        <v>22.35x 10^6</v>
      </c>
      <c r="D12" t="str">
        <f>IF(AND('volume_add 10^9 (microL)'!D12&lt;=150,'volume_add 10^9 (microL)'!D12&gt;10),'volume_add 10^9 (microL)'!D12&amp;" x10^9",IF(AND('volume_add 10^8 (microL)'!D12&lt;=150,'volume_add 10^8 (microL)'!D12&gt;10),'volume_add 10^8 (microL)'!D12&amp;"x 10^8",IF(AND('volume_add 10^6 (microL)'!D12&lt;=150,'volume_add 10^6 (microL)'!D12&gt;9),'volume_add 10^6 (microL)'!D12&amp;"x 10^6",'volume_add 10^4 (microL)'!D12&amp;"x 10^4")))</f>
        <v>315x 10^4</v>
      </c>
      <c r="E12" t="str">
        <f>IF(AND('volume_add 10^9 (microL)'!E12&lt;=150,'volume_add 10^9 (microL)'!E12&gt;10),'volume_add 10^9 (microL)'!E12&amp;" x10^9",IF(AND('volume_add 10^8 (microL)'!E12&lt;=150,'volume_add 10^8 (microL)'!E12&gt;10),'volume_add 10^8 (microL)'!E12&amp;"x 10^8",IF(AND('volume_add 10^6 (microL)'!E12&lt;=150,'volume_add 10^6 (microL)'!E12&gt;9),'volume_add 10^6 (microL)'!E12&amp;"x 10^6",'volume_add 10^4 (microL)'!E12&amp;"x 10^4")))</f>
        <v>105x 10^4</v>
      </c>
      <c r="F12" t="str">
        <f>IF(AND('volume_add 10^9 (microL)'!F12&lt;=150,'volume_add 10^9 (microL)'!F12&gt;10),'volume_add 10^9 (microL)'!F12&amp;" x10^9",IF(AND('volume_add 10^8 (microL)'!F12&lt;=150,'volume_add 10^8 (microL)'!F12&gt;10),'volume_add 10^8 (microL)'!F12&amp;"x 10^8",IF(AND('volume_add 10^6 (microL)'!F12&lt;=150,'volume_add 10^6 (microL)'!F12&gt;9),'volume_add 10^6 (microL)'!F12&amp;"x 10^6",'volume_add 10^4 (microL)'!F12&amp;"x 10^4")))</f>
        <v>33000x 10^4</v>
      </c>
      <c r="G12" t="str">
        <f>IF(AND('volume_add 10^9 (microL)'!G12&lt;=150,'volume_add 10^9 (microL)'!G12&gt;10),'volume_add 10^9 (microL)'!G12&amp;" x10^9",IF(AND('volume_add 10^8 (microL)'!G12&lt;=150,'volume_add 10^8 (microL)'!G12&gt;10),'volume_add 10^8 (microL)'!G12&amp;"x 10^8",IF(AND('volume_add 10^6 (microL)'!G12&lt;=150,'volume_add 10^6 (microL)'!G12&gt;9),'volume_add 10^6 (microL)'!G12&amp;"x 10^6",'volume_add 10^4 (microL)'!G12&amp;"x 10^4")))</f>
        <v>10.35x 10^8</v>
      </c>
      <c r="H12" t="str">
        <f>IF(AND('volume_add 10^9 (microL)'!H12&lt;=150,'volume_add 10^9 (microL)'!H12&gt;10),'volume_add 10^9 (microL)'!H12&amp;" x10^9",IF(AND('volume_add 10^8 (microL)'!H12&lt;=150,'volume_add 10^8 (microL)'!H12&gt;10),'volume_add 10^8 (microL)'!H12&amp;"x 10^8",IF(AND('volume_add 10^6 (microL)'!H12&lt;=150,'volume_add 10^6 (microL)'!H12&gt;9),'volume_add 10^6 (microL)'!H12&amp;"x 10^6",'volume_add 10^4 (microL)'!H12&amp;"x 10^4")))</f>
        <v>345x 10^4</v>
      </c>
      <c r="I12" t="str">
        <f>IF(AND('volume_add 10^9 (microL)'!I12&lt;=150,'volume_add 10^9 (microL)'!I12&gt;10),'volume_add 10^9 (microL)'!I12&amp;" x10^9",IF(AND('volume_add 10^8 (microL)'!I12&lt;=150,'volume_add 10^8 (microL)'!I12&gt;10),'volume_add 10^8 (microL)'!I12&amp;"x 10^8",IF(AND('volume_add 10^6 (microL)'!I12&lt;=150,'volume_add 10^6 (microL)'!I12&gt;9),'volume_add 10^6 (microL)'!I12&amp;"x 10^6",'volume_add 10^4 (microL)'!I12&amp;"x 10^4")))</f>
        <v>420x 10^4</v>
      </c>
      <c r="J12" t="str">
        <f>IF(AND('volume_add 10^9 (microL)'!J12&lt;=150,'volume_add 10^9 (microL)'!J12&gt;10),'volume_add 10^9 (microL)'!J12&amp;" x10^9",IF(AND('volume_add 10^8 (microL)'!J12&lt;=150,'volume_add 10^8 (microL)'!J12&gt;10),'volume_add 10^8 (microL)'!J12&amp;"x 10^8",IF(AND('volume_add 10^6 (microL)'!J12&lt;=150,'volume_add 10^6 (microL)'!J12&gt;9),'volume_add 10^6 (microL)'!J12&amp;"x 10^6",'volume_add 10^4 (microL)'!J12&amp;"x 10^4")))</f>
        <v>150 x10^9</v>
      </c>
      <c r="K12" t="str">
        <f>IF(AND('volume_add 10^9 (microL)'!K12&lt;=150,'volume_add 10^9 (microL)'!K12&gt;10),'volume_add 10^9 (microL)'!K12&amp;" x10^9",IF(AND('volume_add 10^8 (microL)'!K12&lt;=150,'volume_add 10^8 (microL)'!K12&gt;10),'volume_add 10^8 (microL)'!K12&amp;"x 10^8",IF(AND('volume_add 10^6 (microL)'!K12&lt;=150,'volume_add 10^6 (microL)'!K12&gt;9),'volume_add 10^6 (microL)'!K12&amp;"x 10^6",'volume_add 10^4 (microL)'!K12&amp;"x 10^4")))</f>
        <v>34.5x 10^8</v>
      </c>
      <c r="L12" t="str">
        <f>IF(AND('volume_add 10^9 (microL)'!L12&lt;=150,'volume_add 10^9 (microL)'!L12&gt;10),'volume_add 10^9 (microL)'!L12&amp;" x10^9",IF(AND('volume_add 10^8 (microL)'!L12&lt;=150,'volume_add 10^8 (microL)'!L12&gt;10),'volume_add 10^8 (microL)'!L12&amp;"x 10^8",IF(AND('volume_add 10^6 (microL)'!L12&lt;=150,'volume_add 10^6 (microL)'!L12&gt;9),'volume_add 10^6 (microL)'!L12&amp;"x 10^6",'volume_add 10^4 (microL)'!L12&amp;"x 10^4")))</f>
        <v>150 x10^9</v>
      </c>
      <c r="M12" t="str">
        <f>IF(AND('volume_add 10^9 (microL)'!M12&lt;=150,'volume_add 10^9 (microL)'!M12&gt;10),'volume_add 10^9 (microL)'!M12&amp;" x10^9",IF(AND('volume_add 10^8 (microL)'!M12&lt;=150,'volume_add 10^8 (microL)'!M12&gt;10),'volume_add 10^8 (microL)'!M12&amp;"x 10^8",IF(AND('volume_add 10^6 (microL)'!M12&lt;=150,'volume_add 10^6 (microL)'!M12&gt;9),'volume_add 10^6 (microL)'!M12&amp;"x 10^6",'volume_add 10^4 (microL)'!M12&amp;"x 10^4")))</f>
        <v>13.5 x10^9</v>
      </c>
      <c r="N12" t="str">
        <f>IF(AND('volume_add 10^9 (microL)'!N12&lt;=150,'volume_add 10^9 (microL)'!N12&gt;10),'volume_add 10^9 (microL)'!N12&amp;" x10^9",IF(AND('volume_add 10^8 (microL)'!N12&lt;=150,'volume_add 10^8 (microL)'!N12&gt;10),'volume_add 10^8 (microL)'!N12&amp;"x 10^8",IF(AND('volume_add 10^6 (microL)'!N12&lt;=150,'volume_add 10^6 (microL)'!N12&gt;9),'volume_add 10^6 (microL)'!N12&amp;"x 10^6",'volume_add 10^4 (microL)'!N12&amp;"x 10^4")))</f>
        <v>51000x 10^4</v>
      </c>
      <c r="O12" t="str">
        <f>IF(AND('volume_add 10^9 (microL)'!O12&lt;=150,'volume_add 10^9 (microL)'!O12&gt;10),'volume_add 10^9 (microL)'!O12&amp;" x10^9",IF(AND('volume_add 10^8 (microL)'!O12&lt;=150,'volume_add 10^8 (microL)'!O12&gt;10),'volume_add 10^8 (microL)'!O12&amp;"x 10^8",IF(AND('volume_add 10^6 (microL)'!O12&lt;=150,'volume_add 10^6 (microL)'!O12&gt;9),'volume_add 10^6 (microL)'!O12&amp;"x 10^6",'volume_add 10^4 (microL)'!O12&amp;"x 10^4")))</f>
        <v>690x 10^4</v>
      </c>
      <c r="P12" t="str">
        <f>IF(AND('volume_add 10^9 (microL)'!P12&lt;=150,'volume_add 10^9 (microL)'!P12&gt;10),'volume_add 10^9 (microL)'!P12&amp;" x10^9",IF(AND('volume_add 10^8 (microL)'!P12&lt;=150,'volume_add 10^8 (microL)'!P12&gt;10),'volume_add 10^8 (microL)'!P12&amp;"x 10^8",IF(AND('volume_add 10^6 (microL)'!P12&lt;=150,'volume_add 10^6 (microL)'!P12&gt;9),'volume_add 10^6 (microL)'!P12&amp;"x 10^6",'volume_add 10^4 (microL)'!P12&amp;"x 10^4")))</f>
        <v>150 x10^9</v>
      </c>
      <c r="Q12" t="str">
        <f>IF(AND('volume_add 10^9 (microL)'!Q12&lt;=150,'volume_add 10^9 (microL)'!Q12&gt;10),'volume_add 10^9 (microL)'!Q12&amp;" x10^9",IF(AND('volume_add 10^8 (microL)'!Q12&lt;=150,'volume_add 10^8 (microL)'!Q12&gt;10),'volume_add 10^8 (microL)'!Q12&amp;"x 10^8",IF(AND('volume_add 10^6 (microL)'!Q12&lt;=150,'volume_add 10^6 (microL)'!Q12&gt;9),'volume_add 10^6 (microL)'!Q12&amp;"x 10^6",'volume_add 10^4 (microL)'!Q12&amp;"x 10^4")))</f>
        <v>27.6x 10^6</v>
      </c>
    </row>
    <row r="13" spans="1:18">
      <c r="A13">
        <v>12</v>
      </c>
      <c r="B13" t="str">
        <f>IF(AND('volume_add 10^9 (microL)'!B13&lt;=150,'volume_add 10^9 (microL)'!B13&gt;10),'volume_add 10^9 (microL)'!B13&amp;" x10^9",IF(AND('volume_add 10^8 (microL)'!B13&lt;=150,'volume_add 10^8 (microL)'!B13&gt;10),'volume_add 10^8 (microL)'!B13&amp;"x 10^8",IF(AND('volume_add 10^6 (microL)'!B13&lt;=150,'volume_add 10^6 (microL)'!B13&gt;9),'volume_add 10^6 (microL)'!B13&amp;"x 10^6",'volume_add 10^4 (microL)'!B13&amp;"x 10^4")))</f>
        <v>105x 10^4</v>
      </c>
      <c r="C13" t="str">
        <f>IF(AND('volume_add 10^9 (microL)'!C13&lt;=150,'volume_add 10^9 (microL)'!C13&gt;10),'volume_add 10^9 (microL)'!C13&amp;" x10^9",IF(AND('volume_add 10^8 (microL)'!C13&lt;=150,'volume_add 10^8 (microL)'!C13&gt;10),'volume_add 10^8 (microL)'!C13&amp;"x 10^8",IF(AND('volume_add 10^6 (microL)'!C13&lt;=150,'volume_add 10^6 (microL)'!C13&gt;9),'volume_add 10^6 (microL)'!C13&amp;"x 10^6",'volume_add 10^4 (microL)'!C13&amp;"x 10^4")))</f>
        <v>108 x10^9</v>
      </c>
      <c r="D13" t="str">
        <f>IF(AND('volume_add 10^9 (microL)'!D13&lt;=150,'volume_add 10^9 (microL)'!D13&gt;10),'volume_add 10^9 (microL)'!D13&amp;" x10^9",IF(AND('volume_add 10^8 (microL)'!D13&lt;=150,'volume_add 10^8 (microL)'!D13&gt;10),'volume_add 10^8 (microL)'!D13&amp;"x 10^8",IF(AND('volume_add 10^6 (microL)'!D13&lt;=150,'volume_add 10^6 (microL)'!D13&gt;9),'volume_add 10^6 (microL)'!D13&amp;"x 10^6",'volume_add 10^4 (microL)'!D13&amp;"x 10^4")))</f>
        <v>12.6x 10^6</v>
      </c>
      <c r="E13" t="str">
        <f>IF(AND('volume_add 10^9 (microL)'!E13&lt;=150,'volume_add 10^9 (microL)'!E13&gt;10),'volume_add 10^9 (microL)'!E13&amp;" x10^9",IF(AND('volume_add 10^8 (microL)'!E13&lt;=150,'volume_add 10^8 (microL)'!E13&gt;10),'volume_add 10^8 (microL)'!E13&amp;"x 10^8",IF(AND('volume_add 10^6 (microL)'!E13&lt;=150,'volume_add 10^6 (microL)'!E13&gt;9),'volume_add 10^6 (microL)'!E13&amp;"x 10^6",'volume_add 10^4 (microL)'!E13&amp;"x 10^4")))</f>
        <v>31.5 x10^9</v>
      </c>
      <c r="F13" t="str">
        <f>IF(AND('volume_add 10^9 (microL)'!F13&lt;=150,'volume_add 10^9 (microL)'!F13&gt;10),'volume_add 10^9 (microL)'!F13&amp;" x10^9",IF(AND('volume_add 10^8 (microL)'!F13&lt;=150,'volume_add 10^8 (microL)'!F13&gt;10),'volume_add 10^8 (microL)'!F13&amp;"x 10^8",IF(AND('volume_add 10^6 (microL)'!F13&lt;=150,'volume_add 10^6 (microL)'!F13&gt;9),'volume_add 10^6 (microL)'!F13&amp;"x 10^6",'volume_add 10^4 (microL)'!F13&amp;"x 10^4")))</f>
        <v>150 x10^9</v>
      </c>
      <c r="G13" t="str">
        <f>IF(AND('volume_add 10^9 (microL)'!G13&lt;=150,'volume_add 10^9 (microL)'!G13&gt;10),'volume_add 10^9 (microL)'!G13&amp;" x10^9",IF(AND('volume_add 10^8 (microL)'!G13&lt;=150,'volume_add 10^8 (microL)'!G13&gt;10),'volume_add 10^8 (microL)'!G13&amp;"x 10^8",IF(AND('volume_add 10^6 (microL)'!G13&lt;=150,'volume_add 10^6 (microL)'!G13&gt;9),'volume_add 10^6 (microL)'!G13&amp;"x 10^6",'volume_add 10^4 (microL)'!G13&amp;"x 10^4")))</f>
        <v>22.2x 10^6</v>
      </c>
      <c r="H13" t="str">
        <f>IF(AND('volume_add 10^9 (microL)'!H13&lt;=150,'volume_add 10^9 (microL)'!H13&gt;10),'volume_add 10^9 (microL)'!H13&amp;" x10^9",IF(AND('volume_add 10^8 (microL)'!H13&lt;=150,'volume_add 10^8 (microL)'!H13&gt;10),'volume_add 10^8 (microL)'!H13&amp;"x 10^8",IF(AND('volume_add 10^6 (microL)'!H13&lt;=150,'volume_add 10^6 (microL)'!H13&gt;9),'volume_add 10^6 (microL)'!H13&amp;"x 10^6",'volume_add 10^4 (microL)'!H13&amp;"x 10^4")))</f>
        <v>23.25x 10^8</v>
      </c>
      <c r="I13" t="str">
        <f>IF(AND('volume_add 10^9 (microL)'!I13&lt;=150,'volume_add 10^9 (microL)'!I13&gt;10),'volume_add 10^9 (microL)'!I13&amp;" x10^9",IF(AND('volume_add 10^8 (microL)'!I13&lt;=150,'volume_add 10^8 (microL)'!I13&gt;10),'volume_add 10^8 (microL)'!I13&amp;"x 10^8",IF(AND('volume_add 10^6 (microL)'!I13&lt;=150,'volume_add 10^6 (microL)'!I13&gt;9),'volume_add 10^6 (microL)'!I13&amp;"x 10^6",'volume_add 10^4 (microL)'!I13&amp;"x 10^4")))</f>
        <v>150 x10^9</v>
      </c>
      <c r="J13" t="str">
        <f>IF(AND('volume_add 10^9 (microL)'!J13&lt;=150,'volume_add 10^9 (microL)'!J13&gt;10),'volume_add 10^9 (microL)'!J13&amp;" x10^9",IF(AND('volume_add 10^8 (microL)'!J13&lt;=150,'volume_add 10^8 (microL)'!J13&gt;10),'volume_add 10^8 (microL)'!J13&amp;"x 10^8",IF(AND('volume_add 10^6 (microL)'!J13&lt;=150,'volume_add 10^6 (microL)'!J13&gt;9),'volume_add 10^6 (microL)'!J13&amp;"x 10^6",'volume_add 10^4 (microL)'!J13&amp;"x 10^4")))</f>
        <v>36000x 10^4</v>
      </c>
      <c r="K13" t="str">
        <f>IF(AND('volume_add 10^9 (microL)'!K13&lt;=150,'volume_add 10^9 (microL)'!K13&gt;10),'volume_add 10^9 (microL)'!K13&amp;" x10^9",IF(AND('volume_add 10^8 (microL)'!K13&lt;=150,'volume_add 10^8 (microL)'!K13&gt;10),'volume_add 10^8 (microL)'!K13&amp;"x 10^8",IF(AND('volume_add 10^6 (microL)'!K13&lt;=150,'volume_add 10^6 (microL)'!K13&gt;9),'volume_add 10^6 (microL)'!K13&amp;"x 10^6",'volume_add 10^4 (microL)'!K13&amp;"x 10^4")))</f>
        <v>14.4x 10^6</v>
      </c>
      <c r="L13" t="str">
        <f>IF(AND('volume_add 10^9 (microL)'!L13&lt;=150,'volume_add 10^9 (microL)'!L13&gt;10),'volume_add 10^9 (microL)'!L13&amp;" x10^9",IF(AND('volume_add 10^8 (microL)'!L13&lt;=150,'volume_add 10^8 (microL)'!L13&gt;10),'volume_add 10^8 (microL)'!L13&amp;"x 10^8",IF(AND('volume_add 10^6 (microL)'!L13&lt;=150,'volume_add 10^6 (microL)'!L13&gt;9),'volume_add 10^6 (microL)'!L13&amp;"x 10^6",'volume_add 10^4 (microL)'!L13&amp;"x 10^4")))</f>
        <v>540x 10^4</v>
      </c>
      <c r="M13" t="str">
        <f>IF(AND('volume_add 10^9 (microL)'!M13&lt;=150,'volume_add 10^9 (microL)'!M13&gt;10),'volume_add 10^9 (microL)'!M13&amp;" x10^9",IF(AND('volume_add 10^8 (microL)'!M13&lt;=150,'volume_add 10^8 (microL)'!M13&gt;10),'volume_add 10^8 (microL)'!M13&amp;"x 10^8",IF(AND('volume_add 10^6 (microL)'!M13&lt;=150,'volume_add 10^6 (microL)'!M13&gt;9),'volume_add 10^6 (microL)'!M13&amp;"x 10^6",'volume_add 10^4 (microL)'!M13&amp;"x 10^4")))</f>
        <v>72000x 10^4</v>
      </c>
      <c r="N13" t="str">
        <f>IF(AND('volume_add 10^9 (microL)'!N13&lt;=150,'volume_add 10^9 (microL)'!N13&gt;10),'volume_add 10^9 (microL)'!N13&amp;" x10^9",IF(AND('volume_add 10^8 (microL)'!N13&lt;=150,'volume_add 10^8 (microL)'!N13&gt;10),'volume_add 10^8 (microL)'!N13&amp;"x 10^8",IF(AND('volume_add 10^6 (microL)'!N13&lt;=150,'volume_add 10^6 (microL)'!N13&gt;9),'volume_add 10^6 (microL)'!N13&amp;"x 10^6",'volume_add 10^4 (microL)'!N13&amp;"x 10^4")))</f>
        <v>150x 10^6</v>
      </c>
      <c r="O13" t="str">
        <f>IF(AND('volume_add 10^9 (microL)'!O13&lt;=150,'volume_add 10^9 (microL)'!O13&gt;10),'volume_add 10^9 (microL)'!O13&amp;" x10^9",IF(AND('volume_add 10^8 (microL)'!O13&lt;=150,'volume_add 10^8 (microL)'!O13&gt;10),'volume_add 10^8 (microL)'!O13&amp;"x 10^8",IF(AND('volume_add 10^6 (microL)'!O13&lt;=150,'volume_add 10^6 (microL)'!O13&gt;9),'volume_add 10^6 (microL)'!O13&amp;"x 10^6",'volume_add 10^4 (microL)'!O13&amp;"x 10^4")))</f>
        <v>150 x10^9</v>
      </c>
      <c r="P13" t="str">
        <f>IF(AND('volume_add 10^9 (microL)'!P13&lt;=150,'volume_add 10^9 (microL)'!P13&gt;10),'volume_add 10^9 (microL)'!P13&amp;" x10^9",IF(AND('volume_add 10^8 (microL)'!P13&lt;=150,'volume_add 10^8 (microL)'!P13&gt;10),'volume_add 10^8 (microL)'!P13&amp;"x 10^8",IF(AND('volume_add 10^6 (microL)'!P13&lt;=150,'volume_add 10^6 (microL)'!P13&gt;9),'volume_add 10^6 (microL)'!P13&amp;"x 10^6",'volume_add 10^4 (microL)'!P13&amp;"x 10^4")))</f>
        <v>150 x10^9</v>
      </c>
      <c r="Q13" t="str">
        <f>IF(AND('volume_add 10^9 (microL)'!Q13&lt;=150,'volume_add 10^9 (microL)'!Q13&gt;10),'volume_add 10^9 (microL)'!Q13&amp;" x10^9",IF(AND('volume_add 10^8 (microL)'!Q13&lt;=150,'volume_add 10^8 (microL)'!Q13&gt;10),'volume_add 10^8 (microL)'!Q13&amp;"x 10^8",IF(AND('volume_add 10^6 (microL)'!Q13&lt;=150,'volume_add 10^6 (microL)'!Q13&gt;9),'volume_add 10^6 (microL)'!Q13&amp;"x 10^6",'volume_add 10^4 (microL)'!Q13&amp;"x 10^4")))</f>
        <v>17.85x 10^6</v>
      </c>
    </row>
    <row r="14" spans="1:18">
      <c r="A14">
        <v>13</v>
      </c>
      <c r="B14" t="str">
        <f>IF(AND('volume_add 10^9 (microL)'!B14&lt;=150,'volume_add 10^9 (microL)'!B14&gt;10),'volume_add 10^9 (microL)'!B14&amp;" x10^9",IF(AND('volume_add 10^8 (microL)'!B14&lt;=150,'volume_add 10^8 (microL)'!B14&gt;10),'volume_add 10^8 (microL)'!B14&amp;"x 10^8",IF(AND('volume_add 10^6 (microL)'!B14&lt;=150,'volume_add 10^6 (microL)'!B14&gt;9),'volume_add 10^6 (microL)'!B14&amp;"x 10^6",'volume_add 10^4 (microL)'!B14&amp;"x 10^4")))</f>
        <v>135x 10^6</v>
      </c>
      <c r="C14" t="str">
        <f>IF(AND('volume_add 10^9 (microL)'!C14&lt;=150,'volume_add 10^9 (microL)'!C14&gt;10),'volume_add 10^9 (microL)'!C14&amp;" x10^9",IF(AND('volume_add 10^8 (microL)'!C14&lt;=150,'volume_add 10^8 (microL)'!C14&gt;10),'volume_add 10^8 (microL)'!C14&amp;"x 10^8",IF(AND('volume_add 10^6 (microL)'!C14&lt;=150,'volume_add 10^6 (microL)'!C14&gt;9),'volume_add 10^6 (microL)'!C14&amp;"x 10^6",'volume_add 10^4 (microL)'!C14&amp;"x 10^4")))</f>
        <v>150x 10^6</v>
      </c>
      <c r="D14" t="str">
        <f>IF(AND('volume_add 10^9 (microL)'!D14&lt;=150,'volume_add 10^9 (microL)'!D14&gt;10),'volume_add 10^9 (microL)'!D14&amp;" x10^9",IF(AND('volume_add 10^8 (microL)'!D14&lt;=150,'volume_add 10^8 (microL)'!D14&gt;10),'volume_add 10^8 (microL)'!D14&amp;"x 10^8",IF(AND('volume_add 10^6 (microL)'!D14&lt;=150,'volume_add 10^6 (microL)'!D14&gt;9),'volume_add 10^6 (microL)'!D14&amp;"x 10^6",'volume_add 10^4 (microL)'!D14&amp;"x 10^4")))</f>
        <v>18000x 10^4</v>
      </c>
      <c r="E14" t="str">
        <f>IF(AND('volume_add 10^9 (microL)'!E14&lt;=150,'volume_add 10^9 (microL)'!E14&gt;10),'volume_add 10^9 (microL)'!E14&amp;" x10^9",IF(AND('volume_add 10^8 (microL)'!E14&lt;=150,'volume_add 10^8 (microL)'!E14&gt;10),'volume_add 10^8 (microL)'!E14&amp;"x 10^8",IF(AND('volume_add 10^6 (microL)'!E14&lt;=150,'volume_add 10^6 (microL)'!E14&gt;9),'volume_add 10^6 (microL)'!E14&amp;"x 10^6",'volume_add 10^4 (microL)'!E14&amp;"x 10^4")))</f>
        <v>13.05x 10^8</v>
      </c>
      <c r="F14" t="str">
        <f>IF(AND('volume_add 10^9 (microL)'!F14&lt;=150,'volume_add 10^9 (microL)'!F14&gt;10),'volume_add 10^9 (microL)'!F14&amp;" x10^9",IF(AND('volume_add 10^8 (microL)'!F14&lt;=150,'volume_add 10^8 (microL)'!F14&gt;10),'volume_add 10^8 (microL)'!F14&amp;"x 10^8",IF(AND('volume_add 10^6 (microL)'!F14&lt;=150,'volume_add 10^6 (microL)'!F14&gt;9),'volume_add 10^6 (microL)'!F14&amp;"x 10^6",'volume_add 10^4 (microL)'!F14&amp;"x 10^4")))</f>
        <v>25.95x 10^8</v>
      </c>
      <c r="G14" t="str">
        <f>IF(AND('volume_add 10^9 (microL)'!G14&lt;=150,'volume_add 10^9 (microL)'!G14&gt;10),'volume_add 10^9 (microL)'!G14&amp;" x10^9",IF(AND('volume_add 10^8 (microL)'!G14&lt;=150,'volume_add 10^8 (microL)'!G14&gt;10),'volume_add 10^8 (microL)'!G14&amp;"x 10^8",IF(AND('volume_add 10^6 (microL)'!G14&lt;=150,'volume_add 10^6 (microL)'!G14&gt;9),'volume_add 10^6 (microL)'!G14&amp;"x 10^6",'volume_add 10^4 (microL)'!G14&amp;"x 10^4")))</f>
        <v>150 x10^9</v>
      </c>
      <c r="H14" t="str">
        <f>IF(AND('volume_add 10^9 (microL)'!H14&lt;=150,'volume_add 10^9 (microL)'!H14&gt;10),'volume_add 10^9 (microL)'!H14&amp;" x10^9",IF(AND('volume_add 10^8 (microL)'!H14&lt;=150,'volume_add 10^8 (microL)'!H14&gt;10),'volume_add 10^8 (microL)'!H14&amp;"x 10^8",IF(AND('volume_add 10^6 (microL)'!H14&lt;=150,'volume_add 10^6 (microL)'!H14&gt;9),'volume_add 10^6 (microL)'!H14&amp;"x 10^6",'volume_add 10^4 (microL)'!H14&amp;"x 10^4")))</f>
        <v>39 x10^9</v>
      </c>
      <c r="I14" t="str">
        <f>IF(AND('volume_add 10^9 (microL)'!I14&lt;=150,'volume_add 10^9 (microL)'!I14&gt;10),'volume_add 10^9 (microL)'!I14&amp;" x10^9",IF(AND('volume_add 10^8 (microL)'!I14&lt;=150,'volume_add 10^8 (microL)'!I14&gt;10),'volume_add 10^8 (microL)'!I14&amp;"x 10^8",IF(AND('volume_add 10^6 (microL)'!I14&lt;=150,'volume_add 10^6 (microL)'!I14&gt;9),'volume_add 10^6 (microL)'!I14&amp;"x 10^6",'volume_add 10^4 (microL)'!I14&amp;"x 10^4")))</f>
        <v>39x 10^6</v>
      </c>
      <c r="J14" t="str">
        <f>IF(AND('volume_add 10^9 (microL)'!J14&lt;=150,'volume_add 10^9 (microL)'!J14&gt;10),'volume_add 10^9 (microL)'!J14&amp;" x10^9",IF(AND('volume_add 10^8 (microL)'!J14&lt;=150,'volume_add 10^8 (microL)'!J14&gt;10),'volume_add 10^8 (microL)'!J14&amp;"x 10^8",IF(AND('volume_add 10^6 (microL)'!J14&lt;=150,'volume_add 10^6 (microL)'!J14&gt;9),'volume_add 10^6 (microL)'!J14&amp;"x 10^6",'volume_add 10^4 (microL)'!J14&amp;"x 10^4")))</f>
        <v>150 x10^9</v>
      </c>
      <c r="K14" t="str">
        <f>IF(AND('volume_add 10^9 (microL)'!K14&lt;=150,'volume_add 10^9 (microL)'!K14&gt;10),'volume_add 10^9 (microL)'!K14&amp;" x10^9",IF(AND('volume_add 10^8 (microL)'!K14&lt;=150,'volume_add 10^8 (microL)'!K14&gt;10),'volume_add 10^8 (microL)'!K14&amp;"x 10^8",IF(AND('volume_add 10^6 (microL)'!K14&lt;=150,'volume_add 10^6 (microL)'!K14&gt;9),'volume_add 10^6 (microL)'!K14&amp;"x 10^6",'volume_add 10^4 (microL)'!K14&amp;"x 10^4")))</f>
        <v>40500x 10^4</v>
      </c>
      <c r="L14" t="str">
        <f>IF(AND('volume_add 10^9 (microL)'!L14&lt;=150,'volume_add 10^9 (microL)'!L14&gt;10),'volume_add 10^9 (microL)'!L14&amp;" x10^9",IF(AND('volume_add 10^8 (microL)'!L14&lt;=150,'volume_add 10^8 (microL)'!L14&gt;10),'volume_add 10^8 (microL)'!L14&amp;"x 10^8",IF(AND('volume_add 10^6 (microL)'!L14&lt;=150,'volume_add 10^6 (microL)'!L14&gt;9),'volume_add 10^6 (microL)'!L14&amp;"x 10^6",'volume_add 10^4 (microL)'!L14&amp;"x 10^4")))</f>
        <v>43500x 10^4</v>
      </c>
      <c r="M14" t="str">
        <f>IF(AND('volume_add 10^9 (microL)'!M14&lt;=150,'volume_add 10^9 (microL)'!M14&gt;10),'volume_add 10^9 (microL)'!M14&amp;" x10^9",IF(AND('volume_add 10^8 (microL)'!M14&lt;=150,'volume_add 10^8 (microL)'!M14&gt;10),'volume_add 10^8 (microL)'!M14&amp;"x 10^8",IF(AND('volume_add 10^6 (microL)'!M14&lt;=150,'volume_add 10^6 (microL)'!M14&gt;9),'volume_add 10^6 (microL)'!M14&amp;"x 10^6",'volume_add 10^4 (microL)'!M14&amp;"x 10^4")))</f>
        <v>64.5 x10^9</v>
      </c>
      <c r="N14" t="str">
        <f>IF(AND('volume_add 10^9 (microL)'!N14&lt;=150,'volume_add 10^9 (microL)'!N14&gt;10),'volume_add 10^9 (microL)'!N14&amp;" x10^9",IF(AND('volume_add 10^8 (microL)'!N14&lt;=150,'volume_add 10^8 (microL)'!N14&gt;10),'volume_add 10^8 (microL)'!N14&amp;"x 10^8",IF(AND('volume_add 10^6 (microL)'!N14&lt;=150,'volume_add 10^6 (microL)'!N14&gt;9),'volume_add 10^6 (microL)'!N14&amp;"x 10^6",'volume_add 10^4 (microL)'!N14&amp;"x 10^4")))</f>
        <v>21 x10^9</v>
      </c>
      <c r="O14" t="str">
        <f>IF(AND('volume_add 10^9 (microL)'!O14&lt;=150,'volume_add 10^9 (microL)'!O14&gt;10),'volume_add 10^9 (microL)'!O14&amp;" x10^9",IF(AND('volume_add 10^8 (microL)'!O14&lt;=150,'volume_add 10^8 (microL)'!O14&gt;10),'volume_add 10^8 (microL)'!O14&amp;"x 10^8",IF(AND('volume_add 10^6 (microL)'!O14&lt;=150,'volume_add 10^6 (microL)'!O14&gt;9),'volume_add 10^6 (microL)'!O14&amp;"x 10^6",'volume_add 10^4 (microL)'!O14&amp;"x 10^4")))</f>
        <v>43.35x 10^6</v>
      </c>
      <c r="P14" t="str">
        <f>IF(AND('volume_add 10^9 (microL)'!P14&lt;=150,'volume_add 10^9 (microL)'!P14&gt;10),'volume_add 10^9 (microL)'!P14&amp;" x10^9",IF(AND('volume_add 10^8 (microL)'!P14&lt;=150,'volume_add 10^8 (microL)'!P14&gt;10),'volume_add 10^8 (microL)'!P14&amp;"x 10^8",IF(AND('volume_add 10^6 (microL)'!P14&lt;=150,'volume_add 10^6 (microL)'!P14&gt;9),'volume_add 10^6 (microL)'!P14&amp;"x 10^6",'volume_add 10^4 (microL)'!P14&amp;"x 10^4")))</f>
        <v>870x 10^4</v>
      </c>
      <c r="Q14" t="str">
        <f>IF(AND('volume_add 10^9 (microL)'!Q14&lt;=150,'volume_add 10^9 (microL)'!Q14&gt;10),'volume_add 10^9 (microL)'!Q14&amp;" x10^9",IF(AND('volume_add 10^8 (microL)'!Q14&lt;=150,'volume_add 10^8 (microL)'!Q14&gt;10),'volume_add 10^8 (microL)'!Q14&amp;"x 10^8",IF(AND('volume_add 10^6 (microL)'!Q14&lt;=150,'volume_add 10^6 (microL)'!Q14&gt;9),'volume_add 10^6 (microL)'!Q14&amp;"x 10^6",'volume_add 10^4 (microL)'!Q14&amp;"x 10^4")))</f>
        <v>150 x10^9</v>
      </c>
    </row>
    <row r="15" spans="1:18">
      <c r="A15">
        <v>14</v>
      </c>
      <c r="B15" t="str">
        <f>IF(AND('volume_add 10^9 (microL)'!B15&lt;=150,'volume_add 10^9 (microL)'!B15&gt;10),'volume_add 10^9 (microL)'!B15&amp;" x10^9",IF(AND('volume_add 10^8 (microL)'!B15&lt;=150,'volume_add 10^8 (microL)'!B15&gt;10),'volume_add 10^8 (microL)'!B15&amp;"x 10^8",IF(AND('volume_add 10^6 (microL)'!B15&lt;=150,'volume_add 10^6 (microL)'!B15&gt;9),'volume_add 10^6 (microL)'!B15&amp;"x 10^6",'volume_add 10^4 (microL)'!B15&amp;"x 10^4")))</f>
        <v>19.95x 10^8</v>
      </c>
      <c r="C15" t="str">
        <f>IF(AND('volume_add 10^9 (microL)'!C15&lt;=150,'volume_add 10^9 (microL)'!C15&gt;10),'volume_add 10^9 (microL)'!C15&amp;" x10^9",IF(AND('volume_add 10^8 (microL)'!C15&lt;=150,'volume_add 10^8 (microL)'!C15&gt;10),'volume_add 10^8 (microL)'!C15&amp;"x 10^8",IF(AND('volume_add 10^6 (microL)'!C15&lt;=150,'volume_add 10^6 (microL)'!C15&gt;9),'volume_add 10^6 (microL)'!C15&amp;"x 10^6",'volume_add 10^4 (microL)'!C15&amp;"x 10^4")))</f>
        <v>9.9x 10^6</v>
      </c>
      <c r="D15" t="str">
        <f>IF(AND('volume_add 10^9 (microL)'!D15&lt;=150,'volume_add 10^9 (microL)'!D15&gt;10),'volume_add 10^9 (microL)'!D15&amp;" x10^9",IF(AND('volume_add 10^8 (microL)'!D15&lt;=150,'volume_add 10^8 (microL)'!D15&gt;10),'volume_add 10^8 (microL)'!D15&amp;"x 10^8",IF(AND('volume_add 10^6 (microL)'!D15&lt;=150,'volume_add 10^6 (microL)'!D15&gt;9),'volume_add 10^6 (microL)'!D15&amp;"x 10^6",'volume_add 10^4 (microL)'!D15&amp;"x 10^4")))</f>
        <v>105x 10^4</v>
      </c>
      <c r="E15" t="str">
        <f>IF(AND('volume_add 10^9 (microL)'!E15&lt;=150,'volume_add 10^9 (microL)'!E15&gt;10),'volume_add 10^9 (microL)'!E15&amp;" x10^9",IF(AND('volume_add 10^8 (microL)'!E15&lt;=150,'volume_add 10^8 (microL)'!E15&gt;10),'volume_add 10^8 (microL)'!E15&amp;"x 10^8",IF(AND('volume_add 10^6 (microL)'!E15&lt;=150,'volume_add 10^6 (microL)'!E15&gt;9),'volume_add 10^6 (microL)'!E15&amp;"x 10^6",'volume_add 10^4 (microL)'!E15&amp;"x 10^4")))</f>
        <v>21.6x 10^6</v>
      </c>
      <c r="F15" t="str">
        <f>IF(AND('volume_add 10^9 (microL)'!F15&lt;=150,'volume_add 10^9 (microL)'!F15&gt;10),'volume_add 10^9 (microL)'!F15&amp;" x10^9",IF(AND('volume_add 10^8 (microL)'!F15&lt;=150,'volume_add 10^8 (microL)'!F15&gt;10),'volume_add 10^8 (microL)'!F15&amp;"x 10^8",IF(AND('volume_add 10^6 (microL)'!F15&lt;=150,'volume_add 10^6 (microL)'!F15&gt;9),'volume_add 10^6 (microL)'!F15&amp;"x 10^6",'volume_add 10^4 (microL)'!F15&amp;"x 10^4")))</f>
        <v>105x 10^6</v>
      </c>
      <c r="G15" t="str">
        <f>IF(AND('volume_add 10^9 (microL)'!G15&lt;=150,'volume_add 10^9 (microL)'!G15&gt;10),'volume_add 10^9 (microL)'!G15&amp;" x10^9",IF(AND('volume_add 10^8 (microL)'!G15&lt;=150,'volume_add 10^8 (microL)'!G15&gt;10),'volume_add 10^8 (microL)'!G15&amp;"x 10^8",IF(AND('volume_add 10^6 (microL)'!G15&lt;=150,'volume_add 10^6 (microL)'!G15&gt;9),'volume_add 10^6 (microL)'!G15&amp;"x 10^6",'volume_add 10^4 (microL)'!G15&amp;"x 10^4")))</f>
        <v>29.85x 10^6</v>
      </c>
      <c r="H15" t="str">
        <f>IF(AND('volume_add 10^9 (microL)'!H15&lt;=150,'volume_add 10^9 (microL)'!H15&gt;10),'volume_add 10^9 (microL)'!H15&amp;" x10^9",IF(AND('volume_add 10^8 (microL)'!H15&lt;=150,'volume_add 10^8 (microL)'!H15&gt;10),'volume_add 10^8 (microL)'!H15&amp;"x 10^8",IF(AND('volume_add 10^6 (microL)'!H15&lt;=150,'volume_add 10^6 (microL)'!H15&gt;9),'volume_add 10^6 (microL)'!H15&amp;"x 10^6",'volume_add 10^4 (microL)'!H15&amp;"x 10^4")))</f>
        <v>120x 10^6</v>
      </c>
      <c r="I15" t="str">
        <f>IF(AND('volume_add 10^9 (microL)'!I15&lt;=150,'volume_add 10^9 (microL)'!I15&gt;10),'volume_add 10^9 (microL)'!I15&amp;" x10^9",IF(AND('volume_add 10^8 (microL)'!I15&lt;=150,'volume_add 10^8 (microL)'!I15&gt;10),'volume_add 10^8 (microL)'!I15&amp;"x 10^8",IF(AND('volume_add 10^6 (microL)'!I15&lt;=150,'volume_add 10^6 (microL)'!I15&gt;9),'volume_add 10^6 (microL)'!I15&amp;"x 10^6",'volume_add 10^4 (microL)'!I15&amp;"x 10^4")))</f>
        <v>13.5 x10^9</v>
      </c>
      <c r="J15" t="str">
        <f>IF(AND('volume_add 10^9 (microL)'!J15&lt;=150,'volume_add 10^9 (microL)'!J15&gt;10),'volume_add 10^9 (microL)'!J15&amp;" x10^9",IF(AND('volume_add 10^8 (microL)'!J15&lt;=150,'volume_add 10^8 (microL)'!J15&gt;10),'volume_add 10^8 (microL)'!J15&amp;"x 10^8",IF(AND('volume_add 10^6 (microL)'!J15&lt;=150,'volume_add 10^6 (microL)'!J15&gt;9),'volume_add 10^6 (microL)'!J15&amp;"x 10^6",'volume_add 10^4 (microL)'!J15&amp;"x 10^4")))</f>
        <v>150x 10^6</v>
      </c>
      <c r="K15" t="str">
        <f>IF(AND('volume_add 10^9 (microL)'!K15&lt;=150,'volume_add 10^9 (microL)'!K15&gt;10),'volume_add 10^9 (microL)'!K15&amp;" x10^9",IF(AND('volume_add 10^8 (microL)'!K15&lt;=150,'volume_add 10^8 (microL)'!K15&gt;10),'volume_add 10^8 (microL)'!K15&amp;"x 10^8",IF(AND('volume_add 10^6 (microL)'!K15&lt;=150,'volume_add 10^6 (microL)'!K15&gt;9),'volume_add 10^6 (microL)'!K15&amp;"x 10^6",'volume_add 10^4 (microL)'!K15&amp;"x 10^4")))</f>
        <v>16500x 10^4</v>
      </c>
      <c r="L15" t="str">
        <f>IF(AND('volume_add 10^9 (microL)'!L15&lt;=150,'volume_add 10^9 (microL)'!L15&gt;10),'volume_add 10^9 (microL)'!L15&amp;" x10^9",IF(AND('volume_add 10^8 (microL)'!L15&lt;=150,'volume_add 10^8 (microL)'!L15&gt;10),'volume_add 10^8 (microL)'!L15&amp;"x 10^8",IF(AND('volume_add 10^6 (microL)'!L15&lt;=150,'volume_add 10^6 (microL)'!L15&gt;9),'volume_add 10^6 (microL)'!L15&amp;"x 10^6",'volume_add 10^4 (microL)'!L15&amp;"x 10^4")))</f>
        <v>132 x10^9</v>
      </c>
      <c r="M15" t="str">
        <f>IF(AND('volume_add 10^9 (microL)'!M15&lt;=150,'volume_add 10^9 (microL)'!M15&gt;10),'volume_add 10^9 (microL)'!M15&amp;" x10^9",IF(AND('volume_add 10^8 (microL)'!M15&lt;=150,'volume_add 10^8 (microL)'!M15&gt;10),'volume_add 10^8 (microL)'!M15&amp;"x 10^8",IF(AND('volume_add 10^6 (microL)'!M15&lt;=150,'volume_add 10^6 (microL)'!M15&gt;9),'volume_add 10^6 (microL)'!M15&amp;"x 10^6",'volume_add 10^4 (microL)'!M15&amp;"x 10^4")))</f>
        <v>23.25x 10^6</v>
      </c>
      <c r="N15" t="str">
        <f>IF(AND('volume_add 10^9 (microL)'!N15&lt;=150,'volume_add 10^9 (microL)'!N15&gt;10),'volume_add 10^9 (microL)'!N15&amp;" x10^9",IF(AND('volume_add 10^8 (microL)'!N15&lt;=150,'volume_add 10^8 (microL)'!N15&gt;10),'volume_add 10^8 (microL)'!N15&amp;"x 10^8",IF(AND('volume_add 10^6 (microL)'!N15&lt;=150,'volume_add 10^6 (microL)'!N15&gt;9),'volume_add 10^6 (microL)'!N15&amp;"x 10^6",'volume_add 10^4 (microL)'!N15&amp;"x 10^4")))</f>
        <v>33000x 10^4</v>
      </c>
      <c r="O15" t="str">
        <f>IF(AND('volume_add 10^9 (microL)'!O15&lt;=150,'volume_add 10^9 (microL)'!O15&gt;10),'volume_add 10^9 (microL)'!O15&amp;" x10^9",IF(AND('volume_add 10^8 (microL)'!O15&lt;=150,'volume_add 10^8 (microL)'!O15&gt;10),'volume_add 10^8 (microL)'!O15&amp;"x 10^8",IF(AND('volume_add 10^6 (microL)'!O15&lt;=150,'volume_add 10^6 (microL)'!O15&gt;9),'volume_add 10^6 (microL)'!O15&amp;"x 10^6",'volume_add 10^4 (microL)'!O15&amp;"x 10^4")))</f>
        <v>33.15x 10^8</v>
      </c>
      <c r="P15" t="str">
        <f>IF(AND('volume_add 10^9 (microL)'!P15&lt;=150,'volume_add 10^9 (microL)'!P15&gt;10),'volume_add 10^9 (microL)'!P15&amp;" x10^9",IF(AND('volume_add 10^8 (microL)'!P15&lt;=150,'volume_add 10^8 (microL)'!P15&gt;10),'volume_add 10^8 (microL)'!P15&amp;"x 10^8",IF(AND('volume_add 10^6 (microL)'!P15&lt;=150,'volume_add 10^6 (microL)'!P15&gt;9),'volume_add 10^6 (microL)'!P15&amp;"x 10^6",'volume_add 10^4 (microL)'!P15&amp;"x 10^4")))</f>
        <v>36.45x 10^6</v>
      </c>
      <c r="Q15" t="str">
        <f>IF(AND('volume_add 10^9 (microL)'!Q15&lt;=150,'volume_add 10^9 (microL)'!Q15&gt;10),'volume_add 10^9 (microL)'!Q15&amp;" x10^9",IF(AND('volume_add 10^8 (microL)'!Q15&lt;=150,'volume_add 10^8 (microL)'!Q15&gt;10),'volume_add 10^8 (microL)'!Q15&amp;"x 10^8",IF(AND('volume_add 10^6 (microL)'!Q15&lt;=150,'volume_add 10^6 (microL)'!Q15&gt;9),'volume_add 10^6 (microL)'!Q15&amp;"x 10^6",'volume_add 10^4 (microL)'!Q15&amp;"x 10^4")))</f>
        <v>26.55x 10^6</v>
      </c>
    </row>
    <row r="16" spans="1:18">
      <c r="A16">
        <v>15</v>
      </c>
      <c r="B16" t="str">
        <f>IF(AND('volume_add 10^9 (microL)'!B16&lt;=150,'volume_add 10^9 (microL)'!B16&gt;10),'volume_add 10^9 (microL)'!B16&amp;" x10^9",IF(AND('volume_add 10^8 (microL)'!B16&lt;=150,'volume_add 10^8 (microL)'!B16&gt;10),'volume_add 10^8 (microL)'!B16&amp;"x 10^8",IF(AND('volume_add 10^6 (microL)'!B16&lt;=150,'volume_add 10^6 (microL)'!B16&gt;9),'volume_add 10^6 (microL)'!B16&amp;"x 10^6",'volume_add 10^4 (microL)'!B16&amp;"x 10^4")))</f>
        <v>150 x10^9</v>
      </c>
      <c r="C16" t="str">
        <f>IF(AND('volume_add 10^9 (microL)'!C16&lt;=150,'volume_add 10^9 (microL)'!C16&gt;10),'volume_add 10^9 (microL)'!C16&amp;" x10^9",IF(AND('volume_add 10^8 (microL)'!C16&lt;=150,'volume_add 10^8 (microL)'!C16&gt;10),'volume_add 10^8 (microL)'!C16&amp;"x 10^8",IF(AND('volume_add 10^6 (microL)'!C16&lt;=150,'volume_add 10^6 (microL)'!C16&gt;9),'volume_add 10^6 (microL)'!C16&amp;"x 10^6",'volume_add 10^4 (microL)'!C16&amp;"x 10^4")))</f>
        <v>96000x 10^4</v>
      </c>
      <c r="D16" t="str">
        <f>IF(AND('volume_add 10^9 (microL)'!D16&lt;=150,'volume_add 10^9 (microL)'!D16&gt;10),'volume_add 10^9 (microL)'!D16&amp;" x10^9",IF(AND('volume_add 10^8 (microL)'!D16&lt;=150,'volume_add 10^8 (microL)'!D16&gt;10),'volume_add 10^8 (microL)'!D16&amp;"x 10^8",IF(AND('volume_add 10^6 (microL)'!D16&lt;=150,'volume_add 10^6 (microL)'!D16&gt;9),'volume_add 10^6 (microL)'!D16&amp;"x 10^6",'volume_add 10^4 (microL)'!D16&amp;"x 10^4")))</f>
        <v>28.5 x10^9</v>
      </c>
      <c r="E16" t="str">
        <f>IF(AND('volume_add 10^9 (microL)'!E16&lt;=150,'volume_add 10^9 (microL)'!E16&gt;10),'volume_add 10^9 (microL)'!E16&amp;" x10^9",IF(AND('volume_add 10^8 (microL)'!E16&lt;=150,'volume_add 10^8 (microL)'!E16&gt;10),'volume_add 10^8 (microL)'!E16&amp;"x 10^8",IF(AND('volume_add 10^6 (microL)'!E16&lt;=150,'volume_add 10^6 (microL)'!E16&gt;9),'volume_add 10^6 (microL)'!E16&amp;"x 10^6",'volume_add 10^4 (microL)'!E16&amp;"x 10^4")))</f>
        <v>315x 10^4</v>
      </c>
      <c r="F16" t="str">
        <f>IF(AND('volume_add 10^9 (microL)'!F16&lt;=150,'volume_add 10^9 (microL)'!F16&gt;10),'volume_add 10^9 (microL)'!F16&amp;" x10^9",IF(AND('volume_add 10^8 (microL)'!F16&lt;=150,'volume_add 10^8 (microL)'!F16&gt;10),'volume_add 10^8 (microL)'!F16&amp;"x 10^8",IF(AND('volume_add 10^6 (microL)'!F16&lt;=150,'volume_add 10^6 (microL)'!F16&gt;9),'volume_add 10^6 (microL)'!F16&amp;"x 10^6",'volume_add 10^4 (microL)'!F16&amp;"x 10^4")))</f>
        <v>150 x10^9</v>
      </c>
      <c r="G16" t="str">
        <f>IF(AND('volume_add 10^9 (microL)'!G16&lt;=150,'volume_add 10^9 (microL)'!G16&gt;10),'volume_add 10^9 (microL)'!G16&amp;" x10^9",IF(AND('volume_add 10^8 (microL)'!G16&lt;=150,'volume_add 10^8 (microL)'!G16&gt;10),'volume_add 10^8 (microL)'!G16&amp;"x 10^8",IF(AND('volume_add 10^6 (microL)'!G16&lt;=150,'volume_add 10^6 (microL)'!G16&gt;9),'volume_add 10^6 (microL)'!G16&amp;"x 10^6",'volume_add 10^4 (microL)'!G16&amp;"x 10^4")))</f>
        <v>64500x 10^4</v>
      </c>
      <c r="H16" t="str">
        <f>IF(AND('volume_add 10^9 (microL)'!H16&lt;=150,'volume_add 10^9 (microL)'!H16&gt;10),'volume_add 10^9 (microL)'!H16&amp;" x10^9",IF(AND('volume_add 10^8 (microL)'!H16&lt;=150,'volume_add 10^8 (microL)'!H16&gt;10),'volume_add 10^8 (microL)'!H16&amp;"x 10^8",IF(AND('volume_add 10^6 (microL)'!H16&lt;=150,'volume_add 10^6 (microL)'!H16&gt;9),'volume_add 10^6 (microL)'!H16&amp;"x 10^6",'volume_add 10^4 (microL)'!H16&amp;"x 10^4")))</f>
        <v>30.6x 10^8</v>
      </c>
      <c r="I16" t="str">
        <f>IF(AND('volume_add 10^9 (microL)'!I16&lt;=150,'volume_add 10^9 (microL)'!I16&gt;10),'volume_add 10^9 (microL)'!I16&amp;" x10^9",IF(AND('volume_add 10^8 (microL)'!I16&lt;=150,'volume_add 10^8 (microL)'!I16&gt;10),'volume_add 10^8 (microL)'!I16&amp;"x 10^8",IF(AND('volume_add 10^6 (microL)'!I16&lt;=150,'volume_add 10^6 (microL)'!I16&gt;9),'volume_add 10^6 (microL)'!I16&amp;"x 10^6",'volume_add 10^4 (microL)'!I16&amp;"x 10^4")))</f>
        <v>12.9x 10^6</v>
      </c>
      <c r="J16" t="str">
        <f>IF(AND('volume_add 10^9 (microL)'!J16&lt;=150,'volume_add 10^9 (microL)'!J16&gt;10),'volume_add 10^9 (microL)'!J16&amp;" x10^9",IF(AND('volume_add 10^8 (microL)'!J16&lt;=150,'volume_add 10^8 (microL)'!J16&gt;10),'volume_add 10^8 (microL)'!J16&amp;"x 10^8",IF(AND('volume_add 10^6 (microL)'!J16&lt;=150,'volume_add 10^6 (microL)'!J16&gt;9),'volume_add 10^6 (microL)'!J16&amp;"x 10^6",'volume_add 10^4 (microL)'!J16&amp;"x 10^4")))</f>
        <v>90x 10^4</v>
      </c>
      <c r="K16" t="str">
        <f>IF(AND('volume_add 10^9 (microL)'!K16&lt;=150,'volume_add 10^9 (microL)'!K16&gt;10),'volume_add 10^9 (microL)'!K16&amp;" x10^9",IF(AND('volume_add 10^8 (microL)'!K16&lt;=150,'volume_add 10^8 (microL)'!K16&gt;10),'volume_add 10^8 (microL)'!K16&amp;"x 10^8",IF(AND('volume_add 10^6 (microL)'!K16&lt;=150,'volume_add 10^6 (microL)'!K16&gt;9),'volume_add 10^6 (microL)'!K16&amp;"x 10^6",'volume_add 10^4 (microL)'!K16&amp;"x 10^4")))</f>
        <v>150 x10^9</v>
      </c>
      <c r="L16" t="str">
        <f>IF(AND('volume_add 10^9 (microL)'!L16&lt;=150,'volume_add 10^9 (microL)'!L16&gt;10),'volume_add 10^9 (microL)'!L16&amp;" x10^9",IF(AND('volume_add 10^8 (microL)'!L16&lt;=150,'volume_add 10^8 (microL)'!L16&gt;10),'volume_add 10^8 (microL)'!L16&amp;"x 10^8",IF(AND('volume_add 10^6 (microL)'!L16&lt;=150,'volume_add 10^6 (microL)'!L16&gt;9),'volume_add 10^6 (microL)'!L16&amp;"x 10^6",'volume_add 10^4 (microL)'!L16&amp;"x 10^4")))</f>
        <v>12 x10^9</v>
      </c>
      <c r="M16" t="str">
        <f>IF(AND('volume_add 10^9 (microL)'!M16&lt;=150,'volume_add 10^9 (microL)'!M16&gt;10),'volume_add 10^9 (microL)'!M16&amp;" x10^9",IF(AND('volume_add 10^8 (microL)'!M16&lt;=150,'volume_add 10^8 (microL)'!M16&gt;10),'volume_add 10^8 (microL)'!M16&amp;"x 10^8",IF(AND('volume_add 10^6 (microL)'!M16&lt;=150,'volume_add 10^6 (microL)'!M16&gt;9),'volume_add 10^6 (microL)'!M16&amp;"x 10^6",'volume_add 10^4 (microL)'!M16&amp;"x 10^4")))</f>
        <v>135x 10^4</v>
      </c>
      <c r="N16" t="str">
        <f>IF(AND('volume_add 10^9 (microL)'!N16&lt;=150,'volume_add 10^9 (microL)'!N16&gt;10),'volume_add 10^9 (microL)'!N16&amp;" x10^9",IF(AND('volume_add 10^8 (microL)'!N16&lt;=150,'volume_add 10^8 (microL)'!N16&gt;10),'volume_add 10^8 (microL)'!N16&amp;"x 10^8",IF(AND('volume_add 10^6 (microL)'!N16&lt;=150,'volume_add 10^6 (microL)'!N16&gt;9),'volume_add 10^6 (microL)'!N16&amp;"x 10^6",'volume_add 10^4 (microL)'!N16&amp;"x 10^4")))</f>
        <v>16.05x 10^8</v>
      </c>
      <c r="O16" t="str">
        <f>IF(AND('volume_add 10^9 (microL)'!O16&lt;=150,'volume_add 10^9 (microL)'!O16&gt;10),'volume_add 10^9 (microL)'!O16&amp;" x10^9",IF(AND('volume_add 10^8 (microL)'!O16&lt;=150,'volume_add 10^8 (microL)'!O16&gt;10),'volume_add 10^8 (microL)'!O16&amp;"x 10^8",IF(AND('volume_add 10^6 (microL)'!O16&lt;=150,'volume_add 10^6 (microL)'!O16&gt;9),'volume_add 10^6 (microL)'!O16&amp;"x 10^6",'volume_add 10^4 (microL)'!O16&amp;"x 10^4")))</f>
        <v>16500x 10^4</v>
      </c>
      <c r="P16" t="str">
        <f>IF(AND('volume_add 10^9 (microL)'!P16&lt;=150,'volume_add 10^9 (microL)'!P16&gt;10),'volume_add 10^9 (microL)'!P16&amp;" x10^9",IF(AND('volume_add 10^8 (microL)'!P16&lt;=150,'volume_add 10^8 (microL)'!P16&gt;10),'volume_add 10^8 (microL)'!P16&amp;"x 10^8",IF(AND('volume_add 10^6 (microL)'!P16&lt;=150,'volume_add 10^6 (microL)'!P16&gt;9),'volume_add 10^6 (microL)'!P16&amp;"x 10^6",'volume_add 10^4 (microL)'!P16&amp;"x 10^4")))</f>
        <v>22.5x 10^6</v>
      </c>
      <c r="Q16" t="str">
        <f>IF(AND('volume_add 10^9 (microL)'!Q16&lt;=150,'volume_add 10^9 (microL)'!Q16&gt;10),'volume_add 10^9 (microL)'!Q16&amp;" x10^9",IF(AND('volume_add 10^8 (microL)'!Q16&lt;=150,'volume_add 10^8 (microL)'!Q16&gt;10),'volume_add 10^8 (microL)'!Q16&amp;"x 10^8",IF(AND('volume_add 10^6 (microL)'!Q16&lt;=150,'volume_add 10^6 (microL)'!Q16&gt;9),'volume_add 10^6 (microL)'!Q16&amp;"x 10^6",'volume_add 10^4 (microL)'!Q16&amp;"x 10^4")))</f>
        <v>35.4x 10^8</v>
      </c>
    </row>
    <row r="17" spans="1:17">
      <c r="A17">
        <v>16</v>
      </c>
      <c r="B17" t="str">
        <f>IF(AND('volume_add 10^9 (microL)'!B17&lt;=150,'volume_add 10^9 (microL)'!B17&gt;10),'volume_add 10^9 (microL)'!B17&amp;" x10^9",IF(AND('volume_add 10^8 (microL)'!B17&lt;=150,'volume_add 10^8 (microL)'!B17&gt;10),'volume_add 10^8 (microL)'!B17&amp;"x 10^8",IF(AND('volume_add 10^6 (microL)'!B17&lt;=150,'volume_add 10^6 (microL)'!B17&gt;9),'volume_add 10^6 (microL)'!B17&amp;"x 10^6",'volume_add 10^4 (microL)'!B17&amp;"x 10^4")))</f>
        <v>30.15x 10^8</v>
      </c>
      <c r="C17" t="str">
        <f>IF(AND('volume_add 10^9 (microL)'!C17&lt;=150,'volume_add 10^9 (microL)'!C17&gt;10),'volume_add 10^9 (microL)'!C17&amp;" x10^9",IF(AND('volume_add 10^8 (microL)'!C17&lt;=150,'volume_add 10^8 (microL)'!C17&gt;10),'volume_add 10^8 (microL)'!C17&amp;"x 10^8",IF(AND('volume_add 10^6 (microL)'!C17&lt;=150,'volume_add 10^6 (microL)'!C17&gt;9),'volume_add 10^6 (microL)'!C17&amp;"x 10^6",'volume_add 10^4 (microL)'!C17&amp;"x 10^4")))</f>
        <v>300x 10^4</v>
      </c>
      <c r="D17" t="str">
        <f>IF(AND('volume_add 10^9 (microL)'!D17&lt;=150,'volume_add 10^9 (microL)'!D17&gt;10),'volume_add 10^9 (microL)'!D17&amp;" x10^9",IF(AND('volume_add 10^8 (microL)'!D17&lt;=150,'volume_add 10^8 (microL)'!D17&gt;10),'volume_add 10^8 (microL)'!D17&amp;"x 10^8",IF(AND('volume_add 10^6 (microL)'!D17&lt;=150,'volume_add 10^6 (microL)'!D17&gt;9),'volume_add 10^6 (microL)'!D17&amp;"x 10^6",'volume_add 10^4 (microL)'!D17&amp;"x 10^4")))</f>
        <v>20.1x 10^6</v>
      </c>
      <c r="E17" t="str">
        <f>IF(AND('volume_add 10^9 (microL)'!E17&lt;=150,'volume_add 10^9 (microL)'!E17&gt;10),'volume_add 10^9 (microL)'!E17&amp;" x10^9",IF(AND('volume_add 10^8 (microL)'!E17&lt;=150,'volume_add 10^8 (microL)'!E17&gt;10),'volume_add 10^8 (microL)'!E17&amp;"x 10^8",IF(AND('volume_add 10^6 (microL)'!E17&lt;=150,'volume_add 10^6 (microL)'!E17&gt;9),'volume_add 10^6 (microL)'!E17&amp;"x 10^6",'volume_add 10^4 (microL)'!E17&amp;"x 10^4")))</f>
        <v>10.5 x10^9</v>
      </c>
      <c r="F17" t="str">
        <f>IF(AND('volume_add 10^9 (microL)'!F17&lt;=150,'volume_add 10^9 (microL)'!F17&gt;10),'volume_add 10^9 (microL)'!F17&amp;" x10^9",IF(AND('volume_add 10^8 (microL)'!F17&lt;=150,'volume_add 10^8 (microL)'!F17&gt;10),'volume_add 10^8 (microL)'!F17&amp;"x 10^8",IF(AND('volume_add 10^6 (microL)'!F17&lt;=150,'volume_add 10^6 (microL)'!F17&gt;9),'volume_add 10^6 (microL)'!F17&amp;"x 10^6",'volume_add 10^4 (microL)'!F17&amp;"x 10^4")))</f>
        <v>31.95x 10^6</v>
      </c>
      <c r="G17" t="str">
        <f>IF(AND('volume_add 10^9 (microL)'!G17&lt;=150,'volume_add 10^9 (microL)'!G17&gt;10),'volume_add 10^9 (microL)'!G17&amp;" x10^9",IF(AND('volume_add 10^8 (microL)'!G17&lt;=150,'volume_add 10^8 (microL)'!G17&gt;10),'volume_add 10^8 (microL)'!G17&amp;"x 10^8",IF(AND('volume_add 10^6 (microL)'!G17&lt;=150,'volume_add 10^6 (microL)'!G17&gt;9),'volume_add 10^6 (microL)'!G17&amp;"x 10^6",'volume_add 10^4 (microL)'!G17&amp;"x 10^4")))</f>
        <v>31500x 10^4</v>
      </c>
      <c r="H17" t="str">
        <f>IF(AND('volume_add 10^9 (microL)'!H17&lt;=150,'volume_add 10^9 (microL)'!H17&gt;10),'volume_add 10^9 (microL)'!H17&amp;" x10^9",IF(AND('volume_add 10^8 (microL)'!H17&lt;=150,'volume_add 10^8 (microL)'!H17&gt;10),'volume_add 10^8 (microL)'!H17&amp;"x 10^8",IF(AND('volume_add 10^6 (microL)'!H17&lt;=150,'volume_add 10^6 (microL)'!H17&gt;9),'volume_add 10^6 (microL)'!H17&amp;"x 10^6",'volume_add 10^4 (microL)'!H17&amp;"x 10^4")))</f>
        <v>135x 10^6</v>
      </c>
      <c r="I17" t="str">
        <f>IF(AND('volume_add 10^9 (microL)'!I17&lt;=150,'volume_add 10^9 (microL)'!I17&gt;10),'volume_add 10^9 (microL)'!I17&amp;" x10^9",IF(AND('volume_add 10^8 (microL)'!I17&lt;=150,'volume_add 10^8 (microL)'!I17&gt;10),'volume_add 10^8 (microL)'!I17&amp;"x 10^8",IF(AND('volume_add 10^6 (microL)'!I17&lt;=150,'volume_add 10^6 (microL)'!I17&gt;9),'volume_add 10^6 (microL)'!I17&amp;"x 10^6",'volume_add 10^4 (microL)'!I17&amp;"x 10^4")))</f>
        <v>10.05x 10^8</v>
      </c>
      <c r="J17" t="str">
        <f>IF(AND('volume_add 10^9 (microL)'!J17&lt;=150,'volume_add 10^9 (microL)'!J17&gt;10),'volume_add 10^9 (microL)'!J17&amp;" x10^9",IF(AND('volume_add 10^8 (microL)'!J17&lt;=150,'volume_add 10^8 (microL)'!J17&gt;10),'volume_add 10^8 (microL)'!J17&amp;"x 10^8",IF(AND('volume_add 10^6 (microL)'!J17&lt;=150,'volume_add 10^6 (microL)'!J17&gt;9),'volume_add 10^6 (microL)'!J17&amp;"x 10^6",'volume_add 10^4 (microL)'!J17&amp;"x 10^4")))</f>
        <v>33000x 10^4</v>
      </c>
      <c r="K17" t="str">
        <f>IF(AND('volume_add 10^9 (microL)'!K17&lt;=150,'volume_add 10^9 (microL)'!K17&gt;10),'volume_add 10^9 (microL)'!K17&amp;" x10^9",IF(AND('volume_add 10^8 (microL)'!K17&lt;=150,'volume_add 10^8 (microL)'!K17&gt;10),'volume_add 10^8 (microL)'!K17&amp;"x 10^8",IF(AND('volume_add 10^6 (microL)'!K17&lt;=150,'volume_add 10^6 (microL)'!K17&gt;9),'volume_add 10^6 (microL)'!K17&amp;"x 10^6",'volume_add 10^4 (microL)'!K17&amp;"x 10^4")))</f>
        <v>165x 10^4</v>
      </c>
      <c r="L17" t="str">
        <f>IF(AND('volume_add 10^9 (microL)'!L17&lt;=150,'volume_add 10^9 (microL)'!L17&gt;10),'volume_add 10^9 (microL)'!L17&amp;" x10^9",IF(AND('volume_add 10^8 (microL)'!L17&lt;=150,'volume_add 10^8 (microL)'!L17&gt;10),'volume_add 10^8 (microL)'!L17&amp;"x 10^8",IF(AND('volume_add 10^6 (microL)'!L17&lt;=150,'volume_add 10^6 (microL)'!L17&gt;9),'volume_add 10^6 (microL)'!L17&amp;"x 10^6",'volume_add 10^4 (microL)'!L17&amp;"x 10^4")))</f>
        <v>23.55x 10^8</v>
      </c>
      <c r="M17" t="str">
        <f>IF(AND('volume_add 10^9 (microL)'!M17&lt;=150,'volume_add 10^9 (microL)'!M17&gt;10),'volume_add 10^9 (microL)'!M17&amp;" x10^9",IF(AND('volume_add 10^8 (microL)'!M17&lt;=150,'volume_add 10^8 (microL)'!M17&gt;10),'volume_add 10^8 (microL)'!M17&amp;"x 10^8",IF(AND('volume_add 10^6 (microL)'!M17&lt;=150,'volume_add 10^6 (microL)'!M17&gt;9),'volume_add 10^6 (microL)'!M17&amp;"x 10^6",'volume_add 10^4 (microL)'!M17&amp;"x 10^4")))</f>
        <v>13.35x 10^8</v>
      </c>
      <c r="N17" t="str">
        <f>IF(AND('volume_add 10^9 (microL)'!N17&lt;=150,'volume_add 10^9 (microL)'!N17&gt;10),'volume_add 10^9 (microL)'!N17&amp;" x10^9",IF(AND('volume_add 10^8 (microL)'!N17&lt;=150,'volume_add 10^8 (microL)'!N17&gt;10),'volume_add 10^8 (microL)'!N17&amp;"x 10^8",IF(AND('volume_add 10^6 (microL)'!N17&lt;=150,'volume_add 10^6 (microL)'!N17&gt;9),'volume_add 10^6 (microL)'!N17&amp;"x 10^6",'volume_add 10^4 (microL)'!N17&amp;"x 10^4")))</f>
        <v>150 x10^9</v>
      </c>
      <c r="O17" t="str">
        <f>IF(AND('volume_add 10^9 (microL)'!O17&lt;=150,'volume_add 10^9 (microL)'!O17&gt;10),'volume_add 10^9 (microL)'!O17&amp;" x10^9",IF(AND('volume_add 10^8 (microL)'!O17&lt;=150,'volume_add 10^8 (microL)'!O17&gt;10),'volume_add 10^8 (microL)'!O17&amp;"x 10^8",IF(AND('volume_add 10^6 (microL)'!O17&lt;=150,'volume_add 10^6 (microL)'!O17&gt;9),'volume_add 10^6 (microL)'!O17&amp;"x 10^6",'volume_add 10^4 (microL)'!O17&amp;"x 10^4")))</f>
        <v>51000x 10^4</v>
      </c>
      <c r="P17" t="str">
        <f>IF(AND('volume_add 10^9 (microL)'!P17&lt;=150,'volume_add 10^9 (microL)'!P17&gt;10),'volume_add 10^9 (microL)'!P17&amp;" x10^9",IF(AND('volume_add 10^8 (microL)'!P17&lt;=150,'volume_add 10^8 (microL)'!P17&gt;10),'volume_add 10^8 (microL)'!P17&amp;"x 10^8",IF(AND('volume_add 10^6 (microL)'!P17&lt;=150,'volume_add 10^6 (microL)'!P17&gt;9),'volume_add 10^6 (microL)'!P17&amp;"x 10^6",'volume_add 10^4 (microL)'!P17&amp;"x 10^4")))</f>
        <v>150 x10^9</v>
      </c>
      <c r="Q17" t="str">
        <f>IF(AND('volume_add 10^9 (microL)'!Q17&lt;=150,'volume_add 10^9 (microL)'!Q17&gt;10),'volume_add 10^9 (microL)'!Q17&amp;" x10^9",IF(AND('volume_add 10^8 (microL)'!Q17&lt;=150,'volume_add 10^8 (microL)'!Q17&gt;10),'volume_add 10^8 (microL)'!Q17&amp;"x 10^8",IF(AND('volume_add 10^6 (microL)'!Q17&lt;=150,'volume_add 10^6 (microL)'!Q17&gt;9),'volume_add 10^6 (microL)'!Q17&amp;"x 10^6",'volume_add 10^4 (microL)'!Q17&amp;"x 10^4")))</f>
        <v>67500x 10^4</v>
      </c>
    </row>
    <row r="18" spans="1:17">
      <c r="A18">
        <v>17</v>
      </c>
      <c r="B18" t="str">
        <f>IF(AND('volume_add 10^9 (microL)'!B18&lt;=150,'volume_add 10^9 (microL)'!B18&gt;10),'volume_add 10^9 (microL)'!B18&amp;" x10^9",IF(AND('volume_add 10^8 (microL)'!B18&lt;=150,'volume_add 10^8 (microL)'!B18&gt;10),'volume_add 10^8 (microL)'!B18&amp;"x 10^8",IF(AND('volume_add 10^6 (microL)'!B18&lt;=150,'volume_add 10^6 (microL)'!B18&gt;9),'volume_add 10^6 (microL)'!B18&amp;"x 10^6",'volume_add 10^4 (microL)'!B18&amp;"x 10^4")))</f>
        <v>11.7x 10^8</v>
      </c>
      <c r="C18" t="str">
        <f>IF(AND('volume_add 10^9 (microL)'!C18&lt;=150,'volume_add 10^9 (microL)'!C18&gt;10),'volume_add 10^9 (microL)'!C18&amp;" x10^9",IF(AND('volume_add 10^8 (microL)'!C18&lt;=150,'volume_add 10^8 (microL)'!C18&gt;10),'volume_add 10^8 (microL)'!C18&amp;"x 10^8",IF(AND('volume_add 10^6 (microL)'!C18&lt;=150,'volume_add 10^6 (microL)'!C18&gt;9),'volume_add 10^6 (microL)'!C18&amp;"x 10^6",'volume_add 10^4 (microL)'!C18&amp;"x 10^4")))</f>
        <v>135 x10^9</v>
      </c>
      <c r="D18" t="str">
        <f>IF(AND('volume_add 10^9 (microL)'!D18&lt;=150,'volume_add 10^9 (microL)'!D18&gt;10),'volume_add 10^9 (microL)'!D18&amp;" x10^9",IF(AND('volume_add 10^8 (microL)'!D18&lt;=150,'volume_add 10^8 (microL)'!D18&gt;10),'volume_add 10^8 (microL)'!D18&amp;"x 10^8",IF(AND('volume_add 10^6 (microL)'!D18&lt;=150,'volume_add 10^6 (microL)'!D18&gt;9),'volume_add 10^6 (microL)'!D18&amp;"x 10^6",'volume_add 10^4 (microL)'!D18&amp;"x 10^4")))</f>
        <v>345x 10^4</v>
      </c>
      <c r="E18" t="str">
        <f>IF(AND('volume_add 10^9 (microL)'!E18&lt;=150,'volume_add 10^9 (microL)'!E18&gt;10),'volume_add 10^9 (microL)'!E18&amp;" x10^9",IF(AND('volume_add 10^8 (microL)'!E18&lt;=150,'volume_add 10^8 (microL)'!E18&gt;10),'volume_add 10^8 (microL)'!E18&amp;"x 10^8",IF(AND('volume_add 10^6 (microL)'!E18&lt;=150,'volume_add 10^6 (microL)'!E18&gt;9),'volume_add 10^6 (microL)'!E18&amp;"x 10^6",'volume_add 10^4 (microL)'!E18&amp;"x 10^4")))</f>
        <v>15.45x 10^6</v>
      </c>
      <c r="F18" t="str">
        <f>IF(AND('volume_add 10^9 (microL)'!F18&lt;=150,'volume_add 10^9 (microL)'!F18&gt;10),'volume_add 10^9 (microL)'!F18&amp;" x10^9",IF(AND('volume_add 10^8 (microL)'!F18&lt;=150,'volume_add 10^8 (microL)'!F18&gt;10),'volume_add 10^8 (microL)'!F18&amp;"x 10^8",IF(AND('volume_add 10^6 (microL)'!F18&lt;=150,'volume_add 10^6 (microL)'!F18&gt;9),'volume_add 10^6 (microL)'!F18&amp;"x 10^6",'volume_add 10^4 (microL)'!F18&amp;"x 10^4")))</f>
        <v>23.25x 10^6</v>
      </c>
      <c r="G18" t="str">
        <f>IF(AND('volume_add 10^9 (microL)'!G18&lt;=150,'volume_add 10^9 (microL)'!G18&gt;10),'volume_add 10^9 (microL)'!G18&amp;" x10^9",IF(AND('volume_add 10^8 (microL)'!G18&lt;=150,'volume_add 10^8 (microL)'!G18&gt;10),'volume_add 10^8 (microL)'!G18&amp;"x 10^8",IF(AND('volume_add 10^6 (microL)'!G18&lt;=150,'volume_add 10^6 (microL)'!G18&gt;9),'volume_add 10^6 (microL)'!G18&amp;"x 10^6",'volume_add 10^4 (microL)'!G18&amp;"x 10^4")))</f>
        <v>37.5 x10^9</v>
      </c>
      <c r="H18" t="str">
        <f>IF(AND('volume_add 10^9 (microL)'!H18&lt;=150,'volume_add 10^9 (microL)'!H18&gt;10),'volume_add 10^9 (microL)'!H18&amp;" x10^9",IF(AND('volume_add 10^8 (microL)'!H18&lt;=150,'volume_add 10^8 (microL)'!H18&gt;10),'volume_add 10^8 (microL)'!H18&amp;"x 10^8",IF(AND('volume_add 10^6 (microL)'!H18&lt;=150,'volume_add 10^6 (microL)'!H18&gt;9),'volume_add 10^6 (microL)'!H18&amp;"x 10^6",'volume_add 10^4 (microL)'!H18&amp;"x 10^4")))</f>
        <v>12 x10^9</v>
      </c>
      <c r="I18" t="str">
        <f>IF(AND('volume_add 10^9 (microL)'!I18&lt;=150,'volume_add 10^9 (microL)'!I18&gt;10),'volume_add 10^9 (microL)'!I18&amp;" x10^9",IF(AND('volume_add 10^8 (microL)'!I18&lt;=150,'volume_add 10^8 (microL)'!I18&gt;10),'volume_add 10^8 (microL)'!I18&amp;"x 10^8",IF(AND('volume_add 10^6 (microL)'!I18&lt;=150,'volume_add 10^6 (microL)'!I18&gt;9),'volume_add 10^6 (microL)'!I18&amp;"x 10^6",'volume_add 10^4 (microL)'!I18&amp;"x 10^4")))</f>
        <v>150 x10^9</v>
      </c>
      <c r="J18" t="str">
        <f>IF(AND('volume_add 10^9 (microL)'!J18&lt;=150,'volume_add 10^9 (microL)'!J18&gt;10),'volume_add 10^9 (microL)'!J18&amp;" x10^9",IF(AND('volume_add 10^8 (microL)'!J18&lt;=150,'volume_add 10^8 (microL)'!J18&gt;10),'volume_add 10^8 (microL)'!J18&amp;"x 10^8",IF(AND('volume_add 10^6 (microL)'!J18&lt;=150,'volume_add 10^6 (microL)'!J18&gt;9),'volume_add 10^6 (microL)'!J18&amp;"x 10^6",'volume_add 10^4 (microL)'!J18&amp;"x 10^4")))</f>
        <v>150x 10^6</v>
      </c>
      <c r="K18" t="str">
        <f>IF(AND('volume_add 10^9 (microL)'!K18&lt;=150,'volume_add 10^9 (microL)'!K18&gt;10),'volume_add 10^9 (microL)'!K18&amp;" x10^9",IF(AND('volume_add 10^8 (microL)'!K18&lt;=150,'volume_add 10^8 (microL)'!K18&gt;10),'volume_add 10^8 (microL)'!K18&amp;"x 10^8",IF(AND('volume_add 10^6 (microL)'!K18&lt;=150,'volume_add 10^6 (microL)'!K18&gt;9),'volume_add 10^6 (microL)'!K18&amp;"x 10^6",'volume_add 10^4 (microL)'!K18&amp;"x 10^4")))</f>
        <v>34.95x 10^6</v>
      </c>
      <c r="L18" t="str">
        <f>IF(AND('volume_add 10^9 (microL)'!L18&lt;=150,'volume_add 10^9 (microL)'!L18&gt;10),'volume_add 10^9 (microL)'!L18&amp;" x10^9",IF(AND('volume_add 10^8 (microL)'!L18&lt;=150,'volume_add 10^8 (microL)'!L18&gt;10),'volume_add 10^8 (microL)'!L18&amp;"x 10^8",IF(AND('volume_add 10^6 (microL)'!L18&lt;=150,'volume_add 10^6 (microL)'!L18&gt;9),'volume_add 10^6 (microL)'!L18&amp;"x 10^6",'volume_add 10^4 (microL)'!L18&amp;"x 10^4")))</f>
        <v>25.2x 10^6</v>
      </c>
      <c r="M18" t="str">
        <f>IF(AND('volume_add 10^9 (microL)'!M18&lt;=150,'volume_add 10^9 (microL)'!M18&gt;10),'volume_add 10^9 (microL)'!M18&amp;" x10^9",IF(AND('volume_add 10^8 (microL)'!M18&lt;=150,'volume_add 10^8 (microL)'!M18&gt;10),'volume_add 10^8 (microL)'!M18&amp;"x 10^8",IF(AND('volume_add 10^6 (microL)'!M18&lt;=150,'volume_add 10^6 (microL)'!M18&gt;9),'volume_add 10^6 (microL)'!M18&amp;"x 10^6",'volume_add 10^4 (microL)'!M18&amp;"x 10^4")))</f>
        <v>27.15x 10^6</v>
      </c>
      <c r="N18" t="str">
        <f>IF(AND('volume_add 10^9 (microL)'!N18&lt;=150,'volume_add 10^9 (microL)'!N18&gt;10),'volume_add 10^9 (microL)'!N18&amp;" x10^9",IF(AND('volume_add 10^8 (microL)'!N18&lt;=150,'volume_add 10^8 (microL)'!N18&gt;10),'volume_add 10^8 (microL)'!N18&amp;"x 10^8",IF(AND('volume_add 10^6 (microL)'!N18&lt;=150,'volume_add 10^6 (microL)'!N18&gt;9),'volume_add 10^6 (microL)'!N18&amp;"x 10^6",'volume_add 10^4 (microL)'!N18&amp;"x 10^4")))</f>
        <v>39000x 10^4</v>
      </c>
      <c r="O18" t="str">
        <f>IF(AND('volume_add 10^9 (microL)'!O18&lt;=150,'volume_add 10^9 (microL)'!O18&gt;10),'volume_add 10^9 (microL)'!O18&amp;" x10^9",IF(AND('volume_add 10^8 (microL)'!O18&lt;=150,'volume_add 10^8 (microL)'!O18&gt;10),'volume_add 10^8 (microL)'!O18&amp;"x 10^8",IF(AND('volume_add 10^6 (microL)'!O18&lt;=150,'volume_add 10^6 (microL)'!O18&gt;9),'volume_add 10^6 (microL)'!O18&amp;"x 10^6",'volume_add 10^4 (microL)'!O18&amp;"x 10^4")))</f>
        <v>19.5 x10^9</v>
      </c>
      <c r="P18" t="str">
        <f>IF(AND('volume_add 10^9 (microL)'!P18&lt;=150,'volume_add 10^9 (microL)'!P18&gt;10),'volume_add 10^9 (microL)'!P18&amp;" x10^9",IF(AND('volume_add 10^8 (microL)'!P18&lt;=150,'volume_add 10^8 (microL)'!P18&gt;10),'volume_add 10^8 (microL)'!P18&amp;"x 10^8",IF(AND('volume_add 10^6 (microL)'!P18&lt;=150,'volume_add 10^6 (microL)'!P18&gt;9),'volume_add 10^6 (microL)'!P18&amp;"x 10^6",'volume_add 10^4 (microL)'!P18&amp;"x 10^4")))</f>
        <v>78000x 10^4</v>
      </c>
      <c r="Q18" t="str">
        <f>IF(AND('volume_add 10^9 (microL)'!Q18&lt;=150,'volume_add 10^9 (microL)'!Q18&gt;10),'volume_add 10^9 (microL)'!Q18&amp;" x10^9",IF(AND('volume_add 10^8 (microL)'!Q18&lt;=150,'volume_add 10^8 (microL)'!Q18&gt;10),'volume_add 10^8 (microL)'!Q18&amp;"x 10^8",IF(AND('volume_add 10^6 (microL)'!Q18&lt;=150,'volume_add 10^6 (microL)'!Q18&gt;9),'volume_add 10^6 (microL)'!Q18&amp;"x 10^6",'volume_add 10^4 (microL)'!Q18&amp;"x 10^4")))</f>
        <v>150 x10^9</v>
      </c>
    </row>
    <row r="19" spans="1:17">
      <c r="A19">
        <v>18</v>
      </c>
      <c r="B19" t="str">
        <f>IF(AND('volume_add 10^9 (microL)'!B19&lt;=150,'volume_add 10^9 (microL)'!B19&gt;10),'volume_add 10^9 (microL)'!B19&amp;" x10^9",IF(AND('volume_add 10^8 (microL)'!B19&lt;=150,'volume_add 10^8 (microL)'!B19&gt;10),'volume_add 10^8 (microL)'!B19&amp;"x 10^8",IF(AND('volume_add 10^6 (microL)'!B19&lt;=150,'volume_add 10^6 (microL)'!B19&gt;9),'volume_add 10^6 (microL)'!B19&amp;"x 10^6",'volume_add 10^4 (microL)'!B19&amp;"x 10^4")))</f>
        <v>18.15x 10^8</v>
      </c>
      <c r="C19" t="str">
        <f>IF(AND('volume_add 10^9 (microL)'!C19&lt;=150,'volume_add 10^9 (microL)'!C19&gt;10),'volume_add 10^9 (microL)'!C19&amp;" x10^9",IF(AND('volume_add 10^8 (microL)'!C19&lt;=150,'volume_add 10^8 (microL)'!C19&gt;10),'volume_add 10^8 (microL)'!C19&amp;"x 10^8",IF(AND('volume_add 10^6 (microL)'!C19&lt;=150,'volume_add 10^6 (microL)'!C19&gt;9),'volume_add 10^6 (microL)'!C19&amp;"x 10^6",'volume_add 10^4 (microL)'!C19&amp;"x 10^4")))</f>
        <v>27.15x 10^8</v>
      </c>
      <c r="D19" t="str">
        <f>IF(AND('volume_add 10^9 (microL)'!D19&lt;=150,'volume_add 10^9 (microL)'!D19&gt;10),'volume_add 10^9 (microL)'!D19&amp;" x10^9",IF(AND('volume_add 10^8 (microL)'!D19&lt;=150,'volume_add 10^8 (microL)'!D19&gt;10),'volume_add 10^8 (microL)'!D19&amp;"x 10^8",IF(AND('volume_add 10^6 (microL)'!D19&lt;=150,'volume_add 10^6 (microL)'!D19&gt;9),'volume_add 10^6 (microL)'!D19&amp;"x 10^6",'volume_add 10^4 (microL)'!D19&amp;"x 10^4")))</f>
        <v>90000x 10^4</v>
      </c>
      <c r="E19" t="str">
        <f>IF(AND('volume_add 10^9 (microL)'!E19&lt;=150,'volume_add 10^9 (microL)'!E19&gt;10),'volume_add 10^9 (microL)'!E19&amp;" x10^9",IF(AND('volume_add 10^8 (microL)'!E19&lt;=150,'volume_add 10^8 (microL)'!E19&gt;10),'volume_add 10^8 (microL)'!E19&amp;"x 10^8",IF(AND('volume_add 10^6 (microL)'!E19&lt;=150,'volume_add 10^6 (microL)'!E19&gt;9),'volume_add 10^6 (microL)'!E19&amp;"x 10^6",'volume_add 10^4 (microL)'!E19&amp;"x 10^4")))</f>
        <v>19.65x 10^8</v>
      </c>
      <c r="F19" t="str">
        <f>IF(AND('volume_add 10^9 (microL)'!F19&lt;=150,'volume_add 10^9 (microL)'!F19&gt;10),'volume_add 10^9 (microL)'!F19&amp;" x10^9",IF(AND('volume_add 10^8 (microL)'!F19&lt;=150,'volume_add 10^8 (microL)'!F19&gt;10),'volume_add 10^8 (microL)'!F19&amp;"x 10^8",IF(AND('volume_add 10^6 (microL)'!F19&lt;=150,'volume_add 10^6 (microL)'!F19&gt;9),'volume_add 10^6 (microL)'!F19&amp;"x 10^6",'volume_add 10^4 (microL)'!F19&amp;"x 10^4")))</f>
        <v>21.15x 10^8</v>
      </c>
      <c r="G19" t="str">
        <f>IF(AND('volume_add 10^9 (microL)'!G19&lt;=150,'volume_add 10^9 (microL)'!G19&gt;10),'volume_add 10^9 (microL)'!G19&amp;" x10^9",IF(AND('volume_add 10^8 (microL)'!G19&lt;=150,'volume_add 10^8 (microL)'!G19&gt;10),'volume_add 10^8 (microL)'!G19&amp;"x 10^8",IF(AND('volume_add 10^6 (microL)'!G19&lt;=150,'volume_add 10^6 (microL)'!G19&gt;9),'volume_add 10^6 (microL)'!G19&amp;"x 10^6",'volume_add 10^4 (microL)'!G19&amp;"x 10^4")))</f>
        <v>27 x10^9</v>
      </c>
      <c r="H19" t="str">
        <f>IF(AND('volume_add 10^9 (microL)'!H19&lt;=150,'volume_add 10^9 (microL)'!H19&gt;10),'volume_add 10^9 (microL)'!H19&amp;" x10^9",IF(AND('volume_add 10^8 (microL)'!H19&lt;=150,'volume_add 10^8 (microL)'!H19&gt;10),'volume_add 10^8 (microL)'!H19&amp;"x 10^8",IF(AND('volume_add 10^6 (microL)'!H19&lt;=150,'volume_add 10^6 (microL)'!H19&gt;9),'volume_add 10^6 (microL)'!H19&amp;"x 10^6",'volume_add 10^4 (microL)'!H19&amp;"x 10^4")))</f>
        <v>30.15x 10^8</v>
      </c>
      <c r="I19" t="str">
        <f>IF(AND('volume_add 10^9 (microL)'!I19&lt;=150,'volume_add 10^9 (microL)'!I19&gt;10),'volume_add 10^9 (microL)'!I19&amp;" x10^9",IF(AND('volume_add 10^8 (microL)'!I19&lt;=150,'volume_add 10^8 (microL)'!I19&gt;10),'volume_add 10^8 (microL)'!I19&amp;"x 10^8",IF(AND('volume_add 10^6 (microL)'!I19&lt;=150,'volume_add 10^6 (microL)'!I19&gt;9),'volume_add 10^6 (microL)'!I19&amp;"x 10^6",'volume_add 10^4 (microL)'!I19&amp;"x 10^4")))</f>
        <v>150 x10^9</v>
      </c>
      <c r="J19" t="str">
        <f>IF(AND('volume_add 10^9 (microL)'!J19&lt;=150,'volume_add 10^9 (microL)'!J19&gt;10),'volume_add 10^9 (microL)'!J19&amp;" x10^9",IF(AND('volume_add 10^8 (microL)'!J19&lt;=150,'volume_add 10^8 (microL)'!J19&gt;10),'volume_add 10^8 (microL)'!J19&amp;"x 10^8",IF(AND('volume_add 10^6 (microL)'!J19&lt;=150,'volume_add 10^6 (microL)'!J19&gt;9),'volume_add 10^6 (microL)'!J19&amp;"x 10^6",'volume_add 10^4 (microL)'!J19&amp;"x 10^4")))</f>
        <v>90x 10^8</v>
      </c>
      <c r="K19" t="str">
        <f>IF(AND('volume_add 10^9 (microL)'!K19&lt;=150,'volume_add 10^9 (microL)'!K19&gt;10),'volume_add 10^9 (microL)'!K19&amp;" x10^9",IF(AND('volume_add 10^8 (microL)'!K19&lt;=150,'volume_add 10^8 (microL)'!K19&gt;10),'volume_add 10^8 (microL)'!K19&amp;"x 10^8",IF(AND('volume_add 10^6 (microL)'!K19&lt;=150,'volume_add 10^6 (microL)'!K19&gt;9),'volume_add 10^6 (microL)'!K19&amp;"x 10^6",'volume_add 10^4 (microL)'!K19&amp;"x 10^4")))</f>
        <v>12 x10^9</v>
      </c>
      <c r="L19" t="str">
        <f>IF(AND('volume_add 10^9 (microL)'!L19&lt;=150,'volume_add 10^9 (microL)'!L19&gt;10),'volume_add 10^9 (microL)'!L19&amp;" x10^9",IF(AND('volume_add 10^8 (microL)'!L19&lt;=150,'volume_add 10^8 (microL)'!L19&gt;10),'volume_add 10^8 (microL)'!L19&amp;"x 10^8",IF(AND('volume_add 10^6 (microL)'!L19&lt;=150,'volume_add 10^6 (microL)'!L19&gt;9),'volume_add 10^6 (microL)'!L19&amp;"x 10^6",'volume_add 10^4 (microL)'!L19&amp;"x 10^4")))</f>
        <v>12x 10^8</v>
      </c>
      <c r="M19" t="str">
        <f>IF(AND('volume_add 10^9 (microL)'!M19&lt;=150,'volume_add 10^9 (microL)'!M19&gt;10),'volume_add 10^9 (microL)'!M19&amp;" x10^9",IF(AND('volume_add 10^8 (microL)'!M19&lt;=150,'volume_add 10^8 (microL)'!M19&gt;10),'volume_add 10^8 (microL)'!M19&amp;"x 10^8",IF(AND('volume_add 10^6 (microL)'!M19&lt;=150,'volume_add 10^6 (microL)'!M19&gt;9),'volume_add 10^6 (microL)'!M19&amp;"x 10^6",'volume_add 10^4 (microL)'!M19&amp;"x 10^4")))</f>
        <v>15.15x 10^8</v>
      </c>
      <c r="N19" t="str">
        <f>IF(AND('volume_add 10^9 (microL)'!N19&lt;=150,'volume_add 10^9 (microL)'!N19&gt;10),'volume_add 10^9 (microL)'!N19&amp;" x10^9",IF(AND('volume_add 10^8 (microL)'!N19&lt;=150,'volume_add 10^8 (microL)'!N19&gt;10),'volume_add 10^8 (microL)'!N19&amp;"x 10^8",IF(AND('volume_add 10^6 (microL)'!N19&lt;=150,'volume_add 10^6 (microL)'!N19&gt;9),'volume_add 10^6 (microL)'!N19&amp;"x 10^6",'volume_add 10^4 (microL)'!N19&amp;"x 10^4")))</f>
        <v>30000x 10^4</v>
      </c>
      <c r="O19" t="str">
        <f>IF(AND('volume_add 10^9 (microL)'!O19&lt;=150,'volume_add 10^9 (microL)'!O19&gt;10),'volume_add 10^9 (microL)'!O19&amp;" x10^9",IF(AND('volume_add 10^8 (microL)'!O19&lt;=150,'volume_add 10^8 (microL)'!O19&gt;10),'volume_add 10^8 (microL)'!O19&amp;"x 10^8",IF(AND('volume_add 10^6 (microL)'!O19&lt;=150,'volume_add 10^6 (microL)'!O19&gt;9),'volume_add 10^6 (microL)'!O19&amp;"x 10^6",'volume_add 10^4 (microL)'!O19&amp;"x 10^4")))</f>
        <v>15 x10^9</v>
      </c>
      <c r="P19" t="str">
        <f>IF(AND('volume_add 10^9 (microL)'!P19&lt;=150,'volume_add 10^9 (microL)'!P19&gt;10),'volume_add 10^9 (microL)'!P19&amp;" x10^9",IF(AND('volume_add 10^8 (microL)'!P19&lt;=150,'volume_add 10^8 (microL)'!P19&gt;10),'volume_add 10^8 (microL)'!P19&amp;"x 10^8",IF(AND('volume_add 10^6 (microL)'!P19&lt;=150,'volume_add 10^6 (microL)'!P19&gt;9),'volume_add 10^6 (microL)'!P19&amp;"x 10^6",'volume_add 10^4 (microL)'!P19&amp;"x 10^4")))</f>
        <v>60000x 10^4</v>
      </c>
      <c r="Q19" t="str">
        <f>IF(AND('volume_add 10^9 (microL)'!Q19&lt;=150,'volume_add 10^9 (microL)'!Q19&gt;10),'volume_add 10^9 (microL)'!Q19&amp;" x10^9",IF(AND('volume_add 10^8 (microL)'!Q19&lt;=150,'volume_add 10^8 (microL)'!Q19&gt;10),'volume_add 10^8 (microL)'!Q19&amp;"x 10^8",IF(AND('volume_add 10^6 (microL)'!Q19&lt;=150,'volume_add 10^6 (microL)'!Q19&gt;9),'volume_add 10^6 (microL)'!Q19&amp;"x 10^6",'volume_add 10^4 (microL)'!Q19&amp;"x 10^4")))</f>
        <v>24.15x 10^8</v>
      </c>
    </row>
    <row r="20" spans="1:17">
      <c r="A20">
        <v>19</v>
      </c>
      <c r="B20" t="str">
        <f>IF(AND('volume_add 10^9 (microL)'!B20&lt;=150,'volume_add 10^9 (microL)'!B20&gt;10),'volume_add 10^9 (microL)'!B20&amp;" x10^9",IF(AND('volume_add 10^8 (microL)'!B20&lt;=150,'volume_add 10^8 (microL)'!B20&gt;10),'volume_add 10^8 (microL)'!B20&amp;"x 10^8",IF(AND('volume_add 10^6 (microL)'!B20&lt;=150,'volume_add 10^6 (microL)'!B20&gt;9),'volume_add 10^6 (microL)'!B20&amp;"x 10^6",'volume_add 10^4 (microL)'!B20&amp;"x 10^4")))</f>
        <v>25500x 10^4</v>
      </c>
      <c r="C20" t="str">
        <f>IF(AND('volume_add 10^9 (microL)'!C20&lt;=150,'volume_add 10^9 (microL)'!C20&gt;10),'volume_add 10^9 (microL)'!C20&amp;" x10^9",IF(AND('volume_add 10^8 (microL)'!C20&lt;=150,'volume_add 10^8 (microL)'!C20&gt;10),'volume_add 10^8 (microL)'!C20&amp;"x 10^8",IF(AND('volume_add 10^6 (microL)'!C20&lt;=150,'volume_add 10^6 (microL)'!C20&gt;9),'volume_add 10^6 (microL)'!C20&amp;"x 10^6",'volume_add 10^4 (microL)'!C20&amp;"x 10^4")))</f>
        <v>25.65x 10^6</v>
      </c>
      <c r="D20" t="str">
        <f>IF(AND('volume_add 10^9 (microL)'!D20&lt;=150,'volume_add 10^9 (microL)'!D20&gt;10),'volume_add 10^9 (microL)'!D20&amp;" x10^9",IF(AND('volume_add 10^8 (microL)'!D20&lt;=150,'volume_add 10^8 (microL)'!D20&gt;10),'volume_add 10^8 (microL)'!D20&amp;"x 10^8",IF(AND('volume_add 10^6 (microL)'!D20&lt;=150,'volume_add 10^6 (microL)'!D20&gt;9),'volume_add 10^6 (microL)'!D20&amp;"x 10^6",'volume_add 10^4 (microL)'!D20&amp;"x 10^4")))</f>
        <v>17.1x 10^8</v>
      </c>
      <c r="E20" t="str">
        <f>IF(AND('volume_add 10^9 (microL)'!E20&lt;=150,'volume_add 10^9 (microL)'!E20&gt;10),'volume_add 10^9 (microL)'!E20&amp;" x10^9",IF(AND('volume_add 10^8 (microL)'!E20&lt;=150,'volume_add 10^8 (microL)'!E20&gt;10),'volume_add 10^8 (microL)'!E20&amp;"x 10^8",IF(AND('volume_add 10^6 (microL)'!E20&lt;=150,'volume_add 10^6 (microL)'!E20&gt;9),'volume_add 10^6 (microL)'!E20&amp;"x 10^6",'volume_add 10^4 (microL)'!E20&amp;"x 10^4")))</f>
        <v>90x 10^6</v>
      </c>
      <c r="F20" t="str">
        <f>IF(AND('volume_add 10^9 (microL)'!F20&lt;=150,'volume_add 10^9 (microL)'!F20&gt;10),'volume_add 10^9 (microL)'!F20&amp;" x10^9",IF(AND('volume_add 10^8 (microL)'!F20&lt;=150,'volume_add 10^8 (microL)'!F20&gt;10),'volume_add 10^8 (microL)'!F20&amp;"x 10^8",IF(AND('volume_add 10^6 (microL)'!F20&lt;=150,'volume_add 10^6 (microL)'!F20&gt;9),'volume_add 10^6 (microL)'!F20&amp;"x 10^6",'volume_add 10^4 (microL)'!F20&amp;"x 10^4")))</f>
        <v>27x 10^6</v>
      </c>
      <c r="G20" t="str">
        <f>IF(AND('volume_add 10^9 (microL)'!G20&lt;=150,'volume_add 10^9 (microL)'!G20&gt;10),'volume_add 10^9 (microL)'!G20&amp;" x10^9",IF(AND('volume_add 10^8 (microL)'!G20&lt;=150,'volume_add 10^8 (microL)'!G20&gt;10),'volume_add 10^8 (microL)'!G20&amp;"x 10^8",IF(AND('volume_add 10^6 (microL)'!G20&lt;=150,'volume_add 10^6 (microL)'!G20&gt;9),'volume_add 10^6 (microL)'!G20&amp;"x 10^6",'volume_add 10^4 (microL)'!G20&amp;"x 10^4")))</f>
        <v>150 x10^9</v>
      </c>
      <c r="H20" t="str">
        <f>IF(AND('volume_add 10^9 (microL)'!H20&lt;=150,'volume_add 10^9 (microL)'!H20&gt;10),'volume_add 10^9 (microL)'!H20&amp;" x10^9",IF(AND('volume_add 10^8 (microL)'!H20&lt;=150,'volume_add 10^8 (microL)'!H20&gt;10),'volume_add 10^8 (microL)'!H20&amp;"x 10^8",IF(AND('volume_add 10^6 (microL)'!H20&lt;=150,'volume_add 10^6 (microL)'!H20&gt;9),'volume_add 10^6 (microL)'!H20&amp;"x 10^6",'volume_add 10^4 (microL)'!H20&amp;"x 10^4")))</f>
        <v>85.5 x10^9</v>
      </c>
      <c r="I20" t="str">
        <f>IF(AND('volume_add 10^9 (microL)'!I20&lt;=150,'volume_add 10^9 (microL)'!I20&gt;10),'volume_add 10^9 (microL)'!I20&amp;" x10^9",IF(AND('volume_add 10^8 (microL)'!I20&lt;=150,'volume_add 10^8 (microL)'!I20&gt;10),'volume_add 10^8 (microL)'!I20&amp;"x 10^8",IF(AND('volume_add 10^6 (microL)'!I20&lt;=150,'volume_add 10^6 (microL)'!I20&gt;9),'volume_add 10^6 (microL)'!I20&amp;"x 10^6",'volume_add 10^4 (microL)'!I20&amp;"x 10^4")))</f>
        <v>11.4x 10^6</v>
      </c>
      <c r="J20" t="str">
        <f>IF(AND('volume_add 10^9 (microL)'!J20&lt;=150,'volume_add 10^9 (microL)'!J20&gt;10),'volume_add 10^9 (microL)'!J20&amp;" x10^9",IF(AND('volume_add 10^8 (microL)'!J20&lt;=150,'volume_add 10^8 (microL)'!J20&gt;10),'volume_add 10^8 (microL)'!J20&amp;"x 10^8",IF(AND('volume_add 10^6 (microL)'!J20&lt;=150,'volume_add 10^6 (microL)'!J20&gt;9),'volume_add 10^6 (microL)'!J20&amp;"x 10^6",'volume_add 10^4 (microL)'!J20&amp;"x 10^4")))</f>
        <v>120x 10^6</v>
      </c>
      <c r="K20" t="str">
        <f>IF(AND('volume_add 10^9 (microL)'!K20&lt;=150,'volume_add 10^9 (microL)'!K20&gt;10),'volume_add 10^9 (microL)'!K20&amp;" x10^9",IF(AND('volume_add 10^8 (microL)'!K20&lt;=150,'volume_add 10^8 (microL)'!K20&gt;10),'volume_add 10^8 (microL)'!K20&amp;"x 10^8",IF(AND('volume_add 10^6 (microL)'!K20&lt;=150,'volume_add 10^6 (microL)'!K20&gt;9),'volume_add 10^6 (microL)'!K20&amp;"x 10^6",'volume_add 10^4 (microL)'!K20&amp;"x 10^4")))</f>
        <v>13.5 x10^9</v>
      </c>
      <c r="L20" t="str">
        <f>IF(AND('volume_add 10^9 (microL)'!L20&lt;=150,'volume_add 10^9 (microL)'!L20&gt;10),'volume_add 10^9 (microL)'!L20&amp;" x10^9",IF(AND('volume_add 10^8 (microL)'!L20&lt;=150,'volume_add 10^8 (microL)'!L20&gt;10),'volume_add 10^8 (microL)'!L20&amp;"x 10^8",IF(AND('volume_add 10^6 (microL)'!L20&lt;=150,'volume_add 10^6 (microL)'!L20&gt;9),'volume_add 10^6 (microL)'!L20&amp;"x 10^6",'volume_add 10^4 (microL)'!L20&amp;"x 10^4")))</f>
        <v>19.95x 10^6</v>
      </c>
      <c r="M20" t="str">
        <f>IF(AND('volume_add 10^9 (microL)'!M20&lt;=150,'volume_add 10^9 (microL)'!M20&gt;10),'volume_add 10^9 (microL)'!M20&amp;" x10^9",IF(AND('volume_add 10^8 (microL)'!M20&lt;=150,'volume_add 10^8 (microL)'!M20&gt;10),'volume_add 10^8 (microL)'!M20&amp;"x 10^8",IF(AND('volume_add 10^6 (microL)'!M20&lt;=150,'volume_add 10^6 (microL)'!M20&gt;9),'volume_add 10^6 (microL)'!M20&amp;"x 10^6",'volume_add 10^4 (microL)'!M20&amp;"x 10^4")))</f>
        <v>22.8x 10^8</v>
      </c>
      <c r="N20" t="str">
        <f>IF(AND('volume_add 10^9 (microL)'!N20&lt;=150,'volume_add 10^9 (microL)'!N20&gt;10),'volume_add 10^9 (microL)'!N20&amp;" x10^9",IF(AND('volume_add 10^8 (microL)'!N20&lt;=150,'volume_add 10^8 (microL)'!N20&gt;10),'volume_add 10^8 (microL)'!N20&amp;"x 10^8",IF(AND('volume_add 10^6 (microL)'!N20&lt;=150,'volume_add 10^6 (microL)'!N20&gt;9),'volume_add 10^6 (microL)'!N20&amp;"x 10^6",'volume_add 10^4 (microL)'!N20&amp;"x 10^4")))</f>
        <v>28.5 x10^9</v>
      </c>
      <c r="O20" t="str">
        <f>IF(AND('volume_add 10^9 (microL)'!O20&lt;=150,'volume_add 10^9 (microL)'!O20&gt;10),'volume_add 10^9 (microL)'!O20&amp;" x10^9",IF(AND('volume_add 10^8 (microL)'!O20&lt;=150,'volume_add 10^8 (microL)'!O20&gt;10),'volume_add 10^8 (microL)'!O20&amp;"x 10^8",IF(AND('volume_add 10^6 (microL)'!O20&lt;=150,'volume_add 10^6 (microL)'!O20&gt;9),'volume_add 10^6 (microL)'!O20&amp;"x 10^6",'volume_add 10^4 (microL)'!O20&amp;"x 10^4")))</f>
        <v>150 x10^9</v>
      </c>
      <c r="P20" t="str">
        <f>IF(AND('volume_add 10^9 (microL)'!P20&lt;=150,'volume_add 10^9 (microL)'!P20&gt;10),'volume_add 10^9 (microL)'!P20&amp;" x10^9",IF(AND('volume_add 10^8 (microL)'!P20&lt;=150,'volume_add 10^8 (microL)'!P20&gt;10),'volume_add 10^8 (microL)'!P20&amp;"x 10^8",IF(AND('volume_add 10^6 (microL)'!P20&lt;=150,'volume_add 10^6 (microL)'!P20&gt;9),'volume_add 10^6 (microL)'!P20&amp;"x 10^6",'volume_add 10^4 (microL)'!P20&amp;"x 10^4")))</f>
        <v>31.35x 10^6</v>
      </c>
      <c r="Q20" t="str">
        <f>IF(AND('volume_add 10^9 (microL)'!Q20&lt;=150,'volume_add 10^9 (microL)'!Q20&gt;10),'volume_add 10^9 (microL)'!Q20&amp;" x10^9",IF(AND('volume_add 10^8 (microL)'!Q20&lt;=150,'volume_add 10^8 (microL)'!Q20&gt;10),'volume_add 10^8 (microL)'!Q20&amp;"x 10^8",IF(AND('volume_add 10^6 (microL)'!Q20&lt;=150,'volume_add 10^6 (microL)'!Q20&gt;9),'volume_add 10^6 (microL)'!Q20&amp;"x 10^6",'volume_add 10^4 (microL)'!Q20&amp;"x 10^4")))</f>
        <v>57 x10^9</v>
      </c>
    </row>
    <row r="21" spans="1:17">
      <c r="A21">
        <v>20</v>
      </c>
      <c r="B21" t="str">
        <f>IF(AND('volume_add 10^9 (microL)'!B21&lt;=150,'volume_add 10^9 (microL)'!B21&gt;10),'volume_add 10^9 (microL)'!B21&amp;" x10^9",IF(AND('volume_add 10^8 (microL)'!B21&lt;=150,'volume_add 10^8 (microL)'!B21&gt;10),'volume_add 10^8 (microL)'!B21&amp;"x 10^8",IF(AND('volume_add 10^6 (microL)'!B21&lt;=150,'volume_add 10^6 (microL)'!B21&gt;9),'volume_add 10^6 (microL)'!B21&amp;"x 10^6",'volume_add 10^4 (microL)'!B21&amp;"x 10^4")))</f>
        <v>150 x10^9</v>
      </c>
      <c r="C21" t="str">
        <f>IF(AND('volume_add 10^9 (microL)'!C21&lt;=150,'volume_add 10^9 (microL)'!C21&gt;10),'volume_add 10^9 (microL)'!C21&amp;" x10^9",IF(AND('volume_add 10^8 (microL)'!C21&lt;=150,'volume_add 10^8 (microL)'!C21&gt;10),'volume_add 10^8 (microL)'!C21&amp;"x 10^8",IF(AND('volume_add 10^6 (microL)'!C21&lt;=150,'volume_add 10^6 (microL)'!C21&gt;9),'volume_add 10^6 (microL)'!C21&amp;"x 10^6",'volume_add 10^4 (microL)'!C21&amp;"x 10^4")))</f>
        <v>150 x10^9</v>
      </c>
      <c r="D21" t="str">
        <f>IF(AND('volume_add 10^9 (microL)'!D21&lt;=150,'volume_add 10^9 (microL)'!D21&gt;10),'volume_add 10^9 (microL)'!D21&amp;" x10^9",IF(AND('volume_add 10^8 (microL)'!D21&lt;=150,'volume_add 10^8 (microL)'!D21&gt;10),'volume_add 10^8 (microL)'!D21&amp;"x 10^8",IF(AND('volume_add 10^6 (microL)'!D21&lt;=150,'volume_add 10^6 (microL)'!D21&gt;9),'volume_add 10^6 (microL)'!D21&amp;"x 10^6",'volume_add 10^4 (microL)'!D21&amp;"x 10^4")))</f>
        <v>26.25x 10^8</v>
      </c>
      <c r="E21" t="str">
        <f>IF(AND('volume_add 10^9 (microL)'!E21&lt;=150,'volume_add 10^9 (microL)'!E21&gt;10),'volume_add 10^9 (microL)'!E21&amp;" x10^9",IF(AND('volume_add 10^8 (microL)'!E21&lt;=150,'volume_add 10^8 (microL)'!E21&gt;10),'volume_add 10^8 (microL)'!E21&amp;"x 10^8",IF(AND('volume_add 10^6 (microL)'!E21&lt;=150,'volume_add 10^6 (microL)'!E21&gt;9),'volume_add 10^6 (microL)'!E21&amp;"x 10^6",'volume_add 10^4 (microL)'!E21&amp;"x 10^4")))</f>
        <v>87 x10^9</v>
      </c>
      <c r="F21" t="str">
        <f>IF(AND('volume_add 10^9 (microL)'!F21&lt;=150,'volume_add 10^9 (microL)'!F21&gt;10),'volume_add 10^9 (microL)'!F21&amp;" x10^9",IF(AND('volume_add 10^8 (microL)'!F21&lt;=150,'volume_add 10^8 (microL)'!F21&gt;10),'volume_add 10^8 (microL)'!F21&amp;"x 10^8",IF(AND('volume_add 10^6 (microL)'!F21&lt;=150,'volume_add 10^6 (microL)'!F21&gt;9),'volume_add 10^6 (microL)'!F21&amp;"x 10^6",'volume_add 10^4 (microL)'!F21&amp;"x 10^4")))</f>
        <v>255x 10^4</v>
      </c>
      <c r="G21" t="str">
        <f>IF(AND('volume_add 10^9 (microL)'!G21&lt;=150,'volume_add 10^9 (microL)'!G21&gt;10),'volume_add 10^9 (microL)'!G21&amp;" x10^9",IF(AND('volume_add 10^8 (microL)'!G21&lt;=150,'volume_add 10^8 (microL)'!G21&gt;10),'volume_add 10^8 (microL)'!G21&amp;"x 10^8",IF(AND('volume_add 10^6 (microL)'!G21&lt;=150,'volume_add 10^6 (microL)'!G21&gt;9),'volume_add 10^6 (microL)'!G21&amp;"x 10^6",'volume_add 10^4 (microL)'!G21&amp;"x 10^4")))</f>
        <v>18.9x 10^6</v>
      </c>
      <c r="H21" t="str">
        <f>IF(AND('volume_add 10^9 (microL)'!H21&lt;=150,'volume_add 10^9 (microL)'!H21&gt;10),'volume_add 10^9 (microL)'!H21&amp;" x10^9",IF(AND('volume_add 10^8 (microL)'!H21&lt;=150,'volume_add 10^8 (microL)'!H21&gt;10),'volume_add 10^8 (microL)'!H21&amp;"x 10^8",IF(AND('volume_add 10^6 (microL)'!H21&lt;=150,'volume_add 10^6 (microL)'!H21&gt;9),'volume_add 10^6 (microL)'!H21&amp;"x 10^6",'volume_add 10^4 (microL)'!H21&amp;"x 10^4")))</f>
        <v>117 x10^9</v>
      </c>
      <c r="I21" t="str">
        <f>IF(AND('volume_add 10^9 (microL)'!I21&lt;=150,'volume_add 10^9 (microL)'!I21&gt;10),'volume_add 10^9 (microL)'!I21&amp;" x10^9",IF(AND('volume_add 10^8 (microL)'!I21&lt;=150,'volume_add 10^8 (microL)'!I21&gt;10),'volume_add 10^8 (microL)'!I21&amp;"x 10^8",IF(AND('volume_add 10^6 (microL)'!I21&lt;=150,'volume_add 10^6 (microL)'!I21&gt;9),'volume_add 10^6 (microL)'!I21&amp;"x 10^6",'volume_add 10^4 (microL)'!I21&amp;"x 10^4")))</f>
        <v>150 x10^9</v>
      </c>
      <c r="J21" t="str">
        <f>IF(AND('volume_add 10^9 (microL)'!J21&lt;=150,'volume_add 10^9 (microL)'!J21&gt;10),'volume_add 10^9 (microL)'!J21&amp;" x10^9",IF(AND('volume_add 10^8 (microL)'!J21&lt;=150,'volume_add 10^8 (microL)'!J21&gt;10),'volume_add 10^8 (microL)'!J21&amp;"x 10^8",IF(AND('volume_add 10^6 (microL)'!J21&lt;=150,'volume_add 10^6 (microL)'!J21&gt;9),'volume_add 10^6 (microL)'!J21&amp;"x 10^6",'volume_add 10^4 (microL)'!J21&amp;"x 10^4")))</f>
        <v>150 x10^9</v>
      </c>
      <c r="K21" t="str">
        <f>IF(AND('volume_add 10^9 (microL)'!K21&lt;=150,'volume_add 10^9 (microL)'!K21&gt;10),'volume_add 10^9 (microL)'!K21&amp;" x10^9",IF(AND('volume_add 10^8 (microL)'!K21&lt;=150,'volume_add 10^8 (microL)'!K21&gt;10),'volume_add 10^8 (microL)'!K21&amp;"x 10^8",IF(AND('volume_add 10^6 (microL)'!K21&lt;=150,'volume_add 10^6 (microL)'!K21&gt;9),'volume_add 10^6 (microL)'!K21&amp;"x 10^6",'volume_add 10^4 (microL)'!K21&amp;"x 10^4")))</f>
        <v>27 x10^9</v>
      </c>
      <c r="L21" t="str">
        <f>IF(AND('volume_add 10^9 (microL)'!L21&lt;=150,'volume_add 10^9 (microL)'!L21&gt;10),'volume_add 10^9 (microL)'!L21&amp;" x10^9",IF(AND('volume_add 10^8 (microL)'!L21&lt;=150,'volume_add 10^8 (microL)'!L21&gt;10),'volume_add 10^8 (microL)'!L21&amp;"x 10^8",IF(AND('volume_add 10^6 (microL)'!L21&lt;=150,'volume_add 10^6 (microL)'!L21&gt;9),'volume_add 10^6 (microL)'!L21&amp;"x 10^6",'volume_add 10^4 (microL)'!L21&amp;"x 10^4")))</f>
        <v>29.1x 10^6</v>
      </c>
      <c r="M21" t="str">
        <f>IF(AND('volume_add 10^9 (microL)'!M21&lt;=150,'volume_add 10^9 (microL)'!M21&gt;10),'volume_add 10^9 (microL)'!M21&amp;" x10^9",IF(AND('volume_add 10^8 (microL)'!M21&lt;=150,'volume_add 10^8 (microL)'!M21&gt;10),'volume_add 10^8 (microL)'!M21&amp;"x 10^8",IF(AND('volume_add 10^6 (microL)'!M21&lt;=150,'volume_add 10^6 (microL)'!M21&gt;9),'volume_add 10^6 (microL)'!M21&amp;"x 10^6",'volume_add 10^4 (microL)'!M21&amp;"x 10^4")))</f>
        <v>90x 10^4</v>
      </c>
      <c r="N21" t="str">
        <f>IF(AND('volume_add 10^9 (microL)'!N21&lt;=150,'volume_add 10^9 (microL)'!N21&gt;10),'volume_add 10^9 (microL)'!N21&amp;" x10^9",IF(AND('volume_add 10^8 (microL)'!N21&lt;=150,'volume_add 10^8 (microL)'!N21&gt;10),'volume_add 10^8 (microL)'!N21&amp;"x 10^8",IF(AND('volume_add 10^6 (microL)'!N21&lt;=150,'volume_add 10^6 (microL)'!N21&gt;9),'volume_add 10^6 (microL)'!N21&amp;"x 10^6",'volume_add 10^4 (microL)'!N21&amp;"x 10^4")))</f>
        <v>23.25x 10^6</v>
      </c>
      <c r="O21" t="str">
        <f>IF(AND('volume_add 10^9 (microL)'!O21&lt;=150,'volume_add 10^9 (microL)'!O21&gt;10),'volume_add 10^9 (microL)'!O21&amp;" x10^9",IF(AND('volume_add 10^8 (microL)'!O21&lt;=150,'volume_add 10^8 (microL)'!O21&gt;10),'volume_add 10^8 (microL)'!O21&amp;"x 10^8",IF(AND('volume_add 10^6 (microL)'!O21&lt;=150,'volume_add 10^6 (microL)'!O21&gt;9),'volume_add 10^6 (microL)'!O21&amp;"x 10^6",'volume_add 10^4 (microL)'!O21&amp;"x 10^4")))</f>
        <v>14.55x 10^6</v>
      </c>
      <c r="P21" t="str">
        <f>IF(AND('volume_add 10^9 (microL)'!P21&lt;=150,'volume_add 10^9 (microL)'!P21&gt;10),'volume_add 10^9 (microL)'!P21&amp;" x10^9",IF(AND('volume_add 10^8 (microL)'!P21&lt;=150,'volume_add 10^8 (microL)'!P21&gt;10),'volume_add 10^8 (microL)'!P21&amp;"x 10^8",IF(AND('volume_add 10^6 (microL)'!P21&lt;=150,'volume_add 10^6 (microL)'!P21&gt;9),'volume_add 10^6 (microL)'!P21&amp;"x 10^6",'volume_add 10^4 (microL)'!P21&amp;"x 10^4")))</f>
        <v>285x 10^4</v>
      </c>
      <c r="Q21" t="str">
        <f>IF(AND('volume_add 10^9 (microL)'!Q21&lt;=150,'volume_add 10^9 (microL)'!Q21&gt;10),'volume_add 10^9 (microL)'!Q21&amp;" x10^9",IF(AND('volume_add 10^8 (microL)'!Q21&lt;=150,'volume_add 10^8 (microL)'!Q21&gt;10),'volume_add 10^8 (microL)'!Q21&amp;"x 10^8",IF(AND('volume_add 10^6 (microL)'!Q21&lt;=150,'volume_add 10^6 (microL)'!Q21&gt;9),'volume_add 10^6 (microL)'!Q21&amp;"x 10^6",'volume_add 10^4 (microL)'!Q21&amp;"x 10^4")))</f>
        <v>58.5 x10^9</v>
      </c>
    </row>
    <row r="22" spans="1:17">
      <c r="A22">
        <v>21</v>
      </c>
      <c r="B22" t="str">
        <f>IF(AND('volume_add 10^9 (microL)'!B22&lt;=150,'volume_add 10^9 (microL)'!B22&gt;10),'volume_add 10^9 (microL)'!B22&amp;" x10^9",IF(AND('volume_add 10^8 (microL)'!B22&lt;=150,'volume_add 10^8 (microL)'!B22&gt;10),'volume_add 10^8 (microL)'!B22&amp;"x 10^8",IF(AND('volume_add 10^6 (microL)'!B22&lt;=150,'volume_add 10^6 (microL)'!B22&gt;9),'volume_add 10^6 (microL)'!B22&amp;"x 10^6",'volume_add 10^4 (microL)'!B22&amp;"x 10^4")))</f>
        <v>109.5 x10^9</v>
      </c>
      <c r="C22" t="str">
        <f>IF(AND('volume_add 10^9 (microL)'!C22&lt;=150,'volume_add 10^9 (microL)'!C22&gt;10),'volume_add 10^9 (microL)'!C22&amp;" x10^9",IF(AND('volume_add 10^8 (microL)'!C22&lt;=150,'volume_add 10^8 (microL)'!C22&gt;10),'volume_add 10^8 (microL)'!C22&amp;"x 10^8",IF(AND('volume_add 10^6 (microL)'!C22&lt;=150,'volume_add 10^6 (microL)'!C22&gt;9),'volume_add 10^6 (microL)'!C22&amp;"x 10^6",'volume_add 10^4 (microL)'!C22&amp;"x 10^4")))</f>
        <v>11.55x 10^8</v>
      </c>
      <c r="D22" t="str">
        <f>IF(AND('volume_add 10^9 (microL)'!D22&lt;=150,'volume_add 10^9 (microL)'!D22&gt;10),'volume_add 10^9 (microL)'!D22&amp;" x10^9",IF(AND('volume_add 10^8 (microL)'!D22&lt;=150,'volume_add 10^8 (microL)'!D22&gt;10),'volume_add 10^8 (microL)'!D22&amp;"x 10^8",IF(AND('volume_add 10^6 (microL)'!D22&lt;=150,'volume_add 10^6 (microL)'!D22&gt;9),'volume_add 10^6 (microL)'!D22&amp;"x 10^6",'volume_add 10^4 (microL)'!D22&amp;"x 10^4")))</f>
        <v>12.75x 10^8</v>
      </c>
      <c r="E22" t="str">
        <f>IF(AND('volume_add 10^9 (microL)'!E22&lt;=150,'volume_add 10^9 (microL)'!E22&gt;10),'volume_add 10^9 (microL)'!E22&amp;" x10^9",IF(AND('volume_add 10^8 (microL)'!E22&lt;=150,'volume_add 10^8 (microL)'!E22&gt;10),'volume_add 10^8 (microL)'!E22&amp;"x 10^8",IF(AND('volume_add 10^6 (microL)'!E22&lt;=150,'volume_add 10^6 (microL)'!E22&gt;9),'volume_add 10^6 (microL)'!E22&amp;"x 10^6",'volume_add 10^4 (microL)'!E22&amp;"x 10^4")))</f>
        <v>105x 10^6</v>
      </c>
      <c r="F22" t="str">
        <f>IF(AND('volume_add 10^9 (microL)'!F22&lt;=150,'volume_add 10^9 (microL)'!F22&gt;10),'volume_add 10^9 (microL)'!F22&amp;" x10^9",IF(AND('volume_add 10^8 (microL)'!F22&lt;=150,'volume_add 10^8 (microL)'!F22&gt;10),'volume_add 10^8 (microL)'!F22&amp;"x 10^8",IF(AND('volume_add 10^6 (microL)'!F22&lt;=150,'volume_add 10^6 (microL)'!F22&gt;9),'volume_add 10^6 (microL)'!F22&amp;"x 10^6",'volume_add 10^4 (microL)'!F22&amp;"x 10^4")))</f>
        <v>330x 10^4</v>
      </c>
      <c r="G22" t="str">
        <f>IF(AND('volume_add 10^9 (microL)'!G22&lt;=150,'volume_add 10^9 (microL)'!G22&gt;10),'volume_add 10^9 (microL)'!G22&amp;" x10^9",IF(AND('volume_add 10^8 (microL)'!G22&lt;=150,'volume_add 10^8 (microL)'!G22&gt;10),'volume_add 10^8 (microL)'!G22&amp;"x 10^8",IF(AND('volume_add 10^6 (microL)'!G22&lt;=150,'volume_add 10^6 (microL)'!G22&gt;9),'volume_add 10^6 (microL)'!G22&amp;"x 10^6",'volume_add 10^4 (microL)'!G22&amp;"x 10^4")))</f>
        <v>14.55x 10^8</v>
      </c>
      <c r="H22" t="str">
        <f>IF(AND('volume_add 10^9 (microL)'!H22&lt;=150,'volume_add 10^9 (microL)'!H22&gt;10),'volume_add 10^9 (microL)'!H22&amp;" x10^9",IF(AND('volume_add 10^8 (microL)'!H22&lt;=150,'volume_add 10^8 (microL)'!H22&gt;10),'volume_add 10^8 (microL)'!H22&amp;"x 10^8",IF(AND('volume_add 10^6 (microL)'!H22&lt;=150,'volume_add 10^6 (microL)'!H22&gt;9),'volume_add 10^6 (microL)'!H22&amp;"x 10^6",'volume_add 10^4 (microL)'!H22&amp;"x 10^4")))</f>
        <v>15 x10^9</v>
      </c>
      <c r="I22" t="str">
        <f>IF(AND('volume_add 10^9 (microL)'!I22&lt;=150,'volume_add 10^9 (microL)'!I22&gt;10),'volume_add 10^9 (microL)'!I22&amp;" x10^9",IF(AND('volume_add 10^8 (microL)'!I22&lt;=150,'volume_add 10^8 (microL)'!I22&gt;10),'volume_add 10^8 (microL)'!I22&amp;"x 10^8",IF(AND('volume_add 10^6 (microL)'!I22&lt;=150,'volume_add 10^6 (microL)'!I22&gt;9),'volume_add 10^6 (microL)'!I22&amp;"x 10^6",'volume_add 10^4 (microL)'!I22&amp;"x 10^4")))</f>
        <v>21.75x 10^6</v>
      </c>
      <c r="J22" t="str">
        <f>IF(AND('volume_add 10^9 (microL)'!J22&lt;=150,'volume_add 10^9 (microL)'!J22&gt;10),'volume_add 10^9 (microL)'!J22&amp;" x10^9",IF(AND('volume_add 10^8 (microL)'!J22&lt;=150,'volume_add 10^8 (microL)'!J22&gt;10),'volume_add 10^8 (microL)'!J22&amp;"x 10^8",IF(AND('volume_add 10^6 (microL)'!J22&lt;=150,'volume_add 10^6 (microL)'!J22&gt;9),'volume_add 10^6 (microL)'!J22&amp;"x 10^6",'volume_add 10^4 (microL)'!J22&amp;"x 10^4")))</f>
        <v>15.3x 10^8</v>
      </c>
      <c r="K22" t="str">
        <f>IF(AND('volume_add 10^9 (microL)'!K22&lt;=150,'volume_add 10^9 (microL)'!K22&gt;10),'volume_add 10^9 (microL)'!K22&amp;" x10^9",IF(AND('volume_add 10^8 (microL)'!K22&lt;=150,'volume_add 10^8 (microL)'!K22&gt;10),'volume_add 10^8 (microL)'!K22&amp;"x 10^8",IF(AND('volume_add 10^6 (microL)'!K22&lt;=150,'volume_add 10^6 (microL)'!K22&gt;9),'volume_add 10^6 (microL)'!K22&amp;"x 10^6",'volume_add 10^4 (microL)'!K22&amp;"x 10^4")))</f>
        <v>16.35x 10^6</v>
      </c>
      <c r="L22" t="str">
        <f>IF(AND('volume_add 10^9 (microL)'!L22&lt;=150,'volume_add 10^9 (microL)'!L22&gt;10),'volume_add 10^9 (microL)'!L22&amp;" x10^9",IF(AND('volume_add 10^8 (microL)'!L22&lt;=150,'volume_add 10^8 (microL)'!L22&gt;10),'volume_add 10^8 (microL)'!L22&amp;"x 10^8",IF(AND('volume_add 10^6 (microL)'!L22&lt;=150,'volume_add 10^6 (microL)'!L22&gt;9),'volume_add 10^6 (microL)'!L22&amp;"x 10^6",'volume_add 10^4 (microL)'!L22&amp;"x 10^4")))</f>
        <v>36000x 10^4</v>
      </c>
      <c r="M22" t="str">
        <f>IF(AND('volume_add 10^9 (microL)'!M22&lt;=150,'volume_add 10^9 (microL)'!M22&gt;10),'volume_add 10^9 (microL)'!M22&amp;" x10^9",IF(AND('volume_add 10^8 (microL)'!M22&lt;=150,'volume_add 10^8 (microL)'!M22&gt;10),'volume_add 10^8 (microL)'!M22&amp;"x 10^8",IF(AND('volume_add 10^6 (microL)'!M22&lt;=150,'volume_add 10^6 (microL)'!M22&gt;9),'volume_add 10^6 (microL)'!M22&amp;"x 10^6",'volume_add 10^4 (microL)'!M22&amp;"x 10^4")))</f>
        <v>150 x10^9</v>
      </c>
      <c r="N22" t="str">
        <f>IF(AND('volume_add 10^9 (microL)'!N22&lt;=150,'volume_add 10^9 (microL)'!N22&gt;10),'volume_add 10^9 (microL)'!N22&amp;" x10^9",IF(AND('volume_add 10^8 (microL)'!N22&lt;=150,'volume_add 10^8 (microL)'!N22&gt;10),'volume_add 10^8 (microL)'!N22&amp;"x 10^8",IF(AND('volume_add 10^6 (microL)'!N22&lt;=150,'volume_add 10^6 (microL)'!N22&gt;9),'volume_add 10^6 (microL)'!N22&amp;"x 10^6",'volume_add 10^4 (microL)'!N22&amp;"x 10^4")))</f>
        <v>29.1x 10^8</v>
      </c>
      <c r="O22" t="str">
        <f>IF(AND('volume_add 10^9 (microL)'!O22&lt;=150,'volume_add 10^9 (microL)'!O22&gt;10),'volume_add 10^9 (microL)'!O22&amp;" x10^9",IF(AND('volume_add 10^8 (microL)'!O22&lt;=150,'volume_add 10^8 (microL)'!O22&gt;10),'volume_add 10^8 (microL)'!O22&amp;"x 10^8",IF(AND('volume_add 10^6 (microL)'!O22&lt;=150,'volume_add 10^6 (microL)'!O22&gt;9),'volume_add 10^6 (microL)'!O22&amp;"x 10^6",'volume_add 10^4 (microL)'!O22&amp;"x 10^4")))</f>
        <v>32.7x 10^8</v>
      </c>
      <c r="P22" t="str">
        <f>IF(AND('volume_add 10^9 (microL)'!P22&lt;=150,'volume_add 10^9 (microL)'!P22&gt;10),'volume_add 10^9 (microL)'!P22&amp;" x10^9",IF(AND('volume_add 10^8 (microL)'!P22&lt;=150,'volume_add 10^8 (microL)'!P22&gt;10),'volume_add 10^8 (microL)'!P22&amp;"x 10^8",IF(AND('volume_add 10^6 (microL)'!P22&lt;=150,'volume_add 10^6 (microL)'!P22&gt;9),'volume_add 10^6 (microL)'!P22&amp;"x 10^6",'volume_add 10^4 (microL)'!P22&amp;"x 10^4")))</f>
        <v>720x 10^4</v>
      </c>
      <c r="Q22" t="str">
        <f>IF(AND('volume_add 10^9 (microL)'!Q22&lt;=150,'volume_add 10^9 (microL)'!Q22&gt;10),'volume_add 10^9 (microL)'!Q22&amp;" x10^9",IF(AND('volume_add 10^8 (microL)'!Q22&lt;=150,'volume_add 10^8 (microL)'!Q22&gt;10),'volume_add 10^8 (microL)'!Q22&amp;"x 10^8",IF(AND('volume_add 10^6 (microL)'!Q22&lt;=150,'volume_add 10^6 (microL)'!Q22&gt;9),'volume_add 10^6 (microL)'!Q22&amp;"x 10^6",'volume_add 10^4 (microL)'!Q22&amp;"x 10^4")))</f>
        <v>150 x10^9</v>
      </c>
    </row>
    <row r="23" spans="1:17">
      <c r="A23">
        <v>22</v>
      </c>
      <c r="B23" t="str">
        <f>IF(AND('volume_add 10^9 (microL)'!B23&lt;=150,'volume_add 10^9 (microL)'!B23&gt;10),'volume_add 10^9 (microL)'!B23&amp;" x10^9",IF(AND('volume_add 10^8 (microL)'!B23&lt;=150,'volume_add 10^8 (microL)'!B23&gt;10),'volume_add 10^8 (microL)'!B23&amp;"x 10^8",IF(AND('volume_add 10^6 (microL)'!B23&lt;=150,'volume_add 10^6 (microL)'!B23&gt;9),'volume_add 10^6 (microL)'!B23&amp;"x 10^6",'volume_add 10^4 (microL)'!B23&amp;"x 10^4")))</f>
        <v>105x 10^4</v>
      </c>
      <c r="C23" t="str">
        <f>IF(AND('volume_add 10^9 (microL)'!C23&lt;=150,'volume_add 10^9 (microL)'!C23&gt;10),'volume_add 10^9 (microL)'!C23&amp;" x10^9",IF(AND('volume_add 10^8 (microL)'!C23&lt;=150,'volume_add 10^8 (microL)'!C23&gt;10),'volume_add 10^8 (microL)'!C23&amp;"x 10^8",IF(AND('volume_add 10^6 (microL)'!C23&lt;=150,'volume_add 10^6 (microL)'!C23&gt;9),'volume_add 10^6 (microL)'!C23&amp;"x 10^6",'volume_add 10^4 (microL)'!C23&amp;"x 10^4")))</f>
        <v>150 x10^9</v>
      </c>
      <c r="D23" t="str">
        <f>IF(AND('volume_add 10^9 (microL)'!D23&lt;=150,'volume_add 10^9 (microL)'!D23&gt;10),'volume_add 10^9 (microL)'!D23&amp;" x10^9",IF(AND('volume_add 10^8 (microL)'!D23&lt;=150,'volume_add 10^8 (microL)'!D23&gt;10),'volume_add 10^8 (microL)'!D23&amp;"x 10^8",IF(AND('volume_add 10^6 (microL)'!D23&lt;=150,'volume_add 10^6 (microL)'!D23&gt;9),'volume_add 10^6 (microL)'!D23&amp;"x 10^6",'volume_add 10^4 (microL)'!D23&amp;"x 10^4")))</f>
        <v>120x 10^6</v>
      </c>
      <c r="E23" t="str">
        <f>IF(AND('volume_add 10^9 (microL)'!E23&lt;=150,'volume_add 10^9 (microL)'!E23&gt;10),'volume_add 10^9 (microL)'!E23&amp;" x10^9",IF(AND('volume_add 10^8 (microL)'!E23&lt;=150,'volume_add 10^8 (microL)'!E23&gt;10),'volume_add 10^8 (microL)'!E23&amp;"x 10^8",IF(AND('volume_add 10^6 (microL)'!E23&lt;=150,'volume_add 10^6 (microL)'!E23&gt;9),'volume_add 10^6 (microL)'!E23&amp;"x 10^6",'volume_add 10^4 (microL)'!E23&amp;"x 10^4")))</f>
        <v>150 x10^9</v>
      </c>
      <c r="F23" t="str">
        <f>IF(AND('volume_add 10^9 (microL)'!F23&lt;=150,'volume_add 10^9 (microL)'!F23&gt;10),'volume_add 10^9 (microL)'!F23&amp;" x10^9",IF(AND('volume_add 10^8 (microL)'!F23&lt;=150,'volume_add 10^8 (microL)'!F23&gt;10),'volume_add 10^8 (microL)'!F23&amp;"x 10^8",IF(AND('volume_add 10^6 (microL)'!F23&lt;=150,'volume_add 10^6 (microL)'!F23&gt;9),'volume_add 10^6 (microL)'!F23&amp;"x 10^6",'volume_add 10^4 (microL)'!F23&amp;"x 10^4")))</f>
        <v>150x 10^4</v>
      </c>
      <c r="G23" t="str">
        <f>IF(AND('volume_add 10^9 (microL)'!G23&lt;=150,'volume_add 10^9 (microL)'!G23&gt;10),'volume_add 10^9 (microL)'!G23&amp;" x10^9",IF(AND('volume_add 10^8 (microL)'!G23&lt;=150,'volume_add 10^8 (microL)'!G23&gt;10),'volume_add 10^8 (microL)'!G23&amp;"x 10^8",IF(AND('volume_add 10^6 (microL)'!G23&lt;=150,'volume_add 10^6 (microL)'!G23&gt;9),'volume_add 10^6 (microL)'!G23&amp;"x 10^6",'volume_add 10^4 (microL)'!G23&amp;"x 10^4")))</f>
        <v>23.55x 10^6</v>
      </c>
      <c r="H23" t="str">
        <f>IF(AND('volume_add 10^9 (microL)'!H23&lt;=150,'volume_add 10^9 (microL)'!H23&gt;10),'volume_add 10^9 (microL)'!H23&amp;" x10^9",IF(AND('volume_add 10^8 (microL)'!H23&lt;=150,'volume_add 10^8 (microL)'!H23&gt;10),'volume_add 10^8 (microL)'!H23&amp;"x 10^8",IF(AND('volume_add 10^6 (microL)'!H23&lt;=150,'volume_add 10^6 (microL)'!H23&gt;9),'volume_add 10^6 (microL)'!H23&amp;"x 10^6",'volume_add 10^4 (microL)'!H23&amp;"x 10^4")))</f>
        <v>108 x10^9</v>
      </c>
      <c r="I23" t="str">
        <f>IF(AND('volume_add 10^9 (microL)'!I23&lt;=150,'volume_add 10^9 (microL)'!I23&gt;10),'volume_add 10^9 (microL)'!I23&amp;" x10^9",IF(AND('volume_add 10^8 (microL)'!I23&lt;=150,'volume_add 10^8 (microL)'!I23&gt;10),'volume_add 10^8 (microL)'!I23&amp;"x 10^8",IF(AND('volume_add 10^6 (microL)'!I23&lt;=150,'volume_add 10^6 (microL)'!I23&gt;9),'volume_add 10^6 (microL)'!I23&amp;"x 10^6",'volume_add 10^4 (microL)'!I23&amp;"x 10^4")))</f>
        <v>360x 10^4</v>
      </c>
      <c r="J23" t="str">
        <f>IF(AND('volume_add 10^9 (microL)'!J23&lt;=150,'volume_add 10^9 (microL)'!J23&gt;10),'volume_add 10^9 (microL)'!J23&amp;" x10^9",IF(AND('volume_add 10^8 (microL)'!J23&lt;=150,'volume_add 10^8 (microL)'!J23&gt;10),'volume_add 10^8 (microL)'!J23&amp;"x 10^8",IF(AND('volume_add 10^6 (microL)'!J23&lt;=150,'volume_add 10^6 (microL)'!J23&gt;9),'volume_add 10^6 (microL)'!J23&amp;"x 10^6",'volume_add 10^4 (microL)'!J23&amp;"x 10^4")))</f>
        <v>25.35x 10^6</v>
      </c>
      <c r="K23" t="str">
        <f>IF(AND('volume_add 10^9 (microL)'!K23&lt;=150,'volume_add 10^9 (microL)'!K23&gt;10),'volume_add 10^9 (microL)'!K23&amp;" x10^9",IF(AND('volume_add 10^8 (microL)'!K23&lt;=150,'volume_add 10^8 (microL)'!K23&gt;10),'volume_add 10^8 (microL)'!K23&amp;"x 10^8",IF(AND('volume_add 10^6 (microL)'!K23&lt;=150,'volume_add 10^6 (microL)'!K23&gt;9),'volume_add 10^6 (microL)'!K23&amp;"x 10^6",'volume_add 10^4 (microL)'!K23&amp;"x 10^4")))</f>
        <v>150 x10^9</v>
      </c>
      <c r="L23" t="str">
        <f>IF(AND('volume_add 10^9 (microL)'!L23&lt;=150,'volume_add 10^9 (microL)'!L23&gt;10),'volume_add 10^9 (microL)'!L23&amp;" x10^9",IF(AND('volume_add 10^8 (microL)'!L23&lt;=150,'volume_add 10^8 (microL)'!L23&gt;10),'volume_add 10^8 (microL)'!L23&amp;"x 10^8",IF(AND('volume_add 10^6 (microL)'!L23&lt;=150,'volume_add 10^6 (microL)'!L23&gt;9),'volume_add 10^6 (microL)'!L23&amp;"x 10^6",'volume_add 10^4 (microL)'!L23&amp;"x 10^4")))</f>
        <v>14.4x 10^6</v>
      </c>
      <c r="M23" t="str">
        <f>IF(AND('volume_add 10^9 (microL)'!M23&lt;=150,'volume_add 10^9 (microL)'!M23&gt;10),'volume_add 10^9 (microL)'!M23&amp;" x10^9",IF(AND('volume_add 10^8 (microL)'!M23&lt;=150,'volume_add 10^8 (microL)'!M23&gt;10),'volume_add 10^8 (microL)'!M23&amp;"x 10^8",IF(AND('volume_add 10^6 (microL)'!M23&lt;=150,'volume_add 10^6 (microL)'!M23&gt;9),'volume_add 10^6 (microL)'!M23&amp;"x 10^6",'volume_add 10^4 (microL)'!M23&amp;"x 10^4")))</f>
        <v>150 x10^9</v>
      </c>
      <c r="N23" t="str">
        <f>IF(AND('volume_add 10^9 (microL)'!N23&lt;=150,'volume_add 10^9 (microL)'!N23&gt;10),'volume_add 10^9 (microL)'!N23&amp;" x10^9",IF(AND('volume_add 10^8 (microL)'!N23&lt;=150,'volume_add 10^8 (microL)'!N23&gt;10),'volume_add 10^8 (microL)'!N23&amp;"x 10^8",IF(AND('volume_add 10^6 (microL)'!N23&lt;=150,'volume_add 10^6 (microL)'!N23&gt;9),'volume_add 10^6 (microL)'!N23&amp;"x 10^6",'volume_add 10^4 (microL)'!N23&amp;"x 10^4")))</f>
        <v>150 x10^9</v>
      </c>
      <c r="O23" t="str">
        <f>IF(AND('volume_add 10^9 (microL)'!O23&lt;=150,'volume_add 10^9 (microL)'!O23&gt;10),'volume_add 10^9 (microL)'!O23&amp;" x10^9",IF(AND('volume_add 10^8 (microL)'!O23&lt;=150,'volume_add 10^8 (microL)'!O23&gt;10),'volume_add 10^8 (microL)'!O23&amp;"x 10^8",IF(AND('volume_add 10^6 (microL)'!O23&lt;=150,'volume_add 10^6 (microL)'!O23&gt;9),'volume_add 10^6 (microL)'!O23&amp;"x 10^6",'volume_add 10^4 (microL)'!O23&amp;"x 10^4")))</f>
        <v>720x 10^4</v>
      </c>
      <c r="P23" t="str">
        <f>IF(AND('volume_add 10^9 (microL)'!P23&lt;=150,'volume_add 10^9 (microL)'!P23&gt;10),'volume_add 10^9 (microL)'!P23&amp;" x10^9",IF(AND('volume_add 10^8 (microL)'!P23&lt;=150,'volume_add 10^8 (microL)'!P23&gt;10),'volume_add 10^8 (microL)'!P23&amp;"x 10^8",IF(AND('volume_add 10^6 (microL)'!P23&lt;=150,'volume_add 10^6 (microL)'!P23&gt;9),'volume_add 10^6 (microL)'!P23&amp;"x 10^6",'volume_add 10^4 (microL)'!P23&amp;"x 10^4")))</f>
        <v>165x 10^4</v>
      </c>
      <c r="Q23" t="str">
        <f>IF(AND('volume_add 10^9 (microL)'!Q23&lt;=150,'volume_add 10^9 (microL)'!Q23&gt;10),'volume_add 10^9 (microL)'!Q23&amp;" x10^9",IF(AND('volume_add 10^8 (microL)'!Q23&lt;=150,'volume_add 10^8 (microL)'!Q23&gt;10),'volume_add 10^8 (microL)'!Q23&amp;"x 10^8",IF(AND('volume_add 10^6 (microL)'!Q23&lt;=150,'volume_add 10^6 (microL)'!Q23&gt;9),'volume_add 10^6 (microL)'!Q23&amp;"x 10^6",'volume_add 10^4 (microL)'!Q23&amp;"x 10^4")))</f>
        <v>18000x 10^4</v>
      </c>
    </row>
    <row r="24" spans="1:17">
      <c r="A24">
        <v>23</v>
      </c>
      <c r="B24" t="str">
        <f>IF(AND('volume_add 10^9 (microL)'!B24&lt;=150,'volume_add 10^9 (microL)'!B24&gt;10),'volume_add 10^9 (microL)'!B24&amp;" x10^9",IF(AND('volume_add 10^8 (microL)'!B24&lt;=150,'volume_add 10^8 (microL)'!B24&gt;10),'volume_add 10^8 (microL)'!B24&amp;"x 10^8",IF(AND('volume_add 10^6 (microL)'!B24&lt;=150,'volume_add 10^6 (microL)'!B24&gt;9),'volume_add 10^6 (microL)'!B24&amp;"x 10^6",'volume_add 10^4 (microL)'!B24&amp;"x 10^4")))</f>
        <v>22.5 x10^9</v>
      </c>
      <c r="C24" t="str">
        <f>IF(AND('volume_add 10^9 (microL)'!C24&lt;=150,'volume_add 10^9 (microL)'!C24&gt;10),'volume_add 10^9 (microL)'!C24&amp;" x10^9",IF(AND('volume_add 10^8 (microL)'!C24&lt;=150,'volume_add 10^8 (microL)'!C24&gt;10),'volume_add 10^8 (microL)'!C24&amp;"x 10^8",IF(AND('volume_add 10^6 (microL)'!C24&lt;=150,'volume_add 10^6 (microL)'!C24&gt;9),'volume_add 10^6 (microL)'!C24&amp;"x 10^6",'volume_add 10^4 (microL)'!C24&amp;"x 10^4")))</f>
        <v>150 x10^9</v>
      </c>
      <c r="D24" t="str">
        <f>IF(AND('volume_add 10^9 (microL)'!D24&lt;=150,'volume_add 10^9 (microL)'!D24&gt;10),'volume_add 10^9 (microL)'!D24&amp;" x10^9",IF(AND('volume_add 10^8 (microL)'!D24&lt;=150,'volume_add 10^8 (microL)'!D24&gt;10),'volume_add 10^8 (microL)'!D24&amp;"x 10^8",IF(AND('volume_add 10^6 (microL)'!D24&lt;=150,'volume_add 10^6 (microL)'!D24&gt;9),'volume_add 10^6 (microL)'!D24&amp;"x 10^6",'volume_add 10^4 (microL)'!D24&amp;"x 10^4")))</f>
        <v>24000x 10^4</v>
      </c>
      <c r="E24" t="str">
        <f>IF(AND('volume_add 10^9 (microL)'!E24&lt;=150,'volume_add 10^9 (microL)'!E24&gt;10),'volume_add 10^9 (microL)'!E24&amp;" x10^9",IF(AND('volume_add 10^8 (microL)'!E24&lt;=150,'volume_add 10^8 (microL)'!E24&gt;10),'volume_add 10^8 (microL)'!E24&amp;"x 10^8",IF(AND('volume_add 10^6 (microL)'!E24&lt;=150,'volume_add 10^6 (microL)'!E24&gt;9),'volume_add 10^6 (microL)'!E24&amp;"x 10^6",'volume_add 10^4 (microL)'!E24&amp;"x 10^4")))</f>
        <v>24.3x 10^8</v>
      </c>
      <c r="F24" t="str">
        <f>IF(AND('volume_add 10^9 (microL)'!F24&lt;=150,'volume_add 10^9 (microL)'!F24&gt;10),'volume_add 10^9 (microL)'!F24&amp;" x10^9",IF(AND('volume_add 10^8 (microL)'!F24&lt;=150,'volume_add 10^8 (microL)'!F24&gt;10),'volume_add 10^8 (microL)'!F24&amp;"x 10^8",IF(AND('volume_add 10^6 (microL)'!F24&lt;=150,'volume_add 10^6 (microL)'!F24&gt;9),'volume_add 10^6 (microL)'!F24&amp;"x 10^6",'volume_add 10^4 (microL)'!F24&amp;"x 10^4")))</f>
        <v>150 x10^9</v>
      </c>
      <c r="G24" t="str">
        <f>IF(AND('volume_add 10^9 (microL)'!G24&lt;=150,'volume_add 10^9 (microL)'!G24&gt;10),'volume_add 10^9 (microL)'!G24&amp;" x10^9",IF(AND('volume_add 10^8 (microL)'!G24&lt;=150,'volume_add 10^8 (microL)'!G24&gt;10),'volume_add 10^8 (microL)'!G24&amp;"x 10^8",IF(AND('volume_add 10^6 (microL)'!G24&lt;=150,'volume_add 10^6 (microL)'!G24&gt;9),'volume_add 10^6 (microL)'!G24&amp;"x 10^6",'volume_add 10^4 (microL)'!G24&amp;"x 10^4")))</f>
        <v>76.5 x10^9</v>
      </c>
      <c r="H24" t="str">
        <f>IF(AND('volume_add 10^9 (microL)'!H24&lt;=150,'volume_add 10^9 (microL)'!H24&gt;10),'volume_add 10^9 (microL)'!H24&amp;" x10^9",IF(AND('volume_add 10^8 (microL)'!H24&lt;=150,'volume_add 10^8 (microL)'!H24&gt;10),'volume_add 10^8 (microL)'!H24&amp;"x 10^8",IF(AND('volume_add 10^6 (microL)'!H24&lt;=150,'volume_add 10^6 (microL)'!H24&gt;9),'volume_add 10^6 (microL)'!H24&amp;"x 10^6",'volume_add 10^4 (microL)'!H24&amp;"x 10^4")))</f>
        <v>90000x 10^4</v>
      </c>
      <c r="I24" t="str">
        <f>IF(AND('volume_add 10^9 (microL)'!I24&lt;=150,'volume_add 10^9 (microL)'!I24&gt;10),'volume_add 10^9 (microL)'!I24&amp;" x10^9",IF(AND('volume_add 10^8 (microL)'!I24&lt;=150,'volume_add 10^8 (microL)'!I24&gt;10),'volume_add 10^8 (microL)'!I24&amp;"x 10^8",IF(AND('volume_add 10^6 (microL)'!I24&lt;=150,'volume_add 10^6 (microL)'!I24&gt;9),'volume_add 10^6 (microL)'!I24&amp;"x 10^6",'volume_add 10^4 (microL)'!I24&amp;"x 10^4")))</f>
        <v>10.2x 10^6</v>
      </c>
      <c r="J24" t="str">
        <f>IF(AND('volume_add 10^9 (microL)'!J24&lt;=150,'volume_add 10^9 (microL)'!J24&gt;10),'volume_add 10^9 (microL)'!J24&amp;" x10^9",IF(AND('volume_add 10^8 (microL)'!J24&lt;=150,'volume_add 10^8 (microL)'!J24&gt;10),'volume_add 10^8 (microL)'!J24&amp;"x 10^8",IF(AND('volume_add 10^6 (microL)'!J24&lt;=150,'volume_add 10^6 (microL)'!J24&gt;9),'volume_add 10^6 (microL)'!J24&amp;"x 10^6",'volume_add 10^4 (microL)'!J24&amp;"x 10^4")))</f>
        <v>11.55x 10^6</v>
      </c>
      <c r="K24" t="str">
        <f>IF(AND('volume_add 10^9 (microL)'!K24&lt;=150,'volume_add 10^9 (microL)'!K24&gt;10),'volume_add 10^9 (microL)'!K24&amp;" x10^9",IF(AND('volume_add 10^8 (microL)'!K24&lt;=150,'volume_add 10^8 (microL)'!K24&gt;10),'volume_add 10^8 (microL)'!K24&amp;"x 10^8",IF(AND('volume_add 10^6 (microL)'!K24&lt;=150,'volume_add 10^6 (microL)'!K24&gt;9),'volume_add 10^6 (microL)'!K24&amp;"x 10^6",'volume_add 10^4 (microL)'!K24&amp;"x 10^4")))</f>
        <v>255x 10^4</v>
      </c>
      <c r="L24" t="str">
        <f>IF(AND('volume_add 10^9 (microL)'!L24&lt;=150,'volume_add 10^9 (microL)'!L24&gt;10),'volume_add 10^9 (microL)'!L24&amp;" x10^9",IF(AND('volume_add 10^8 (microL)'!L24&lt;=150,'volume_add 10^8 (microL)'!L24&gt;10),'volume_add 10^8 (microL)'!L24&amp;"x 10^8",IF(AND('volume_add 10^6 (microL)'!L24&lt;=150,'volume_add 10^6 (microL)'!L24&gt;9),'volume_add 10^6 (microL)'!L24&amp;"x 10^6",'volume_add 10^4 (microL)'!L24&amp;"x 10^4")))</f>
        <v>39000x 10^4</v>
      </c>
      <c r="M24" t="str">
        <f>IF(AND('volume_add 10^9 (microL)'!M24&lt;=150,'volume_add 10^9 (microL)'!M24&gt;10),'volume_add 10^9 (microL)'!M24&amp;" x10^9",IF(AND('volume_add 10^8 (microL)'!M24&lt;=150,'volume_add 10^8 (microL)'!M24&gt;10),'volume_add 10^8 (microL)'!M24&amp;"x 10^8",IF(AND('volume_add 10^6 (microL)'!M24&lt;=150,'volume_add 10^6 (microL)'!M24&gt;9),'volume_add 10^6 (microL)'!M24&amp;"x 10^6",'volume_add 10^4 (microL)'!M24&amp;"x 10^4")))</f>
        <v>26.85x 10^8</v>
      </c>
      <c r="N24" t="str">
        <f>IF(AND('volume_add 10^9 (microL)'!N24&lt;=150,'volume_add 10^9 (microL)'!N24&gt;10),'volume_add 10^9 (microL)'!N24&amp;" x10^9",IF(AND('volume_add 10^8 (microL)'!N24&lt;=150,'volume_add 10^8 (microL)'!N24&gt;10),'volume_add 10^8 (microL)'!N24&amp;"x 10^8",IF(AND('volume_add 10^6 (microL)'!N24&lt;=150,'volume_add 10^6 (microL)'!N24&gt;9),'volume_add 10^6 (microL)'!N24&amp;"x 10^6",'volume_add 10^4 (microL)'!N24&amp;"x 10^4")))</f>
        <v>28.2x 10^6</v>
      </c>
      <c r="O24" t="str">
        <f>IF(AND('volume_add 10^9 (microL)'!O24&lt;=150,'volume_add 10^9 (microL)'!O24&gt;10),'volume_add 10^9 (microL)'!O24&amp;" x10^9",IF(AND('volume_add 10^8 (microL)'!O24&lt;=150,'volume_add 10^8 (microL)'!O24&gt;10),'volume_add 10^8 (microL)'!O24&amp;"x 10^8",IF(AND('volume_add 10^6 (microL)'!O24&lt;=150,'volume_add 10^6 (microL)'!O24&gt;9),'volume_add 10^6 (microL)'!O24&amp;"x 10^6",'volume_add 10^4 (microL)'!O24&amp;"x 10^4")))</f>
        <v>51000x 10^4</v>
      </c>
      <c r="P24" t="str">
        <f>IF(AND('volume_add 10^9 (microL)'!P24&lt;=150,'volume_add 10^9 (microL)'!P24&gt;10),'volume_add 10^9 (microL)'!P24&amp;" x10^9",IF(AND('volume_add 10^8 (microL)'!P24&lt;=150,'volume_add 10^8 (microL)'!P24&gt;10),'volume_add 10^8 (microL)'!P24&amp;"x 10^8",IF(AND('volume_add 10^6 (microL)'!P24&lt;=150,'volume_add 10^6 (microL)'!P24&gt;9),'volume_add 10^6 (microL)'!P24&amp;"x 10^6",'volume_add 10^4 (microL)'!P24&amp;"x 10^4")))</f>
        <v>12.75x 10^8</v>
      </c>
      <c r="Q24" t="str">
        <f>IF(AND('volume_add 10^9 (microL)'!Q24&lt;=150,'volume_add 10^9 (microL)'!Q24&gt;10),'volume_add 10^9 (microL)'!Q24&amp;" x10^9",IF(AND('volume_add 10^8 (microL)'!Q24&lt;=150,'volume_add 10^8 (microL)'!Q24&gt;10),'volume_add 10^8 (microL)'!Q24&amp;"x 10^8",IF(AND('volume_add 10^6 (microL)'!Q24&lt;=150,'volume_add 10^6 (microL)'!Q24&gt;9),'volume_add 10^6 (microL)'!Q24&amp;"x 10^6",'volume_add 10^4 (microL)'!Q24&amp;"x 10^4")))</f>
        <v>150 x10^9</v>
      </c>
    </row>
    <row r="25" spans="1:17">
      <c r="A25">
        <v>24</v>
      </c>
      <c r="B25" t="str">
        <f>IF(AND('volume_add 10^9 (microL)'!B25&lt;=150,'volume_add 10^9 (microL)'!B25&gt;10),'volume_add 10^9 (microL)'!B25&amp;" x10^9",IF(AND('volume_add 10^8 (microL)'!B25&lt;=150,'volume_add 10^8 (microL)'!B25&gt;10),'volume_add 10^8 (microL)'!B25&amp;"x 10^8",IF(AND('volume_add 10^6 (microL)'!B25&lt;=150,'volume_add 10^6 (microL)'!B25&gt;9),'volume_add 10^6 (microL)'!B25&amp;"x 10^6",'volume_add 10^4 (microL)'!B25&amp;"x 10^4")))</f>
        <v>330x 10^4</v>
      </c>
      <c r="C25" t="str">
        <f>IF(AND('volume_add 10^9 (microL)'!C25&lt;=150,'volume_add 10^9 (microL)'!C25&gt;10),'volume_add 10^9 (microL)'!C25&amp;" x10^9",IF(AND('volume_add 10^8 (microL)'!C25&lt;=150,'volume_add 10^8 (microL)'!C25&gt;10),'volume_add 10^8 (microL)'!C25&amp;"x 10^8",IF(AND('volume_add 10^6 (microL)'!C25&lt;=150,'volume_add 10^6 (microL)'!C25&gt;9),'volume_add 10^6 (microL)'!C25&amp;"x 10^6",'volume_add 10^4 (microL)'!C25&amp;"x 10^4")))</f>
        <v>10.95x 10^8</v>
      </c>
      <c r="D25" t="str">
        <f>IF(AND('volume_add 10^9 (microL)'!D25&lt;=150,'volume_add 10^9 (microL)'!D25&gt;10),'volume_add 10^9 (microL)'!D25&amp;" x10^9",IF(AND('volume_add 10^8 (microL)'!D25&lt;=150,'volume_add 10^8 (microL)'!D25&gt;10),'volume_add 10^8 (microL)'!D25&amp;"x 10^8",IF(AND('volume_add 10^6 (microL)'!D25&lt;=150,'volume_add 10^6 (microL)'!D25&gt;9),'volume_add 10^6 (microL)'!D25&amp;"x 10^6",'volume_add 10^4 (microL)'!D25&amp;"x 10^4")))</f>
        <v>105x 10^4</v>
      </c>
      <c r="E25" t="str">
        <f>IF(AND('volume_add 10^9 (microL)'!E25&lt;=150,'volume_add 10^9 (microL)'!E25&gt;10),'volume_add 10^9 (microL)'!E25&amp;" x10^9",IF(AND('volume_add 10^8 (microL)'!E25&lt;=150,'volume_add 10^8 (microL)'!E25&gt;10),'volume_add 10^8 (microL)'!E25&amp;"x 10^8",IF(AND('volume_add 10^6 (microL)'!E25&lt;=150,'volume_add 10^6 (microL)'!E25&gt;9),'volume_add 10^6 (microL)'!E25&amp;"x 10^6",'volume_add 10^4 (microL)'!E25&amp;"x 10^4")))</f>
        <v>33x 10^6</v>
      </c>
      <c r="F25" t="str">
        <f>IF(AND('volume_add 10^9 (microL)'!F25&lt;=150,'volume_add 10^9 (microL)'!F25&gt;10),'volume_add 10^9 (microL)'!F25&amp;" x10^9",IF(AND('volume_add 10^8 (microL)'!F25&lt;=150,'volume_add 10^8 (microL)'!F25&gt;10),'volume_add 10^8 (microL)'!F25&amp;"x 10^8",IF(AND('volume_add 10^6 (microL)'!F25&lt;=150,'volume_add 10^6 (microL)'!F25&gt;9),'volume_add 10^6 (microL)'!F25&amp;"x 10^6",'volume_add 10^4 (microL)'!F25&amp;"x 10^4")))</f>
        <v>14.7x 10^8</v>
      </c>
      <c r="G25" t="str">
        <f>IF(AND('volume_add 10^9 (microL)'!G25&lt;=150,'volume_add 10^9 (microL)'!G25&gt;10),'volume_add 10^9 (microL)'!G25&amp;" x10^9",IF(AND('volume_add 10^8 (microL)'!G25&lt;=150,'volume_add 10^8 (microL)'!G25&gt;10),'volume_add 10^8 (microL)'!G25&amp;"x 10^8",IF(AND('volume_add 10^6 (microL)'!G25&lt;=150,'volume_add 10^6 (microL)'!G25&gt;9),'volume_add 10^6 (microL)'!G25&amp;"x 10^6",'volume_add 10^4 (microL)'!G25&amp;"x 10^4")))</f>
        <v>36000x 10^4</v>
      </c>
      <c r="H25" t="str">
        <f>IF(AND('volume_add 10^9 (microL)'!H25&lt;=150,'volume_add 10^9 (microL)'!H25&gt;10),'volume_add 10^9 (microL)'!H25&amp;" x10^9",IF(AND('volume_add 10^8 (microL)'!H25&lt;=150,'volume_add 10^8 (microL)'!H25&gt;10),'volume_add 10^8 (microL)'!H25&amp;"x 10^8",IF(AND('volume_add 10^6 (microL)'!H25&lt;=150,'volume_add 10^6 (microL)'!H25&gt;9),'volume_add 10^6 (microL)'!H25&amp;"x 10^6",'volume_add 10^4 (microL)'!H25&amp;"x 10^4")))</f>
        <v>150 x10^9</v>
      </c>
      <c r="I25" t="str">
        <f>IF(AND('volume_add 10^9 (microL)'!I25&lt;=150,'volume_add 10^9 (microL)'!I25&gt;10),'volume_add 10^9 (microL)'!I25&amp;" x10^9",IF(AND('volume_add 10^8 (microL)'!I25&lt;=150,'volume_add 10^8 (microL)'!I25&gt;10),'volume_add 10^8 (microL)'!I25&amp;"x 10^8",IF(AND('volume_add 10^6 (microL)'!I25&lt;=150,'volume_add 10^6 (microL)'!I25&gt;9),'volume_add 10^6 (microL)'!I25&amp;"x 10^6",'volume_add 10^4 (microL)'!I25&amp;"x 10^4")))</f>
        <v>135x 10^6</v>
      </c>
      <c r="J25" t="str">
        <f>IF(AND('volume_add 10^9 (microL)'!J25&lt;=150,'volume_add 10^9 (microL)'!J25&gt;10),'volume_add 10^9 (microL)'!J25&amp;" x10^9",IF(AND('volume_add 10^8 (microL)'!J25&lt;=150,'volume_add 10^8 (microL)'!J25&gt;10),'volume_add 10^8 (microL)'!J25&amp;"x 10^8",IF(AND('volume_add 10^6 (microL)'!J25&lt;=150,'volume_add 10^6 (microL)'!J25&gt;9),'volume_add 10^6 (microL)'!J25&amp;"x 10^6",'volume_add 10^4 (microL)'!J25&amp;"x 10^4")))</f>
        <v>150 x10^9</v>
      </c>
      <c r="K25" t="str">
        <f>IF(AND('volume_add 10^9 (microL)'!K25&lt;=150,'volume_add 10^9 (microL)'!K25&gt;10),'volume_add 10^9 (microL)'!K25&amp;" x10^9",IF(AND('volume_add 10^8 (microL)'!K25&lt;=150,'volume_add 10^8 (microL)'!K25&gt;10),'volume_add 10^8 (microL)'!K25&amp;"x 10^8",IF(AND('volume_add 10^6 (microL)'!K25&lt;=150,'volume_add 10^6 (microL)'!K25&gt;9),'volume_add 10^6 (microL)'!K25&amp;"x 10^6",'volume_add 10^4 (microL)'!K25&amp;"x 10^4")))</f>
        <v>150x 10^6</v>
      </c>
      <c r="L25" t="str">
        <f>IF(AND('volume_add 10^9 (microL)'!L25&lt;=150,'volume_add 10^9 (microL)'!L25&gt;10),'volume_add 10^9 (microL)'!L25&amp;" x10^9",IF(AND('volume_add 10^8 (microL)'!L25&lt;=150,'volume_add 10^8 (microL)'!L25&gt;10),'volume_add 10^8 (microL)'!L25&amp;"x 10^8",IF(AND('volume_add 10^6 (microL)'!L25&lt;=150,'volume_add 10^6 (microL)'!L25&gt;9),'volume_add 10^6 (microL)'!L25&amp;"x 10^6",'volume_add 10^4 (microL)'!L25&amp;"x 10^4")))</f>
        <v>18000x 10^4</v>
      </c>
      <c r="M25" t="str">
        <f>IF(AND('volume_add 10^9 (microL)'!M25&lt;=150,'volume_add 10^9 (microL)'!M25&gt;10),'volume_add 10^9 (microL)'!M25&amp;" x10^9",IF(AND('volume_add 10^8 (microL)'!M25&lt;=150,'volume_add 10^8 (microL)'!M25&gt;10),'volume_add 10^8 (microL)'!M25&amp;"x 10^8",IF(AND('volume_add 10^6 (microL)'!M25&lt;=150,'volume_add 10^6 (microL)'!M25&gt;9),'volume_add 10^6 (microL)'!M25&amp;"x 10^6",'volume_add 10^4 (microL)'!M25&amp;"x 10^4")))</f>
        <v>25.65x 10^6</v>
      </c>
      <c r="N25" t="str">
        <f>IF(AND('volume_add 10^9 (microL)'!N25&lt;=150,'volume_add 10^9 (microL)'!N25&gt;10),'volume_add 10^9 (microL)'!N25&amp;" x10^9",IF(AND('volume_add 10^8 (microL)'!N25&lt;=150,'volume_add 10^8 (microL)'!N25&gt;10),'volume_add 10^8 (microL)'!N25&amp;"x 10^8",IF(AND('volume_add 10^6 (microL)'!N25&lt;=150,'volume_add 10^6 (microL)'!N25&gt;9),'volume_add 10^6 (microL)'!N25&amp;"x 10^6",'volume_add 10^4 (microL)'!N25&amp;"x 10^4")))</f>
        <v>73.5 x10^9</v>
      </c>
      <c r="O25" t="str">
        <f>IF(AND('volume_add 10^9 (microL)'!O25&lt;=150,'volume_add 10^9 (microL)'!O25&gt;10),'volume_add 10^9 (microL)'!O25&amp;" x10^9",IF(AND('volume_add 10^8 (microL)'!O25&lt;=150,'volume_add 10^8 (microL)'!O25&gt;10),'volume_add 10^8 (microL)'!O25&amp;"x 10^8",IF(AND('volume_add 10^6 (microL)'!O25&lt;=150,'volume_add 10^6 (microL)'!O25&gt;9),'volume_add 10^6 (microL)'!O25&amp;"x 10^6",'volume_add 10^4 (microL)'!O25&amp;"x 10^4")))</f>
        <v>27.45x 10^8</v>
      </c>
      <c r="P25" t="str">
        <f>IF(AND('volume_add 10^9 (microL)'!P25&lt;=150,'volume_add 10^9 (microL)'!P25&gt;10),'volume_add 10^9 (microL)'!P25&amp;" x10^9",IF(AND('volume_add 10^8 (microL)'!P25&lt;=150,'volume_add 10^8 (microL)'!P25&gt;10),'volume_add 10^8 (microL)'!P25&amp;"x 10^8",IF(AND('volume_add 10^6 (microL)'!P25&lt;=150,'volume_add 10^6 (microL)'!P25&gt;9),'volume_add 10^6 (microL)'!P25&amp;"x 10^6",'volume_add 10^4 (microL)'!P25&amp;"x 10^4")))</f>
        <v>150 x10^9</v>
      </c>
      <c r="Q25" t="str">
        <f>IF(AND('volume_add 10^9 (microL)'!Q25&lt;=150,'volume_add 10^9 (microL)'!Q25&gt;10),'volume_add 10^9 (microL)'!Q25&amp;" x10^9",IF(AND('volume_add 10^8 (microL)'!Q25&lt;=150,'volume_add 10^8 (microL)'!Q25&gt;10),'volume_add 10^8 (microL)'!Q25&amp;"x 10^8",IF(AND('volume_add 10^6 (microL)'!Q25&lt;=150,'volume_add 10^6 (microL)'!Q25&gt;9),'volume_add 10^6 (microL)'!Q25&amp;"x 10^6",'volume_add 10^4 (microL)'!Q25&amp;"x 10^4")))</f>
        <v>150 x10^9</v>
      </c>
    </row>
    <row r="26" spans="1:17">
      <c r="A26">
        <v>25</v>
      </c>
      <c r="B26" t="str">
        <f>IF(AND('volume_add 10^9 (microL)'!B26&lt;=150,'volume_add 10^9 (microL)'!B26&gt;10),'volume_add 10^9 (microL)'!B26&amp;" x10^9",IF(AND('volume_add 10^8 (microL)'!B26&lt;=150,'volume_add 10^8 (microL)'!B26&gt;10),'volume_add 10^8 (microL)'!B26&amp;"x 10^8",IF(AND('volume_add 10^6 (microL)'!B26&lt;=150,'volume_add 10^6 (microL)'!B26&gt;9),'volume_add 10^6 (microL)'!B26&amp;"x 10^6",'volume_add 10^4 (microL)'!B26&amp;"x 10^4")))</f>
        <v>12 x10^9</v>
      </c>
      <c r="C26" t="str">
        <f>IF(AND('volume_add 10^9 (microL)'!C26&lt;=150,'volume_add 10^9 (microL)'!C26&gt;10),'volume_add 10^9 (microL)'!C26&amp;" x10^9",IF(AND('volume_add 10^8 (microL)'!C26&lt;=150,'volume_add 10^8 (microL)'!C26&gt;10),'volume_add 10^8 (microL)'!C26&amp;"x 10^8",IF(AND('volume_add 10^6 (microL)'!C26&lt;=150,'volume_add 10^6 (microL)'!C26&gt;9),'volume_add 10^6 (microL)'!C26&amp;"x 10^6",'volume_add 10^4 (microL)'!C26&amp;"x 10^4")))</f>
        <v>34.5 x10^9</v>
      </c>
      <c r="D26" t="str">
        <f>IF(AND('volume_add 10^9 (microL)'!D26&lt;=150,'volume_add 10^9 (microL)'!D26&gt;10),'volume_add 10^9 (microL)'!D26&amp;" x10^9",IF(AND('volume_add 10^8 (microL)'!D26&lt;=150,'volume_add 10^8 (microL)'!D26&gt;10),'volume_add 10^8 (microL)'!D26&amp;"x 10^8",IF(AND('volume_add 10^6 (microL)'!D26&lt;=150,'volume_add 10^6 (microL)'!D26&gt;9),'volume_add 10^6 (microL)'!D26&amp;"x 10^6",'volume_add 10^4 (microL)'!D26&amp;"x 10^4")))</f>
        <v>36000x 10^4</v>
      </c>
      <c r="E26" t="str">
        <f>IF(AND('volume_add 10^9 (microL)'!E26&lt;=150,'volume_add 10^9 (microL)'!E26&gt;10),'volume_add 10^9 (microL)'!E26&amp;" x10^9",IF(AND('volume_add 10^8 (microL)'!E26&lt;=150,'volume_add 10^8 (microL)'!E26&gt;10),'volume_add 10^8 (microL)'!E26&amp;"x 10^8",IF(AND('volume_add 10^6 (microL)'!E26&lt;=150,'volume_add 10^6 (microL)'!E26&gt;9),'volume_add 10^6 (microL)'!E26&amp;"x 10^6",'volume_add 10^4 (microL)'!E26&amp;"x 10^4")))</f>
        <v>375x 10^4</v>
      </c>
      <c r="F26" t="str">
        <f>IF(AND('volume_add 10^9 (microL)'!F26&lt;=150,'volume_add 10^9 (microL)'!F26&gt;10),'volume_add 10^9 (microL)'!F26&amp;" x10^9",IF(AND('volume_add 10^8 (microL)'!F26&lt;=150,'volume_add 10^8 (microL)'!F26&gt;10),'volume_add 10^8 (microL)'!F26&amp;"x 10^8",IF(AND('volume_add 10^6 (microL)'!F26&lt;=150,'volume_add 10^6 (microL)'!F26&gt;9),'volume_add 10^6 (microL)'!F26&amp;"x 10^6",'volume_add 10^4 (microL)'!F26&amp;"x 10^4")))</f>
        <v>33.75x 10^6</v>
      </c>
      <c r="G26" t="str">
        <f>IF(AND('volume_add 10^9 (microL)'!G26&lt;=150,'volume_add 10^9 (microL)'!G26&gt;10),'volume_add 10^9 (microL)'!G26&amp;" x10^9",IF(AND('volume_add 10^8 (microL)'!G26&lt;=150,'volume_add 10^8 (microL)'!G26&gt;10),'volume_add 10^8 (microL)'!G26&amp;"x 10^8",IF(AND('volume_add 10^6 (microL)'!G26&lt;=150,'volume_add 10^6 (microL)'!G26&gt;9),'volume_add 10^6 (microL)'!G26&amp;"x 10^6",'volume_add 10^4 (microL)'!G26&amp;"x 10^4")))</f>
        <v>37.5x 10^8</v>
      </c>
      <c r="H26" t="str">
        <f>IF(AND('volume_add 10^9 (microL)'!H26&lt;=150,'volume_add 10^9 (microL)'!H26&gt;10),'volume_add 10^9 (microL)'!H26&amp;" x10^9",IF(AND('volume_add 10^8 (microL)'!H26&lt;=150,'volume_add 10^8 (microL)'!H26&gt;10),'volume_add 10^8 (microL)'!H26&amp;"x 10^8",IF(AND('volume_add 10^6 (microL)'!H26&lt;=150,'volume_add 10^6 (microL)'!H26&gt;9),'volume_add 10^6 (microL)'!H26&amp;"x 10^6",'volume_add 10^4 (microL)'!H26&amp;"x 10^4")))</f>
        <v>45 x10^9</v>
      </c>
      <c r="I26" t="str">
        <f>IF(AND('volume_add 10^9 (microL)'!I26&lt;=150,'volume_add 10^9 (microL)'!I26&gt;10),'volume_add 10^9 (microL)'!I26&amp;" x10^9",IF(AND('volume_add 10^8 (microL)'!I26&lt;=150,'volume_add 10^8 (microL)'!I26&gt;10),'volume_add 10^8 (microL)'!I26&amp;"x 10^8",IF(AND('volume_add 10^6 (microL)'!I26&lt;=150,'volume_add 10^6 (microL)'!I26&gt;9),'volume_add 10^6 (microL)'!I26&amp;"x 10^6",'volume_add 10^4 (microL)'!I26&amp;"x 10^4")))</f>
        <v>22.5x 10^8</v>
      </c>
      <c r="J26" t="str">
        <f>IF(AND('volume_add 10^9 (microL)'!J26&lt;=150,'volume_add 10^9 (microL)'!J26&gt;10),'volume_add 10^9 (microL)'!J26&amp;" x10^9",IF(AND('volume_add 10^8 (microL)'!J26&lt;=150,'volume_add 10^8 (microL)'!J26&gt;10),'volume_add 10^8 (microL)'!J26&amp;"x 10^8",IF(AND('volume_add 10^6 (microL)'!J26&lt;=150,'volume_add 10^6 (microL)'!J26&gt;9),'volume_add 10^6 (microL)'!J26&amp;"x 10^6",'volume_add 10^4 (microL)'!J26&amp;"x 10^4")))</f>
        <v>150 x10^9</v>
      </c>
      <c r="K26" t="str">
        <f>IF(AND('volume_add 10^9 (microL)'!K26&lt;=150,'volume_add 10^9 (microL)'!K26&gt;10),'volume_add 10^9 (microL)'!K26&amp;" x10^9",IF(AND('volume_add 10^8 (microL)'!K26&lt;=150,'volume_add 10^8 (microL)'!K26&gt;10),'volume_add 10^8 (microL)'!K26&amp;"x 10^8",IF(AND('volume_add 10^6 (microL)'!K26&lt;=150,'volume_add 10^6 (microL)'!K26&gt;9),'volume_add 10^6 (microL)'!K26&amp;"x 10^6",'volume_add 10^4 (microL)'!K26&amp;"x 10^4")))</f>
        <v>41.25x 10^8</v>
      </c>
      <c r="L26" t="str">
        <f>IF(AND('volume_add 10^9 (microL)'!L26&lt;=150,'volume_add 10^9 (microL)'!L26&gt;10),'volume_add 10^9 (microL)'!L26&amp;" x10^9",IF(AND('volume_add 10^8 (microL)'!L26&lt;=150,'volume_add 10^8 (microL)'!L26&gt;10),'volume_add 10^8 (microL)'!L26&amp;"x 10^8",IF(AND('volume_add 10^6 (microL)'!L26&lt;=150,'volume_add 10^6 (microL)'!L26&gt;9),'volume_add 10^6 (microL)'!L26&amp;"x 10^6",'volume_add 10^4 (microL)'!L26&amp;"x 10^4")))</f>
        <v>57 x10^9</v>
      </c>
      <c r="M26" t="str">
        <f>IF(AND('volume_add 10^9 (microL)'!M26&lt;=150,'volume_add 10^9 (microL)'!M26&gt;10),'volume_add 10^9 (microL)'!M26&amp;" x10^9",IF(AND('volume_add 10^8 (microL)'!M26&lt;=150,'volume_add 10^8 (microL)'!M26&gt;10),'volume_add 10^8 (microL)'!M26&amp;"x 10^8",IF(AND('volume_add 10^6 (microL)'!M26&lt;=150,'volume_add 10^6 (microL)'!M26&gt;9),'volume_add 10^6 (microL)'!M26&amp;"x 10^6",'volume_add 10^4 (microL)'!M26&amp;"x 10^4")))</f>
        <v>11.25x 10^6</v>
      </c>
      <c r="N26" t="str">
        <f>IF(AND('volume_add 10^9 (microL)'!N26&lt;=150,'volume_add 10^9 (microL)'!N26&gt;10),'volume_add 10^9 (microL)'!N26&amp;" x10^9",IF(AND('volume_add 10^8 (microL)'!N26&lt;=150,'volume_add 10^8 (microL)'!N26&gt;10),'volume_add 10^8 (microL)'!N26&amp;"x 10^8",IF(AND('volume_add 10^6 (microL)'!N26&lt;=150,'volume_add 10^6 (microL)'!N26&gt;9),'volume_add 10^6 (microL)'!N26&amp;"x 10^6",'volume_add 10^4 (microL)'!N26&amp;"x 10^4")))</f>
        <v>150x 10^4</v>
      </c>
      <c r="O26" t="str">
        <f>IF(AND('volume_add 10^9 (microL)'!O26&lt;=150,'volume_add 10^9 (microL)'!O26&gt;10),'volume_add 10^9 (microL)'!O26&amp;" x10^9",IF(AND('volume_add 10^8 (microL)'!O26&lt;=150,'volume_add 10^8 (microL)'!O26&gt;10),'volume_add 10^8 (microL)'!O26&amp;"x 10^8",IF(AND('volume_add 10^6 (microL)'!O26&lt;=150,'volume_add 10^6 (microL)'!O26&gt;9),'volume_add 10^6 (microL)'!O26&amp;"x 10^6",'volume_add 10^4 (microL)'!O26&amp;"x 10^4")))</f>
        <v>15x 10^6</v>
      </c>
      <c r="P26" t="str">
        <f>IF(AND('volume_add 10^9 (microL)'!P26&lt;=150,'volume_add 10^9 (microL)'!P26&gt;10),'volume_add 10^9 (microL)'!P26&amp;" x10^9",IF(AND('volume_add 10^8 (microL)'!P26&lt;=150,'volume_add 10^8 (microL)'!P26&gt;10),'volume_add 10^8 (microL)'!P26&amp;"x 10^8",IF(AND('volume_add 10^6 (microL)'!P26&lt;=150,'volume_add 10^6 (microL)'!P26&gt;9),'volume_add 10^6 (microL)'!P26&amp;"x 10^6",'volume_add 10^4 (microL)'!P26&amp;"x 10^4")))</f>
        <v>645x 10^4</v>
      </c>
      <c r="Q26" t="str">
        <f>IF(AND('volume_add 10^9 (microL)'!Q26&lt;=150,'volume_add 10^9 (microL)'!Q26&gt;10),'volume_add 10^9 (microL)'!Q26&amp;" x10^9",IF(AND('volume_add 10^8 (microL)'!Q26&lt;=150,'volume_add 10^8 (microL)'!Q26&gt;10),'volume_add 10^8 (microL)'!Q26&amp;"x 10^8",IF(AND('volume_add 10^6 (microL)'!Q26&lt;=150,'volume_add 10^6 (microL)'!Q26&gt;9),'volume_add 10^6 (microL)'!Q26&amp;"x 10^6",'volume_add 10^4 (microL)'!Q26&amp;"x 10^4")))</f>
        <v>750x 10^4</v>
      </c>
    </row>
    <row r="27" spans="1:17">
      <c r="A27">
        <v>26</v>
      </c>
      <c r="B27" t="str">
        <f>IF(AND('volume_add 10^9 (microL)'!B27&lt;=150,'volume_add 10^9 (microL)'!B27&gt;10),'volume_add 10^9 (microL)'!B27&amp;" x10^9",IF(AND('volume_add 10^8 (microL)'!B27&lt;=150,'volume_add 10^8 (microL)'!B27&gt;10),'volume_add 10^8 (microL)'!B27&amp;"x 10^8",IF(AND('volume_add 10^6 (microL)'!B27&lt;=150,'volume_add 10^6 (microL)'!B27&gt;9),'volume_add 10^6 (microL)'!B27&amp;"x 10^6",'volume_add 10^4 (microL)'!B27&amp;"x 10^4")))</f>
        <v>123 x10^9</v>
      </c>
      <c r="C27" t="str">
        <f>IF(AND('volume_add 10^9 (microL)'!C27&lt;=150,'volume_add 10^9 (microL)'!C27&gt;10),'volume_add 10^9 (microL)'!C27&amp;" x10^9",IF(AND('volume_add 10^8 (microL)'!C27&lt;=150,'volume_add 10^8 (microL)'!C27&gt;10),'volume_add 10^8 (microL)'!C27&amp;"x 10^8",IF(AND('volume_add 10^6 (microL)'!C27&lt;=150,'volume_add 10^6 (microL)'!C27&gt;9),'volume_add 10^6 (microL)'!C27&amp;"x 10^6",'volume_add 10^4 (microL)'!C27&amp;"x 10^4")))</f>
        <v>150 x10^9</v>
      </c>
      <c r="D27" t="str">
        <f>IF(AND('volume_add 10^9 (microL)'!D27&lt;=150,'volume_add 10^9 (microL)'!D27&gt;10),'volume_add 10^9 (microL)'!D27&amp;" x10^9",IF(AND('volume_add 10^8 (microL)'!D27&lt;=150,'volume_add 10^8 (microL)'!D27&gt;10),'volume_add 10^8 (microL)'!D27&amp;"x 10^8",IF(AND('volume_add 10^6 (microL)'!D27&lt;=150,'volume_add 10^6 (microL)'!D27&gt;9),'volume_add 10^6 (microL)'!D27&amp;"x 10^6",'volume_add 10^4 (microL)'!D27&amp;"x 10^4")))</f>
        <v>375x 10^4</v>
      </c>
      <c r="E27" t="str">
        <f>IF(AND('volume_add 10^9 (microL)'!E27&lt;=150,'volume_add 10^9 (microL)'!E27&gt;10),'volume_add 10^9 (microL)'!E27&amp;" x10^9",IF(AND('volume_add 10^8 (microL)'!E27&lt;=150,'volume_add 10^8 (microL)'!E27&gt;10),'volume_add 10^8 (microL)'!E27&amp;"x 10^8",IF(AND('volume_add 10^6 (microL)'!E27&lt;=150,'volume_add 10^6 (microL)'!E27&gt;9),'volume_add 10^6 (microL)'!E27&amp;"x 10^6",'volume_add 10^4 (microL)'!E27&amp;"x 10^4")))</f>
        <v>120x 10^6</v>
      </c>
      <c r="F27" t="str">
        <f>IF(AND('volume_add 10^9 (microL)'!F27&lt;=150,'volume_add 10^9 (microL)'!F27&gt;10),'volume_add 10^9 (microL)'!F27&amp;" x10^9",IF(AND('volume_add 10^8 (microL)'!F27&lt;=150,'volume_add 10^8 (microL)'!F27&gt;10),'volume_add 10^8 (microL)'!F27&amp;"x 10^8",IF(AND('volume_add 10^6 (microL)'!F27&lt;=150,'volume_add 10^6 (microL)'!F27&gt;9),'volume_add 10^6 (microL)'!F27&amp;"x 10^6",'volume_add 10^4 (microL)'!F27&amp;"x 10^4")))</f>
        <v>36.75x 10^8</v>
      </c>
      <c r="G27" t="str">
        <f>IF(AND('volume_add 10^9 (microL)'!G27&lt;=150,'volume_add 10^9 (microL)'!G27&gt;10),'volume_add 10^9 (microL)'!G27&amp;" x10^9",IF(AND('volume_add 10^8 (microL)'!G27&lt;=150,'volume_add 10^8 (microL)'!G27&gt;10),'volume_add 10^8 (microL)'!G27&amp;"x 10^8",IF(AND('volume_add 10^6 (microL)'!G27&lt;=150,'volume_add 10^6 (microL)'!G27&gt;9),'volume_add 10^6 (microL)'!G27&amp;"x 10^6",'volume_add 10^4 (microL)'!G27&amp;"x 10^4")))</f>
        <v>16.5 x10^9</v>
      </c>
      <c r="H27" t="str">
        <f>IF(AND('volume_add 10^9 (microL)'!H27&lt;=150,'volume_add 10^9 (microL)'!H27&gt;10),'volume_add 10^9 (microL)'!H27&amp;" x10^9",IF(AND('volume_add 10^8 (microL)'!H27&lt;=150,'volume_add 10^8 (microL)'!H27&gt;10),'volume_add 10^8 (microL)'!H27&amp;"x 10^8",IF(AND('volume_add 10^6 (microL)'!H27&lt;=150,'volume_add 10^6 (microL)'!H27&gt;9),'volume_add 10^6 (microL)'!H27&amp;"x 10^6",'volume_add 10^4 (microL)'!H27&amp;"x 10^4")))</f>
        <v>39 x10^9</v>
      </c>
      <c r="I27" t="str">
        <f>IF(AND('volume_add 10^9 (microL)'!I27&lt;=150,'volume_add 10^9 (microL)'!I27&gt;10),'volume_add 10^9 (microL)'!I27&amp;" x10^9",IF(AND('volume_add 10^8 (microL)'!I27&lt;=150,'volume_add 10^8 (microL)'!I27&gt;10),'volume_add 10^8 (microL)'!I27&amp;"x 10^8",IF(AND('volume_add 10^6 (microL)'!I27&lt;=150,'volume_add 10^6 (microL)'!I27&gt;9),'volume_add 10^6 (microL)'!I27&amp;"x 10^6",'volume_add 10^4 (microL)'!I27&amp;"x 10^4")))</f>
        <v>40.5 x10^9</v>
      </c>
      <c r="J27" t="str">
        <f>IF(AND('volume_add 10^9 (microL)'!J27&lt;=150,'volume_add 10^9 (microL)'!J27&gt;10),'volume_add 10^9 (microL)'!J27&amp;" x10^9",IF(AND('volume_add 10^8 (microL)'!J27&lt;=150,'volume_add 10^8 (microL)'!J27&gt;10),'volume_add 10^8 (microL)'!J27&amp;"x 10^8",IF(AND('volume_add 10^6 (microL)'!J27&lt;=150,'volume_add 10^6 (microL)'!J27&gt;9),'volume_add 10^6 (microL)'!J27&amp;"x 10^6",'volume_add 10^4 (microL)'!J27&amp;"x 10^4")))</f>
        <v>28.65x 10^6</v>
      </c>
      <c r="K27" t="str">
        <f>IF(AND('volume_add 10^9 (microL)'!K27&lt;=150,'volume_add 10^9 (microL)'!K27&gt;10),'volume_add 10^9 (microL)'!K27&amp;" x10^9",IF(AND('volume_add 10^8 (microL)'!K27&lt;=150,'volume_add 10^8 (microL)'!K27&gt;10),'volume_add 10^8 (microL)'!K27&amp;"x 10^8",IF(AND('volume_add 10^6 (microL)'!K27&lt;=150,'volume_add 10^6 (microL)'!K27&gt;9),'volume_add 10^6 (microL)'!K27&amp;"x 10^6",'volume_add 10^4 (microL)'!K27&amp;"x 10^4")))</f>
        <v>150 x10^9</v>
      </c>
      <c r="L27" t="str">
        <f>IF(AND('volume_add 10^9 (microL)'!L27&lt;=150,'volume_add 10^9 (microL)'!L27&gt;10),'volume_add 10^9 (microL)'!L27&amp;" x10^9",IF(AND('volume_add 10^8 (microL)'!L27&lt;=150,'volume_add 10^8 (microL)'!L27&gt;10),'volume_add 10^8 (microL)'!L27&amp;"x 10^8",IF(AND('volume_add 10^6 (microL)'!L27&lt;=150,'volume_add 10^6 (microL)'!L27&gt;9),'volume_add 10^6 (microL)'!L27&amp;"x 10^6",'volume_add 10^4 (microL)'!L27&amp;"x 10^4")))</f>
        <v>21000x 10^4</v>
      </c>
      <c r="M27" t="str">
        <f>IF(AND('volume_add 10^9 (microL)'!M27&lt;=150,'volume_add 10^9 (microL)'!M27&gt;10),'volume_add 10^9 (microL)'!M27&amp;" x10^9",IF(AND('volume_add 10^8 (microL)'!M27&lt;=150,'volume_add 10^8 (microL)'!M27&gt;10),'volume_add 10^8 (microL)'!M27&amp;"x 10^8",IF(AND('volume_add 10^6 (microL)'!M27&lt;=150,'volume_add 10^6 (microL)'!M27&gt;9),'volume_add 10^6 (microL)'!M27&amp;"x 10^6",'volume_add 10^4 (microL)'!M27&amp;"x 10^4")))</f>
        <v>615x 10^4</v>
      </c>
      <c r="N27" t="str">
        <f>IF(AND('volume_add 10^9 (microL)'!N27&lt;=150,'volume_add 10^9 (microL)'!N27&gt;10),'volume_add 10^9 (microL)'!N27&amp;" x10^9",IF(AND('volume_add 10^8 (microL)'!N27&lt;=150,'volume_add 10^8 (microL)'!N27&gt;10),'volume_add 10^8 (microL)'!N27&amp;"x 10^8",IF(AND('volume_add 10^6 (microL)'!N27&lt;=150,'volume_add 10^6 (microL)'!N27&gt;9),'volume_add 10^6 (microL)'!N27&amp;"x 10^6",'volume_add 10^4 (microL)'!N27&amp;"x 10^4")))</f>
        <v>142.5 x10^9</v>
      </c>
      <c r="O27" t="str">
        <f>IF(AND('volume_add 10^9 (microL)'!O27&lt;=150,'volume_add 10^9 (microL)'!O27&gt;10),'volume_add 10^9 (microL)'!O27&amp;" x10^9",IF(AND('volume_add 10^8 (microL)'!O27&lt;=150,'volume_add 10^8 (microL)'!O27&gt;10),'volume_add 10^8 (microL)'!O27&amp;"x 10^8",IF(AND('volume_add 10^6 (microL)'!O27&lt;=150,'volume_add 10^6 (microL)'!O27&gt;9),'volume_add 10^6 (microL)'!O27&amp;"x 10^6",'volume_add 10^4 (microL)'!O27&amp;"x 10^4")))</f>
        <v>16.35x 10^8</v>
      </c>
      <c r="P27" t="str">
        <f>IF(AND('volume_add 10^9 (microL)'!P27&lt;=150,'volume_add 10^9 (microL)'!P27&gt;10),'volume_add 10^9 (microL)'!P27&amp;" x10^9",IF(AND('volume_add 10^8 (microL)'!P27&lt;=150,'volume_add 10^8 (microL)'!P27&gt;10),'volume_add 10^8 (microL)'!P27&amp;"x 10^8",IF(AND('volume_add 10^6 (microL)'!P27&lt;=150,'volume_add 10^6 (microL)'!P27&gt;9),'volume_add 10^6 (microL)'!P27&amp;"x 10^6",'volume_add 10^4 (microL)'!P27&amp;"x 10^4")))</f>
        <v>810x 10^4</v>
      </c>
      <c r="Q27" t="str">
        <f>IF(AND('volume_add 10^9 (microL)'!Q27&lt;=150,'volume_add 10^9 (microL)'!Q27&gt;10),'volume_add 10^9 (microL)'!Q27&amp;" x10^9",IF(AND('volume_add 10^8 (microL)'!Q27&lt;=150,'volume_add 10^8 (microL)'!Q27&gt;10),'volume_add 10^8 (microL)'!Q27&amp;"x 10^8",IF(AND('volume_add 10^6 (microL)'!Q27&lt;=150,'volume_add 10^6 (microL)'!Q27&gt;9),'volume_add 10^6 (microL)'!Q27&amp;"x 10^6",'volume_add 10^4 (microL)'!Q27&amp;"x 10^4")))</f>
        <v>20.4x 10^8</v>
      </c>
    </row>
    <row r="28" spans="1:17">
      <c r="A28">
        <v>27</v>
      </c>
      <c r="B28" t="str">
        <f>IF(AND('volume_add 10^9 (microL)'!B28&lt;=150,'volume_add 10^9 (microL)'!B28&gt;10),'volume_add 10^9 (microL)'!B28&amp;" x10^9",IF(AND('volume_add 10^8 (microL)'!B28&lt;=150,'volume_add 10^8 (microL)'!B28&gt;10),'volume_add 10^8 (microL)'!B28&amp;"x 10^8",IF(AND('volume_add 10^6 (microL)'!B28&lt;=150,'volume_add 10^6 (microL)'!B28&gt;9),'volume_add 10^6 (microL)'!B28&amp;"x 10^6",'volume_add 10^4 (microL)'!B28&amp;"x 10^4")))</f>
        <v>24.75x 10^8</v>
      </c>
      <c r="C28" t="str">
        <f>IF(AND('volume_add 10^9 (microL)'!C28&lt;=150,'volume_add 10^9 (microL)'!C28&gt;10),'volume_add 10^9 (microL)'!C28&amp;" x10^9",IF(AND('volume_add 10^8 (microL)'!C28&lt;=150,'volume_add 10^8 (microL)'!C28&gt;10),'volume_add 10^8 (microL)'!C28&amp;"x 10^8",IF(AND('volume_add 10^6 (microL)'!C28&lt;=150,'volume_add 10^6 (microL)'!C28&gt;9),'volume_add 10^6 (microL)'!C28&amp;"x 10^6",'volume_add 10^4 (microL)'!C28&amp;"x 10^4")))</f>
        <v>16.5x 10^6</v>
      </c>
      <c r="D28" t="str">
        <f>IF(AND('volume_add 10^9 (microL)'!D28&lt;=150,'volume_add 10^9 (microL)'!D28&gt;10),'volume_add 10^9 (microL)'!D28&amp;" x10^9",IF(AND('volume_add 10^8 (microL)'!D28&lt;=150,'volume_add 10^8 (microL)'!D28&gt;10),'volume_add 10^8 (microL)'!D28&amp;"x 10^8",IF(AND('volume_add 10^6 (microL)'!D28&lt;=150,'volume_add 10^6 (microL)'!D28&gt;9),'volume_add 10^6 (microL)'!D28&amp;"x 10^6",'volume_add 10^4 (microL)'!D28&amp;"x 10^4")))</f>
        <v>150 x10^9</v>
      </c>
      <c r="E28" t="str">
        <f>IF(AND('volume_add 10^9 (microL)'!E28&lt;=150,'volume_add 10^9 (microL)'!E28&gt;10),'volume_add 10^9 (microL)'!E28&amp;" x10^9",IF(AND('volume_add 10^8 (microL)'!E28&lt;=150,'volume_add 10^8 (microL)'!E28&gt;10),'volume_add 10^8 (microL)'!E28&amp;"x 10^8",IF(AND('volume_add 10^6 (microL)'!E28&lt;=150,'volume_add 10^6 (microL)'!E28&gt;9),'volume_add 10^6 (microL)'!E28&amp;"x 10^6",'volume_add 10^4 (microL)'!E28&amp;"x 10^4")))</f>
        <v>75x 10^4</v>
      </c>
      <c r="F28" t="str">
        <f>IF(AND('volume_add 10^9 (microL)'!F28&lt;=150,'volume_add 10^9 (microL)'!F28&gt;10),'volume_add 10^9 (microL)'!F28&amp;" x10^9",IF(AND('volume_add 10^8 (microL)'!F28&lt;=150,'volume_add 10^8 (microL)'!F28&gt;10),'volume_add 10^8 (microL)'!F28&amp;"x 10^8",IF(AND('volume_add 10^6 (microL)'!F28&lt;=150,'volume_add 10^6 (microL)'!F28&gt;9),'volume_add 10^6 (microL)'!F28&amp;"x 10^6",'volume_add 10^4 (microL)'!F28&amp;"x 10^4")))</f>
        <v>10.5 x10^9</v>
      </c>
      <c r="G28" t="str">
        <f>IF(AND('volume_add 10^9 (microL)'!G28&lt;=150,'volume_add 10^9 (microL)'!G28&gt;10),'volume_add 10^9 (microL)'!G28&amp;" x10^9",IF(AND('volume_add 10^8 (microL)'!G28&lt;=150,'volume_add 10^8 (microL)'!G28&gt;10),'volume_add 10^8 (microL)'!G28&amp;"x 10^8",IF(AND('volume_add 10^6 (microL)'!G28&lt;=150,'volume_add 10^6 (microL)'!G28&gt;9),'volume_add 10^6 (microL)'!G28&amp;"x 10^6",'volume_add 10^4 (microL)'!G28&amp;"x 10^4")))</f>
        <v>82500x 10^4</v>
      </c>
      <c r="H28" t="str">
        <f>IF(AND('volume_add 10^9 (microL)'!H28&lt;=150,'volume_add 10^9 (microL)'!H28&gt;10),'volume_add 10^9 (microL)'!H28&amp;" x10^9",IF(AND('volume_add 10^8 (microL)'!H28&lt;=150,'volume_add 10^8 (microL)'!H28&gt;10),'volume_add 10^8 (microL)'!H28&amp;"x 10^8",IF(AND('volume_add 10^6 (microL)'!H28&lt;=150,'volume_add 10^6 (microL)'!H28&gt;9),'volume_add 10^6 (microL)'!H28&amp;"x 10^6",'volume_add 10^4 (microL)'!H28&amp;"x 10^4")))</f>
        <v>88.5 x10^9</v>
      </c>
      <c r="I28" t="str">
        <f>IF(AND('volume_add 10^9 (microL)'!I28&lt;=150,'volume_add 10^9 (microL)'!I28&gt;10),'volume_add 10^9 (microL)'!I28&amp;" x10^9",IF(AND('volume_add 10^8 (microL)'!I28&lt;=150,'volume_add 10^8 (microL)'!I28&gt;10),'volume_add 10^8 (microL)'!I28&amp;"x 10^8",IF(AND('volume_add 10^6 (microL)'!I28&lt;=150,'volume_add 10^6 (microL)'!I28&gt;9),'volume_add 10^6 (microL)'!I28&amp;"x 10^6",'volume_add 10^4 (microL)'!I28&amp;"x 10^4")))</f>
        <v>9.6x 10^6</v>
      </c>
      <c r="J28" t="str">
        <f>IF(AND('volume_add 10^9 (microL)'!J28&lt;=150,'volume_add 10^9 (microL)'!J28&gt;10),'volume_add 10^9 (microL)'!J28&amp;" x10^9",IF(AND('volume_add 10^8 (microL)'!J28&lt;=150,'volume_add 10^8 (microL)'!J28&gt;10),'volume_add 10^8 (microL)'!J28&amp;"x 10^8",IF(AND('volume_add 10^6 (microL)'!J28&lt;=150,'volume_add 10^6 (microL)'!J28&gt;9),'volume_add 10^6 (microL)'!J28&amp;"x 10^6",'volume_add 10^4 (microL)'!J28&amp;"x 10^4")))</f>
        <v>17.85x 10^6</v>
      </c>
      <c r="K28" t="str">
        <f>IF(AND('volume_add 10^9 (microL)'!K28&lt;=150,'volume_add 10^9 (microL)'!K28&gt;10),'volume_add 10^9 (microL)'!K28&amp;" x10^9",IF(AND('volume_add 10^8 (microL)'!K28&lt;=150,'volume_add 10^8 (microL)'!K28&gt;10),'volume_add 10^8 (microL)'!K28&amp;"x 10^8",IF(AND('volume_add 10^6 (microL)'!K28&lt;=150,'volume_add 10^6 (microL)'!K28&gt;9),'volume_add 10^6 (microL)'!K28&amp;"x 10^6",'volume_add 10^4 (microL)'!K28&amp;"x 10^4")))</f>
        <v>10.95x 10^6</v>
      </c>
      <c r="L28" t="str">
        <f>IF(AND('volume_add 10^9 (microL)'!L28&lt;=150,'volume_add 10^9 (microL)'!L28&gt;10),'volume_add 10^9 (microL)'!L28&amp;" x10^9",IF(AND('volume_add 10^8 (microL)'!L28&lt;=150,'volume_add 10^8 (microL)'!L28&gt;10),'volume_add 10^8 (microL)'!L28&amp;"x 10^8",IF(AND('volume_add 10^6 (microL)'!L28&lt;=150,'volume_add 10^6 (microL)'!L28&gt;9),'volume_add 10^6 (microL)'!L28&amp;"x 10^6",'volume_add 10^4 (microL)'!L28&amp;"x 10^4")))</f>
        <v>135x 10^4</v>
      </c>
      <c r="M28" t="str">
        <f>IF(AND('volume_add 10^9 (microL)'!M28&lt;=150,'volume_add 10^9 (microL)'!M28&gt;10),'volume_add 10^9 (microL)'!M28&amp;" x10^9",IF(AND('volume_add 10^8 (microL)'!M28&lt;=150,'volume_add 10^8 (microL)'!M28&gt;10),'volume_add 10^8 (microL)'!M28&amp;"x 10^8",IF(AND('volume_add 10^6 (microL)'!M28&lt;=150,'volume_add 10^6 (microL)'!M28&gt;9),'volume_add 10^6 (microL)'!M28&amp;"x 10^6",'volume_add 10^4 (microL)'!M28&amp;"x 10^4")))</f>
        <v>150 x10^9</v>
      </c>
      <c r="N28" t="str">
        <f>IF(AND('volume_add 10^9 (microL)'!N28&lt;=150,'volume_add 10^9 (microL)'!N28&gt;10),'volume_add 10^9 (microL)'!N28&amp;" x10^9",IF(AND('volume_add 10^8 (microL)'!N28&lt;=150,'volume_add 10^8 (microL)'!N28&gt;10),'volume_add 10^8 (microL)'!N28&amp;"x 10^8",IF(AND('volume_add 10^6 (microL)'!N28&lt;=150,'volume_add 10^6 (microL)'!N28&gt;9),'volume_add 10^6 (microL)'!N28&amp;"x 10^6",'volume_add 10^4 (microL)'!N28&amp;"x 10^4")))</f>
        <v>12.3x 10^8</v>
      </c>
      <c r="O28" t="str">
        <f>IF(AND('volume_add 10^9 (microL)'!O28&lt;=150,'volume_add 10^9 (microL)'!O28&gt;10),'volume_add 10^9 (microL)'!O28&amp;" x10^9",IF(AND('volume_add 10^8 (microL)'!O28&lt;=150,'volume_add 10^8 (microL)'!O28&gt;10),'volume_add 10^8 (microL)'!O28&amp;"x 10^8",IF(AND('volume_add 10^6 (microL)'!O28&lt;=150,'volume_add 10^6 (microL)'!O28&gt;9),'volume_add 10^6 (microL)'!O28&amp;"x 10^6",'volume_add 10^4 (microL)'!O28&amp;"x 10^4")))</f>
        <v>150 x10^9</v>
      </c>
      <c r="P28" t="str">
        <f>IF(AND('volume_add 10^9 (microL)'!P28&lt;=150,'volume_add 10^9 (microL)'!P28&gt;10),'volume_add 10^9 (microL)'!P28&amp;" x10^9",IF(AND('volume_add 10^8 (microL)'!P28&lt;=150,'volume_add 10^8 (microL)'!P28&gt;10),'volume_add 10^8 (microL)'!P28&amp;"x 10^8",IF(AND('volume_add 10^6 (microL)'!P28&lt;=150,'volume_add 10^6 (microL)'!P28&gt;9),'volume_add 10^6 (microL)'!P28&amp;"x 10^6",'volume_add 10^4 (microL)'!P28&amp;"x 10^4")))</f>
        <v>22.05x 10^8</v>
      </c>
      <c r="Q28" t="str">
        <f>IF(AND('volume_add 10^9 (microL)'!Q28&lt;=150,'volume_add 10^9 (microL)'!Q28&gt;10),'volume_add 10^9 (microL)'!Q28&amp;" x10^9",IF(AND('volume_add 10^8 (microL)'!Q28&lt;=150,'volume_add 10^8 (microL)'!Q28&gt;10),'volume_add 10^8 (microL)'!Q28&amp;"x 10^8",IF(AND('volume_add 10^6 (microL)'!Q28&lt;=150,'volume_add 10^6 (microL)'!Q28&gt;9),'volume_add 10^6 (microL)'!Q28&amp;"x 10^6",'volume_add 10^4 (microL)'!Q28&amp;"x 10^4")))</f>
        <v>13.8x 10^8</v>
      </c>
    </row>
    <row r="29" spans="1:17">
      <c r="A29">
        <v>28</v>
      </c>
      <c r="B29" t="str">
        <f>IF(AND('volume_add 10^9 (microL)'!B29&lt;=150,'volume_add 10^9 (microL)'!B29&gt;10),'volume_add 10^9 (microL)'!B29&amp;" x10^9",IF(AND('volume_add 10^8 (microL)'!B29&lt;=150,'volume_add 10^8 (microL)'!B29&gt;10),'volume_add 10^8 (microL)'!B29&amp;"x 10^8",IF(AND('volume_add 10^6 (microL)'!B29&lt;=150,'volume_add 10^6 (microL)'!B29&gt;9),'volume_add 10^6 (microL)'!B29&amp;"x 10^6",'volume_add 10^4 (microL)'!B29&amp;"x 10^4")))</f>
        <v>75x 10^8</v>
      </c>
      <c r="C29" t="str">
        <f>IF(AND('volume_add 10^9 (microL)'!C29&lt;=150,'volume_add 10^9 (microL)'!C29&gt;10),'volume_add 10^9 (microL)'!C29&amp;" x10^9",IF(AND('volume_add 10^8 (microL)'!C29&lt;=150,'volume_add 10^8 (microL)'!C29&gt;10),'volume_add 10^8 (microL)'!C29&amp;"x 10^8",IF(AND('volume_add 10^6 (microL)'!C29&lt;=150,'volume_add 10^6 (microL)'!C29&gt;9),'volume_add 10^6 (microL)'!C29&amp;"x 10^6",'volume_add 10^4 (microL)'!C29&amp;"x 10^4")))</f>
        <v>23.1x 10^8</v>
      </c>
      <c r="D29" t="str">
        <f>IF(AND('volume_add 10^9 (microL)'!D29&lt;=150,'volume_add 10^9 (microL)'!D29&gt;10),'volume_add 10^9 (microL)'!D29&amp;" x10^9",IF(AND('volume_add 10^8 (microL)'!D29&lt;=150,'volume_add 10^8 (microL)'!D29&gt;10),'volume_add 10^8 (microL)'!D29&amp;"x 10^8",IF(AND('volume_add 10^6 (microL)'!D29&lt;=150,'volume_add 10^6 (microL)'!D29&gt;9),'volume_add 10^6 (microL)'!D29&amp;"x 10^6",'volume_add 10^4 (microL)'!D29&amp;"x 10^4")))</f>
        <v>15.45x 10^6</v>
      </c>
      <c r="E29" t="str">
        <f>IF(AND('volume_add 10^9 (microL)'!E29&lt;=150,'volume_add 10^9 (microL)'!E29&gt;10),'volume_add 10^9 (microL)'!E29&amp;" x10^9",IF(AND('volume_add 10^8 (microL)'!E29&lt;=150,'volume_add 10^8 (microL)'!E29&gt;10),'volume_add 10^8 (microL)'!E29&amp;"x 10^8",IF(AND('volume_add 10^6 (microL)'!E29&lt;=150,'volume_add 10^6 (microL)'!E29&gt;9),'volume_add 10^6 (microL)'!E29&amp;"x 10^6",'volume_add 10^4 (microL)'!E29&amp;"x 10^4")))</f>
        <v>150 x10^9</v>
      </c>
      <c r="F29" t="str">
        <f>IF(AND('volume_add 10^9 (microL)'!F29&lt;=150,'volume_add 10^9 (microL)'!F29&gt;10),'volume_add 10^9 (microL)'!F29&amp;" x10^9",IF(AND('volume_add 10^8 (microL)'!F29&lt;=150,'volume_add 10^8 (microL)'!F29&gt;10),'volume_add 10^8 (microL)'!F29&amp;"x 10^8",IF(AND('volume_add 10^6 (microL)'!F29&lt;=150,'volume_add 10^6 (microL)'!F29&gt;9),'volume_add 10^6 (microL)'!F29&amp;"x 10^6",'volume_add 10^4 (microL)'!F29&amp;"x 10^4")))</f>
        <v>105x 10^6</v>
      </c>
      <c r="G29" t="str">
        <f>IF(AND('volume_add 10^9 (microL)'!G29&lt;=150,'volume_add 10^9 (microL)'!G29&gt;10),'volume_add 10^9 (microL)'!G29&amp;" x10^9",IF(AND('volume_add 10^8 (microL)'!G29&lt;=150,'volume_add 10^8 (microL)'!G29&gt;10),'volume_add 10^8 (microL)'!G29&amp;"x 10^8",IF(AND('volume_add 10^6 (microL)'!G29&lt;=150,'volume_add 10^6 (microL)'!G29&gt;9),'volume_add 10^6 (microL)'!G29&amp;"x 10^6",'volume_add 10^4 (microL)'!G29&amp;"x 10^4")))</f>
        <v>765x 10^4</v>
      </c>
      <c r="H29" t="str">
        <f>IF(AND('volume_add 10^9 (microL)'!H29&lt;=150,'volume_add 10^9 (microL)'!H29&gt;10),'volume_add 10^9 (microL)'!H29&amp;" x10^9",IF(AND('volume_add 10^8 (microL)'!H29&lt;=150,'volume_add 10^8 (microL)'!H29&gt;10),'volume_add 10^8 (microL)'!H29&amp;"x 10^8",IF(AND('volume_add 10^6 (microL)'!H29&lt;=150,'volume_add 10^6 (microL)'!H29&gt;9),'volume_add 10^6 (microL)'!H29&amp;"x 10^6",'volume_add 10^4 (microL)'!H29&amp;"x 10^4")))</f>
        <v>825x 10^4</v>
      </c>
      <c r="I29" t="str">
        <f>IF(AND('volume_add 10^9 (microL)'!I29&lt;=150,'volume_add 10^9 (microL)'!I29&gt;10),'volume_add 10^9 (microL)'!I29&amp;" x10^9",IF(AND('volume_add 10^8 (microL)'!I29&lt;=150,'volume_add 10^8 (microL)'!I29&gt;10),'volume_add 10^8 (microL)'!I29&amp;"x 10^8",IF(AND('volume_add 10^6 (microL)'!I29&lt;=150,'volume_add 10^6 (microL)'!I29&gt;9),'volume_add 10^6 (microL)'!I29&amp;"x 10^6",'volume_add 10^4 (microL)'!I29&amp;"x 10^4")))</f>
        <v>18x 10^8</v>
      </c>
      <c r="J29" t="str">
        <f>IF(AND('volume_add 10^9 (microL)'!J29&lt;=150,'volume_add 10^9 (microL)'!J29&gt;10),'volume_add 10^9 (microL)'!J29&amp;" x10^9",IF(AND('volume_add 10^8 (microL)'!J29&lt;=150,'volume_add 10^8 (microL)'!J29&gt;10),'volume_add 10^8 (microL)'!J29&amp;"x 10^8",IF(AND('volume_add 10^6 (microL)'!J29&lt;=150,'volume_add 10^6 (microL)'!J29&gt;9),'volume_add 10^6 (microL)'!J29&amp;"x 10^6",'volume_add 10^4 (microL)'!J29&amp;"x 10^4")))</f>
        <v>90000x 10^4</v>
      </c>
      <c r="K29" t="str">
        <f>IF(AND('volume_add 10^9 (microL)'!K29&lt;=150,'volume_add 10^9 (microL)'!K29&gt;10),'volume_add 10^9 (microL)'!K29&amp;" x10^9",IF(AND('volume_add 10^8 (microL)'!K29&lt;=150,'volume_add 10^8 (microL)'!K29&gt;10),'volume_add 10^8 (microL)'!K29&amp;"x 10^8",IF(AND('volume_add 10^6 (microL)'!K29&lt;=150,'volume_add 10^6 (microL)'!K29&gt;9),'volume_add 10^6 (microL)'!K29&amp;"x 10^6",'volume_add 10^4 (microL)'!K29&amp;"x 10^4")))</f>
        <v>20.55x 10^8</v>
      </c>
      <c r="L29" t="str">
        <f>IF(AND('volume_add 10^9 (microL)'!L29&lt;=150,'volume_add 10^9 (microL)'!L29&gt;10),'volume_add 10^9 (microL)'!L29&amp;" x10^9",IF(AND('volume_add 10^8 (microL)'!L29&lt;=150,'volume_add 10^8 (microL)'!L29&gt;10),'volume_add 10^8 (microL)'!L29&amp;"x 10^8",IF(AND('volume_add 10^6 (microL)'!L29&lt;=150,'volume_add 10^6 (microL)'!L29&gt;9),'volume_add 10^6 (microL)'!L29&amp;"x 10^6",'volume_add 10^4 (microL)'!L29&amp;"x 10^4")))</f>
        <v>28.35x 10^6</v>
      </c>
      <c r="M29" t="str">
        <f>IF(AND('volume_add 10^9 (microL)'!M29&lt;=150,'volume_add 10^9 (microL)'!M29&gt;10),'volume_add 10^9 (microL)'!M29&amp;" x10^9",IF(AND('volume_add 10^8 (microL)'!M29&lt;=150,'volume_add 10^8 (microL)'!M29&gt;10),'volume_add 10^8 (microL)'!M29&amp;"x 10^8",IF(AND('volume_add 10^6 (microL)'!M29&lt;=150,'volume_add 10^6 (microL)'!M29&gt;9),'volume_add 10^6 (microL)'!M29&amp;"x 10^6",'volume_add 10^4 (microL)'!M29&amp;"x 10^4")))</f>
        <v>25500x 10^4</v>
      </c>
      <c r="N29" t="str">
        <f>IF(AND('volume_add 10^9 (microL)'!N29&lt;=150,'volume_add 10^9 (microL)'!N29&gt;10),'volume_add 10^9 (microL)'!N29&amp;" x10^9",IF(AND('volume_add 10^8 (microL)'!N29&lt;=150,'volume_add 10^8 (microL)'!N29&gt;10),'volume_add 10^8 (microL)'!N29&amp;"x 10^8",IF(AND('volume_add 10^6 (microL)'!N29&lt;=150,'volume_add 10^6 (microL)'!N29&gt;9),'volume_add 10^6 (microL)'!N29&amp;"x 10^6",'volume_add 10^4 (microL)'!N29&amp;"x 10^4")))</f>
        <v>29.55x 10^8</v>
      </c>
      <c r="O29" t="str">
        <f>IF(AND('volume_add 10^9 (microL)'!O29&lt;=150,'volume_add 10^9 (microL)'!O29&gt;10),'volume_add 10^9 (microL)'!O29&amp;" x10^9",IF(AND('volume_add 10^8 (microL)'!O29&lt;=150,'volume_add 10^8 (microL)'!O29&gt;10),'volume_add 10^8 (microL)'!O29&amp;"x 10^8",IF(AND('volume_add 10^6 (microL)'!O29&lt;=150,'volume_add 10^6 (microL)'!O29&gt;9),'volume_add 10^6 (microL)'!O29&amp;"x 10^6",'volume_add 10^4 (microL)'!O29&amp;"x 10^4")))</f>
        <v>10.35x 10^8</v>
      </c>
      <c r="P29" t="str">
        <f>IF(AND('volume_add 10^9 (microL)'!P29&lt;=150,'volume_add 10^9 (microL)'!P29&gt;10),'volume_add 10^9 (microL)'!P29&amp;" x10^9",IF(AND('volume_add 10^8 (microL)'!P29&lt;=150,'volume_add 10^8 (microL)'!P29&gt;10),'volume_add 10^8 (microL)'!P29&amp;"x 10^8",IF(AND('volume_add 10^6 (microL)'!P29&lt;=150,'volume_add 10^6 (microL)'!P29&gt;9),'volume_add 10^6 (microL)'!P29&amp;"x 10^6",'volume_add 10^4 (microL)'!P29&amp;"x 10^4")))</f>
        <v>11.55x 10^6</v>
      </c>
      <c r="Q29" t="str">
        <f>IF(AND('volume_add 10^9 (microL)'!Q29&lt;=150,'volume_add 10^9 (microL)'!Q29&gt;10),'volume_add 10^9 (microL)'!Q29&amp;" x10^9",IF(AND('volume_add 10^8 (microL)'!Q29&lt;=150,'volume_add 10^8 (microL)'!Q29&gt;10),'volume_add 10^8 (microL)'!Q29&amp;"x 10^8",IF(AND('volume_add 10^6 (microL)'!Q29&lt;=150,'volume_add 10^6 (microL)'!Q29&gt;9),'volume_add 10^6 (microL)'!Q29&amp;"x 10^6",'volume_add 10^4 (microL)'!Q29&amp;"x 10^4")))</f>
        <v>12.9x 10^8</v>
      </c>
    </row>
    <row r="30" spans="1:17">
      <c r="A30">
        <v>29</v>
      </c>
      <c r="B30" t="str">
        <f>IF(AND('volume_add 10^9 (microL)'!B30&lt;=150,'volume_add 10^9 (microL)'!B30&gt;10),'volume_add 10^9 (microL)'!B30&amp;" x10^9",IF(AND('volume_add 10^8 (microL)'!B30&lt;=150,'volume_add 10^8 (microL)'!B30&gt;10),'volume_add 10^8 (microL)'!B30&amp;"x 10^8",IF(AND('volume_add 10^6 (microL)'!B30&lt;=150,'volume_add 10^6 (microL)'!B30&gt;9),'volume_add 10^6 (microL)'!B30&amp;"x 10^6",'volume_add 10^4 (microL)'!B30&amp;"x 10^4")))</f>
        <v>16.65x 10^8</v>
      </c>
      <c r="C30" t="str">
        <f>IF(AND('volume_add 10^9 (microL)'!C30&lt;=150,'volume_add 10^9 (microL)'!C30&gt;10),'volume_add 10^9 (microL)'!C30&amp;" x10^9",IF(AND('volume_add 10^8 (microL)'!C30&lt;=150,'volume_add 10^8 (microL)'!C30&gt;10),'volume_add 10^8 (microL)'!C30&amp;"x 10^8",IF(AND('volume_add 10^6 (microL)'!C30&lt;=150,'volume_add 10^6 (microL)'!C30&gt;9),'volume_add 10^6 (microL)'!C30&amp;"x 10^6",'volume_add 10^4 (microL)'!C30&amp;"x 10^4")))</f>
        <v>27 x10^9</v>
      </c>
      <c r="D30" t="str">
        <f>IF(AND('volume_add 10^9 (microL)'!D30&lt;=150,'volume_add 10^9 (microL)'!D30&gt;10),'volume_add 10^9 (microL)'!D30&amp;" x10^9",IF(AND('volume_add 10^8 (microL)'!D30&lt;=150,'volume_add 10^8 (microL)'!D30&gt;10),'volume_add 10^8 (microL)'!D30&amp;"x 10^8",IF(AND('volume_add 10^6 (microL)'!D30&lt;=150,'volume_add 10^6 (microL)'!D30&gt;9),'volume_add 10^6 (microL)'!D30&amp;"x 10^6",'volume_add 10^4 (microL)'!D30&amp;"x 10^4")))</f>
        <v>18x 10^8</v>
      </c>
      <c r="E30" t="str">
        <f>IF(AND('volume_add 10^9 (microL)'!E30&lt;=150,'volume_add 10^9 (microL)'!E30&gt;10),'volume_add 10^9 (microL)'!E30&amp;" x10^9",IF(AND('volume_add 10^8 (microL)'!E30&lt;=150,'volume_add 10^8 (microL)'!E30&gt;10),'volume_add 10^8 (microL)'!E30&amp;"x 10^8",IF(AND('volume_add 10^6 (microL)'!E30&lt;=150,'volume_add 10^6 (microL)'!E30&gt;9),'volume_add 10^6 (microL)'!E30&amp;"x 10^6",'volume_add 10^4 (microL)'!E30&amp;"x 10^4")))</f>
        <v>82.5 x10^9</v>
      </c>
      <c r="F30" t="str">
        <f>IF(AND('volume_add 10^9 (microL)'!F30&lt;=150,'volume_add 10^9 (microL)'!F30&gt;10),'volume_add 10^9 (microL)'!F30&amp;" x10^9",IF(AND('volume_add 10^8 (microL)'!F30&lt;=150,'volume_add 10^8 (microL)'!F30&gt;10),'volume_add 10^8 (microL)'!F30&amp;"x 10^8",IF(AND('volume_add 10^6 (microL)'!F30&lt;=150,'volume_add 10^6 (microL)'!F30&gt;9),'volume_add 10^6 (microL)'!F30&amp;"x 10^6",'volume_add 10^4 (microL)'!F30&amp;"x 10^4")))</f>
        <v>555x 10^4</v>
      </c>
      <c r="G30" t="str">
        <f>IF(AND('volume_add 10^9 (microL)'!G30&lt;=150,'volume_add 10^9 (microL)'!G30&gt;10),'volume_add 10^9 (microL)'!G30&amp;" x10^9",IF(AND('volume_add 10^8 (microL)'!G30&lt;=150,'volume_add 10^8 (microL)'!G30&gt;10),'volume_add 10^8 (microL)'!G30&amp;"x 10^8",IF(AND('volume_add 10^6 (microL)'!G30&lt;=150,'volume_add 10^6 (microL)'!G30&gt;9),'volume_add 10^6 (microL)'!G30&amp;"x 10^6",'volume_add 10^4 (microL)'!G30&amp;"x 10^4")))</f>
        <v>97.5 x10^9</v>
      </c>
      <c r="H30" t="str">
        <f>IF(AND('volume_add 10^9 (microL)'!H30&lt;=150,'volume_add 10^9 (microL)'!H30&gt;10),'volume_add 10^9 (microL)'!H30&amp;" x10^9",IF(AND('volume_add 10^8 (microL)'!H30&lt;=150,'volume_add 10^8 (microL)'!H30&gt;10),'volume_add 10^8 (microL)'!H30&amp;"x 10^8",IF(AND('volume_add 10^6 (microL)'!H30&lt;=150,'volume_add 10^6 (microL)'!H30&gt;9),'volume_add 10^6 (microL)'!H30&amp;"x 10^6",'volume_add 10^4 (microL)'!H30&amp;"x 10^4")))</f>
        <v>24.9x 10^6</v>
      </c>
      <c r="I30" t="str">
        <f>IF(AND('volume_add 10^9 (microL)'!I30&lt;=150,'volume_add 10^9 (microL)'!I30&gt;10),'volume_add 10^9 (microL)'!I30&amp;" x10^9",IF(AND('volume_add 10^8 (microL)'!I30&lt;=150,'volume_add 10^8 (microL)'!I30&gt;10),'volume_add 10^8 (microL)'!I30&amp;"x 10^8",IF(AND('volume_add 10^6 (microL)'!I30&lt;=150,'volume_add 10^6 (microL)'!I30&gt;9),'volume_add 10^6 (microL)'!I30&amp;"x 10^6",'volume_add 10^4 (microL)'!I30&amp;"x 10^4")))</f>
        <v>111 x10^9</v>
      </c>
      <c r="J30" t="str">
        <f>IF(AND('volume_add 10^9 (microL)'!J30&lt;=150,'volume_add 10^9 (microL)'!J30&gt;10),'volume_add 10^9 (microL)'!J30&amp;" x10^9",IF(AND('volume_add 10^8 (microL)'!J30&lt;=150,'volume_add 10^8 (microL)'!J30&gt;10),'volume_add 10^8 (microL)'!J30&amp;"x 10^8",IF(AND('volume_add 10^6 (microL)'!J30&lt;=150,'volume_add 10^6 (microL)'!J30&gt;9),'volume_add 10^6 (microL)'!J30&amp;"x 10^6",'volume_add 10^4 (microL)'!J30&amp;"x 10^4")))</f>
        <v>12.45x 10^8</v>
      </c>
      <c r="K30" t="str">
        <f>IF(AND('volume_add 10^9 (microL)'!K30&lt;=150,'volume_add 10^9 (microL)'!K30&gt;10),'volume_add 10^9 (microL)'!K30&amp;" x10^9",IF(AND('volume_add 10^8 (microL)'!K30&lt;=150,'volume_add 10^8 (microL)'!K30&gt;10),'volume_add 10^8 (microL)'!K30&amp;"x 10^8",IF(AND('volume_add 10^6 (microL)'!K30&lt;=150,'volume_add 10^6 (microL)'!K30&gt;9),'volume_add 10^6 (microL)'!K30&amp;"x 10^6",'volume_add 10^4 (microL)'!K30&amp;"x 10^4")))</f>
        <v>27.75x 10^8</v>
      </c>
      <c r="L30" t="str">
        <f>IF(AND('volume_add 10^9 (microL)'!L30&lt;=150,'volume_add 10^9 (microL)'!L30&gt;10),'volume_add 10^9 (microL)'!L30&amp;" x10^9",IF(AND('volume_add 10^8 (microL)'!L30&lt;=150,'volume_add 10^8 (microL)'!L30&gt;10),'volume_add 10^8 (microL)'!L30&amp;"x 10^8",IF(AND('volume_add 10^6 (microL)'!L30&lt;=150,'volume_add 10^6 (microL)'!L30&gt;9),'volume_add 10^6 (microL)'!L30&amp;"x 10^6",'volume_add 10^4 (microL)'!L30&amp;"x 10^4")))</f>
        <v>19.35x 10^6</v>
      </c>
      <c r="M30" t="str">
        <f>IF(AND('volume_add 10^9 (microL)'!M30&lt;=150,'volume_add 10^9 (microL)'!M30&gt;10),'volume_add 10^9 (microL)'!M30&amp;" x10^9",IF(AND('volume_add 10^8 (microL)'!M30&lt;=150,'volume_add 10^8 (microL)'!M30&gt;10),'volume_add 10^8 (microL)'!M30&amp;"x 10^8",IF(AND('volume_add 10^6 (microL)'!M30&lt;=150,'volume_add 10^6 (microL)'!M30&gt;9),'volume_add 10^6 (microL)'!M30&amp;"x 10^6",'volume_add 10^4 (microL)'!M30&amp;"x 10^4")))</f>
        <v>90x 10^4</v>
      </c>
      <c r="N30" t="str">
        <f>IF(AND('volume_add 10^9 (microL)'!N30&lt;=150,'volume_add 10^9 (microL)'!N30&gt;10),'volume_add 10^9 (microL)'!N30&amp;" x10^9",IF(AND('volume_add 10^8 (microL)'!N30&lt;=150,'volume_add 10^8 (microL)'!N30&gt;10),'volume_add 10^8 (microL)'!N30&amp;"x 10^8",IF(AND('volume_add 10^6 (microL)'!N30&lt;=150,'volume_add 10^6 (microL)'!N30&gt;9),'volume_add 10^6 (microL)'!N30&amp;"x 10^6",'volume_add 10^4 (microL)'!N30&amp;"x 10^4")))</f>
        <v>22.2x 10^8</v>
      </c>
      <c r="O30" t="str">
        <f>IF(AND('volume_add 10^9 (microL)'!O30&lt;=150,'volume_add 10^9 (microL)'!O30&gt;10),'volume_add 10^9 (microL)'!O30&amp;" x10^9",IF(AND('volume_add 10^8 (microL)'!O30&lt;=150,'volume_add 10^8 (microL)'!O30&gt;10),'volume_add 10^8 (microL)'!O30&amp;"x 10^8",IF(AND('volume_add 10^6 (microL)'!O30&lt;=150,'volume_add 10^6 (microL)'!O30&gt;9),'volume_add 10^6 (microL)'!O30&amp;"x 10^6",'volume_add 10^4 (microL)'!O30&amp;"x 10^4")))</f>
        <v>10.5 x10^9</v>
      </c>
      <c r="P30" t="str">
        <f>IF(AND('volume_add 10^9 (microL)'!P30&lt;=150,'volume_add 10^9 (microL)'!P30&gt;10),'volume_add 10^9 (microL)'!P30&amp;" x10^9",IF(AND('volume_add 10^8 (microL)'!P30&lt;=150,'volume_add 10^8 (microL)'!P30&gt;10),'volume_add 10^8 (microL)'!P30&amp;"x 10^8",IF(AND('volume_add 10^6 (microL)'!P30&lt;=150,'volume_add 10^6 (microL)'!P30&gt;9),'volume_add 10^6 (microL)'!P30&amp;"x 10^6",'volume_add 10^4 (microL)'!P30&amp;"x 10^4")))</f>
        <v>30.45x 10^6</v>
      </c>
      <c r="Q30" t="str">
        <f>IF(AND('volume_add 10^9 (microL)'!Q30&lt;=150,'volume_add 10^9 (microL)'!Q30&gt;10),'volume_add 10^9 (microL)'!Q30&amp;" x10^9",IF(AND('volume_add 10^8 (microL)'!Q30&lt;=150,'volume_add 10^8 (microL)'!Q30&gt;10),'volume_add 10^8 (microL)'!Q30&amp;"x 10^8",IF(AND('volume_add 10^6 (microL)'!Q30&lt;=150,'volume_add 10^6 (microL)'!Q30&gt;9),'volume_add 10^6 (microL)'!Q30&amp;"x 10^6",'volume_add 10^4 (microL)'!Q30&amp;"x 10^4")))</f>
        <v>13.8x 10^6</v>
      </c>
    </row>
    <row r="31" spans="1:17">
      <c r="A31">
        <v>30</v>
      </c>
      <c r="B31" t="str">
        <f>IF(AND('volume_add 10^9 (microL)'!B31&lt;=150,'volume_add 10^9 (microL)'!B31&gt;10),'volume_add 10^9 (microL)'!B31&amp;" x10^9",IF(AND('volume_add 10^8 (microL)'!B31&lt;=150,'volume_add 10^8 (microL)'!B31&gt;10),'volume_add 10^8 (microL)'!B31&amp;"x 10^8",IF(AND('volume_add 10^6 (microL)'!B31&lt;=150,'volume_add 10^6 (microL)'!B31&gt;9),'volume_add 10^6 (microL)'!B31&amp;"x 10^6",'volume_add 10^4 (microL)'!B31&amp;"x 10^4")))</f>
        <v>720x 10^4</v>
      </c>
      <c r="C31" t="str">
        <f>IF(AND('volume_add 10^9 (microL)'!C31&lt;=150,'volume_add 10^9 (microL)'!C31&gt;10),'volume_add 10^9 (microL)'!C31&amp;" x10^9",IF(AND('volume_add 10^8 (microL)'!C31&lt;=150,'volume_add 10^8 (microL)'!C31&gt;10),'volume_add 10^8 (microL)'!C31&amp;"x 10^8",IF(AND('volume_add 10^6 (microL)'!C31&lt;=150,'volume_add 10^6 (microL)'!C31&gt;9),'volume_add 10^6 (microL)'!C31&amp;"x 10^6",'volume_add 10^4 (microL)'!C31&amp;"x 10^4")))</f>
        <v>21.45x 10^8</v>
      </c>
      <c r="D31" t="str">
        <f>IF(AND('volume_add 10^9 (microL)'!D31&lt;=150,'volume_add 10^9 (microL)'!D31&gt;10),'volume_add 10^9 (microL)'!D31&amp;" x10^9",IF(AND('volume_add 10^8 (microL)'!D31&lt;=150,'volume_add 10^8 (microL)'!D31&gt;10),'volume_add 10^8 (microL)'!D31&amp;"x 10^8",IF(AND('volume_add 10^6 (microL)'!D31&lt;=150,'volume_add 10^6 (microL)'!D31&gt;9),'volume_add 10^6 (microL)'!D31&amp;"x 10^6",'volume_add 10^4 (microL)'!D31&amp;"x 10^4")))</f>
        <v>14.4x 10^6</v>
      </c>
      <c r="E31" t="str">
        <f>IF(AND('volume_add 10^9 (microL)'!E31&lt;=150,'volume_add 10^9 (microL)'!E31&gt;10),'volume_add 10^9 (microL)'!E31&amp;" x10^9",IF(AND('volume_add 10^8 (microL)'!E31&lt;=150,'volume_add 10^8 (microL)'!E31&gt;10),'volume_add 10^8 (microL)'!E31&amp;"x 10^8",IF(AND('volume_add 10^6 (microL)'!E31&lt;=150,'volume_add 10^6 (microL)'!E31&gt;9),'volume_add 10^6 (microL)'!E31&amp;"x 10^6",'volume_add 10^4 (microL)'!E31&amp;"x 10^4")))</f>
        <v>75x 10^4</v>
      </c>
      <c r="F31" t="str">
        <f>IF(AND('volume_add 10^9 (microL)'!F31&lt;=150,'volume_add 10^9 (microL)'!F31&gt;10),'volume_add 10^9 (microL)'!F31&amp;" x10^9",IF(AND('volume_add 10^8 (microL)'!F31&lt;=150,'volume_add 10^8 (microL)'!F31&gt;10),'volume_add 10^8 (microL)'!F31&amp;"x 10^8",IF(AND('volume_add 10^6 (microL)'!F31&lt;=150,'volume_add 10^6 (microL)'!F31&gt;9),'volume_add 10^6 (microL)'!F31&amp;"x 10^6",'volume_add 10^4 (microL)'!F31&amp;"x 10^4")))</f>
        <v>21 x10^9</v>
      </c>
      <c r="G31" t="str">
        <f>IF(AND('volume_add 10^9 (microL)'!G31&lt;=150,'volume_add 10^9 (microL)'!G31&gt;10),'volume_add 10^9 (microL)'!G31&amp;" x10^9",IF(AND('volume_add 10^8 (microL)'!G31&lt;=150,'volume_add 10^8 (microL)'!G31&gt;10),'volume_add 10^8 (microL)'!G31&amp;"x 10^8",IF(AND('volume_add 10^6 (microL)'!G31&lt;=150,'volume_add 10^6 (microL)'!G31&gt;9),'volume_add 10^6 (microL)'!G31&amp;"x 10^6",'volume_add 10^4 (microL)'!G31&amp;"x 10^4")))</f>
        <v>150 x10^9</v>
      </c>
      <c r="H31" t="str">
        <f>IF(AND('volume_add 10^9 (microL)'!H31&lt;=150,'volume_add 10^9 (microL)'!H31&gt;10),'volume_add 10^9 (microL)'!H31&amp;" x10^9",IF(AND('volume_add 10^8 (microL)'!H31&lt;=150,'volume_add 10^8 (microL)'!H31&gt;10),'volume_add 10^8 (microL)'!H31&amp;"x 10^8",IF(AND('volume_add 10^6 (microL)'!H31&lt;=150,'volume_add 10^6 (microL)'!H31&gt;9),'volume_add 10^6 (microL)'!H31&amp;"x 10^6",'volume_add 10^4 (microL)'!H31&amp;"x 10^4")))</f>
        <v>84 x10^9</v>
      </c>
      <c r="I31" t="str">
        <f>IF(AND('volume_add 10^9 (microL)'!I31&lt;=150,'volume_add 10^9 (microL)'!I31&gt;10),'volume_add 10^9 (microL)'!I31&amp;" x10^9",IF(AND('volume_add 10^8 (microL)'!I31&lt;=150,'volume_add 10^8 (microL)'!I31&gt;10),'volume_add 10^8 (microL)'!I31&amp;"x 10^8",IF(AND('volume_add 10^6 (microL)'!I31&lt;=150,'volume_add 10^6 (microL)'!I31&gt;9),'volume_add 10^6 (microL)'!I31&amp;"x 10^6",'volume_add 10^4 (microL)'!I31&amp;"x 10^4")))</f>
        <v>23.85x 10^6</v>
      </c>
      <c r="J31" t="str">
        <f>IF(AND('volume_add 10^9 (microL)'!J31&lt;=150,'volume_add 10^9 (microL)'!J31&gt;10),'volume_add 10^9 (microL)'!J31&amp;" x10^9",IF(AND('volume_add 10^8 (microL)'!J31&lt;=150,'volume_add 10^8 (microL)'!J31&gt;10),'volume_add 10^8 (microL)'!J31&amp;"x 10^8",IF(AND('volume_add 10^6 (microL)'!J31&lt;=150,'volume_add 10^6 (microL)'!J31&gt;9),'volume_add 10^6 (microL)'!J31&amp;"x 10^6",'volume_add 10^4 (microL)'!J31&amp;"x 10^4")))</f>
        <v>9.6x 10^6</v>
      </c>
      <c r="K31" t="str">
        <f>IF(AND('volume_add 10^9 (microL)'!K31&lt;=150,'volume_add 10^9 (microL)'!K31&gt;10),'volume_add 10^9 (microL)'!K31&amp;" x10^9",IF(AND('volume_add 10^8 (microL)'!K31&lt;=150,'volume_add 10^8 (microL)'!K31&gt;10),'volume_add 10^8 (microL)'!K31&amp;"x 10^8",IF(AND('volume_add 10^6 (microL)'!K31&lt;=150,'volume_add 10^6 (microL)'!K31&gt;9),'volume_add 10^6 (microL)'!K31&amp;"x 10^6",'volume_add 10^4 (microL)'!K31&amp;"x 10^4")))</f>
        <v>16.65x 10^8</v>
      </c>
      <c r="L31" t="str">
        <f>IF(AND('volume_add 10^9 (microL)'!L31&lt;=150,'volume_add 10^9 (microL)'!L31&gt;10),'volume_add 10^9 (microL)'!L31&amp;" x10^9",IF(AND('volume_add 10^8 (microL)'!L31&lt;=150,'volume_add 10^8 (microL)'!L31&gt;10),'volume_add 10^8 (microL)'!L31&amp;"x 10^8",IF(AND('volume_add 10^6 (microL)'!L31&lt;=150,'volume_add 10^6 (microL)'!L31&gt;9),'volume_add 10^6 (microL)'!L31&amp;"x 10^6",'volume_add 10^4 (microL)'!L31&amp;"x 10^4")))</f>
        <v>150 x10^9</v>
      </c>
      <c r="M31" t="str">
        <f>IF(AND('volume_add 10^9 (microL)'!M31&lt;=150,'volume_add 10^9 (microL)'!M31&gt;10),'volume_add 10^9 (microL)'!M31&amp;" x10^9",IF(AND('volume_add 10^8 (microL)'!M31&lt;=150,'volume_add 10^8 (microL)'!M31&gt;10),'volume_add 10^8 (microL)'!M31&amp;"x 10^8",IF(AND('volume_add 10^6 (microL)'!M31&lt;=150,'volume_add 10^6 (microL)'!M31&gt;9),'volume_add 10^6 (microL)'!M31&amp;"x 10^6",'volume_add 10^4 (microL)'!M31&amp;"x 10^4")))</f>
        <v>24000x 10^4</v>
      </c>
      <c r="N31" t="str">
        <f>IF(AND('volume_add 10^9 (microL)'!N31&lt;=150,'volume_add 10^9 (microL)'!N31&gt;10),'volume_add 10^9 (microL)'!N31&amp;" x10^9",IF(AND('volume_add 10^8 (microL)'!N31&lt;=150,'volume_add 10^8 (microL)'!N31&gt;10),'volume_add 10^8 (microL)'!N31&amp;"x 10^8",IF(AND('volume_add 10^6 (microL)'!N31&lt;=150,'volume_add 10^6 (microL)'!N31&gt;9),'volume_add 10^6 (microL)'!N31&amp;"x 10^6",'volume_add 10^4 (microL)'!N31&amp;"x 10^4")))</f>
        <v>480x 10^4</v>
      </c>
      <c r="O31" t="str">
        <f>IF(AND('volume_add 10^9 (microL)'!O31&lt;=150,'volume_add 10^9 (microL)'!O31&gt;10),'volume_add 10^9 (microL)'!O31&amp;" x10^9",IF(AND('volume_add 10^8 (microL)'!O31&lt;=150,'volume_add 10^8 (microL)'!O31&gt;10),'volume_add 10^8 (microL)'!O31&amp;"x 10^8",IF(AND('volume_add 10^6 (microL)'!O31&lt;=150,'volume_add 10^6 (microL)'!O31&gt;9),'volume_add 10^6 (microL)'!O31&amp;"x 10^6",'volume_add 10^4 (microL)'!O31&amp;"x 10^4")))</f>
        <v>150 x10^9</v>
      </c>
      <c r="P31" t="str">
        <f>IF(AND('volume_add 10^9 (microL)'!P31&lt;=150,'volume_add 10^9 (microL)'!P31&gt;10),'volume_add 10^9 (microL)'!P31&amp;" x10^9",IF(AND('volume_add 10^8 (microL)'!P31&lt;=150,'volume_add 10^8 (microL)'!P31&gt;10),'volume_add 10^8 (microL)'!P31&amp;"x 10^8",IF(AND('volume_add 10^6 (microL)'!P31&lt;=150,'volume_add 10^6 (microL)'!P31&gt;9),'volume_add 10^6 (microL)'!P31&amp;"x 10^6",'volume_add 10^4 (microL)'!P31&amp;"x 10^4")))</f>
        <v>27.45x 10^8</v>
      </c>
      <c r="Q31" t="str">
        <f>IF(AND('volume_add 10^9 (microL)'!Q31&lt;=150,'volume_add 10^9 (microL)'!Q31&gt;10),'volume_add 10^9 (microL)'!Q31&amp;" x10^9",IF(AND('volume_add 10^8 (microL)'!Q31&lt;=150,'volume_add 10^8 (microL)'!Q31&gt;10),'volume_add 10^8 (microL)'!Q31&amp;"x 10^8",IF(AND('volume_add 10^6 (microL)'!Q31&lt;=150,'volume_add 10^6 (microL)'!Q31&gt;9),'volume_add 10^6 (microL)'!Q31&amp;"x 10^6",'volume_add 10^4 (microL)'!Q31&amp;"x 10^4")))</f>
        <v>12x 10^8</v>
      </c>
    </row>
    <row r="32" spans="1:17">
      <c r="A32">
        <v>31</v>
      </c>
      <c r="B32" t="str">
        <f>IF(AND('volume_add 10^9 (microL)'!B32&lt;=150,'volume_add 10^9 (microL)'!B32&gt;10),'volume_add 10^9 (microL)'!B32&amp;" x10^9",IF(AND('volume_add 10^8 (microL)'!B32&lt;=150,'volume_add 10^8 (microL)'!B32&gt;10),'volume_add 10^8 (microL)'!B32&amp;"x 10^8",IF(AND('volume_add 10^6 (microL)'!B32&lt;=150,'volume_add 10^6 (microL)'!B32&gt;9),'volume_add 10^6 (microL)'!B32&amp;"x 10^6",'volume_add 10^4 (microL)'!B32&amp;"x 10^4")))</f>
        <v>102 x10^9</v>
      </c>
      <c r="C32" t="str">
        <f>IF(AND('volume_add 10^9 (microL)'!C32&lt;=150,'volume_add 10^9 (microL)'!C32&gt;10),'volume_add 10^9 (microL)'!C32&amp;" x10^9",IF(AND('volume_add 10^8 (microL)'!C32&lt;=150,'volume_add 10^8 (microL)'!C32&gt;10),'volume_add 10^8 (microL)'!C32&amp;"x 10^8",IF(AND('volume_add 10^6 (microL)'!C32&lt;=150,'volume_add 10^6 (microL)'!C32&gt;9),'volume_add 10^6 (microL)'!C32&amp;"x 10^6",'volume_add 10^4 (microL)'!C32&amp;"x 10^4")))</f>
        <v>150 x10^9</v>
      </c>
      <c r="D32" t="str">
        <f>IF(AND('volume_add 10^9 (microL)'!D32&lt;=150,'volume_add 10^9 (microL)'!D32&gt;10),'volume_add 10^9 (microL)'!D32&amp;" x10^9",IF(AND('volume_add 10^8 (microL)'!D32&lt;=150,'volume_add 10^8 (microL)'!D32&gt;10),'volume_add 10^8 (microL)'!D32&amp;"x 10^8",IF(AND('volume_add 10^6 (microL)'!D32&lt;=150,'volume_add 10^6 (microL)'!D32&gt;9),'volume_add 10^6 (microL)'!D32&amp;"x 10^6",'volume_add 10^4 (microL)'!D32&amp;"x 10^4")))</f>
        <v>30.6x 10^6</v>
      </c>
      <c r="E32" t="str">
        <f>IF(AND('volume_add 10^9 (microL)'!E32&lt;=150,'volume_add 10^9 (microL)'!E32&gt;10),'volume_add 10^9 (microL)'!E32&amp;" x10^9",IF(AND('volume_add 10^8 (microL)'!E32&lt;=150,'volume_add 10^8 (microL)'!E32&gt;10),'volume_add 10^8 (microL)'!E32&amp;"x 10^8",IF(AND('volume_add 10^6 (microL)'!E32&lt;=150,'volume_add 10^6 (microL)'!E32&gt;9),'volume_add 10^6 (microL)'!E32&amp;"x 10^6",'volume_add 10^4 (microL)'!E32&amp;"x 10^4")))</f>
        <v>105x 10^6</v>
      </c>
      <c r="F32" t="str">
        <f>IF(AND('volume_add 10^9 (microL)'!F32&lt;=150,'volume_add 10^9 (microL)'!F32&gt;10),'volume_add 10^9 (microL)'!F32&amp;" x10^9",IF(AND('volume_add 10^8 (microL)'!F32&lt;=150,'volume_add 10^8 (microL)'!F32&gt;10),'volume_add 10^8 (microL)'!F32&amp;"x 10^8",IF(AND('volume_add 10^6 (microL)'!F32&lt;=150,'volume_add 10^6 (microL)'!F32&gt;9),'volume_add 10^6 (microL)'!F32&amp;"x 10^6",'volume_add 10^4 (microL)'!F32&amp;"x 10^4")))</f>
        <v>34.05x 10^6</v>
      </c>
      <c r="G32" t="str">
        <f>IF(AND('volume_add 10^9 (microL)'!G32&lt;=150,'volume_add 10^9 (microL)'!G32&gt;10),'volume_add 10^9 (microL)'!G32&amp;" x10^9",IF(AND('volume_add 10^8 (microL)'!G32&lt;=150,'volume_add 10^8 (microL)'!G32&gt;10),'volume_add 10^8 (microL)'!G32&amp;"x 10^8",IF(AND('volume_add 10^6 (microL)'!G32&lt;=150,'volume_add 10^6 (microL)'!G32&gt;9),'volume_add 10^6 (microL)'!G32&amp;"x 10^6",'volume_add 10^4 (microL)'!G32&amp;"x 10^4")))</f>
        <v>300x 10^4</v>
      </c>
      <c r="H32" t="str">
        <f>IF(AND('volume_add 10^9 (microL)'!H32&lt;=150,'volume_add 10^9 (microL)'!H32&gt;10),'volume_add 10^9 (microL)'!H32&amp;" x10^9",IF(AND('volume_add 10^8 (microL)'!H32&lt;=150,'volume_add 10^8 (microL)'!H32&gt;10),'volume_add 10^8 (microL)'!H32&amp;"x 10^8",IF(AND('volume_add 10^6 (microL)'!H32&lt;=150,'volume_add 10^6 (microL)'!H32&gt;9),'volume_add 10^6 (microL)'!H32&amp;"x 10^6",'volume_add 10^4 (microL)'!H32&amp;"x 10^4")))</f>
        <v>345x 10^4</v>
      </c>
      <c r="I32" t="str">
        <f>IF(AND('volume_add 10^9 (microL)'!I32&lt;=150,'volume_add 10^9 (microL)'!I32&gt;10),'volume_add 10^9 (microL)'!I32&amp;" x10^9",IF(AND('volume_add 10^8 (microL)'!I32&lt;=150,'volume_add 10^8 (microL)'!I32&gt;10),'volume_add 10^8 (microL)'!I32&amp;"x 10^8",IF(AND('volume_add 10^6 (microL)'!I32&lt;=150,'volume_add 10^6 (microL)'!I32&gt;9),'volume_add 10^6 (microL)'!I32&amp;"x 10^6",'volume_add 10^4 (microL)'!I32&amp;"x 10^4")))</f>
        <v>118.5 x10^9</v>
      </c>
      <c r="J32" t="str">
        <f>IF(AND('volume_add 10^9 (microL)'!J32&lt;=150,'volume_add 10^9 (microL)'!J32&gt;10),'volume_add 10^9 (microL)'!J32&amp;" x10^9",IF(AND('volume_add 10^8 (microL)'!J32&lt;=150,'volume_add 10^8 (microL)'!J32&gt;10),'volume_add 10^8 (microL)'!J32&amp;"x 10^8",IF(AND('volume_add 10^6 (microL)'!J32&lt;=150,'volume_add 10^6 (microL)'!J32&gt;9),'volume_add 10^6 (microL)'!J32&amp;"x 10^6",'volume_add 10^4 (microL)'!J32&amp;"x 10^4")))</f>
        <v>13.65x 10^8</v>
      </c>
      <c r="K32" t="str">
        <f>IF(AND('volume_add 10^9 (microL)'!K32&lt;=150,'volume_add 10^9 (microL)'!K32&gt;10),'volume_add 10^9 (microL)'!K32&amp;" x10^9",IF(AND('volume_add 10^8 (microL)'!K32&lt;=150,'volume_add 10^8 (microL)'!K32&gt;10),'volume_add 10^8 (microL)'!K32&amp;"x 10^8",IF(AND('volume_add 10^6 (microL)'!K32&lt;=150,'volume_add 10^6 (microL)'!K32&gt;9),'volume_add 10^6 (microL)'!K32&amp;"x 10^6",'volume_add 10^4 (microL)'!K32&amp;"x 10^4")))</f>
        <v>150 x10^9</v>
      </c>
      <c r="L32" t="str">
        <f>IF(AND('volume_add 10^9 (microL)'!L32&lt;=150,'volume_add 10^9 (microL)'!L32&gt;10),'volume_add 10^9 (microL)'!L32&amp;" x10^9",IF(AND('volume_add 10^8 (microL)'!L32&lt;=150,'volume_add 10^8 (microL)'!L32&gt;10),'volume_add 10^8 (microL)'!L32&amp;"x 10^8",IF(AND('volume_add 10^6 (microL)'!L32&lt;=150,'volume_add 10^6 (microL)'!L32&gt;9),'volume_add 10^6 (microL)'!L32&amp;"x 10^6",'volume_add 10^4 (microL)'!L32&amp;"x 10^4")))</f>
        <v>23.85x 10^6</v>
      </c>
      <c r="M32" t="str">
        <f>IF(AND('volume_add 10^9 (microL)'!M32&lt;=150,'volume_add 10^9 (microL)'!M32&gt;10),'volume_add 10^9 (microL)'!M32&amp;" x10^9",IF(AND('volume_add 10^8 (microL)'!M32&lt;=150,'volume_add 10^8 (microL)'!M32&gt;10),'volume_add 10^8 (microL)'!M32&amp;"x 10^8",IF(AND('volume_add 10^6 (microL)'!M32&lt;=150,'volume_add 10^6 (microL)'!M32&gt;9),'volume_add 10^6 (microL)'!M32&amp;"x 10^6",'volume_add 10^4 (microL)'!M32&amp;"x 10^4")))</f>
        <v>150 x10^9</v>
      </c>
      <c r="N32" t="str">
        <f>IF(AND('volume_add 10^9 (microL)'!N32&lt;=150,'volume_add 10^9 (microL)'!N32&gt;10),'volume_add 10^9 (microL)'!N32&amp;" x10^9",IF(AND('volume_add 10^8 (microL)'!N32&lt;=150,'volume_add 10^8 (microL)'!N32&gt;10),'volume_add 10^8 (microL)'!N32&amp;"x 10^8",IF(AND('volume_add 10^6 (microL)'!N32&lt;=150,'volume_add 10^6 (microL)'!N32&gt;9),'volume_add 10^6 (microL)'!N32&amp;"x 10^6",'volume_add 10^4 (microL)'!N32&amp;"x 10^4")))</f>
        <v>510x 10^4</v>
      </c>
      <c r="O32" t="str">
        <f>IF(AND('volume_add 10^9 (microL)'!O32&lt;=150,'volume_add 10^9 (microL)'!O32&gt;10),'volume_add 10^9 (microL)'!O32&amp;" x10^9",IF(AND('volume_add 10^8 (microL)'!O32&lt;=150,'volume_add 10^8 (microL)'!O32&gt;10),'volume_add 10^8 (microL)'!O32&amp;"x 10^8",IF(AND('volume_add 10^6 (microL)'!O32&lt;=150,'volume_add 10^6 (microL)'!O32&gt;9),'volume_add 10^6 (microL)'!O32&amp;"x 10^6",'volume_add 10^4 (microL)'!O32&amp;"x 10^4")))</f>
        <v>675x 10^4</v>
      </c>
      <c r="P32" t="str">
        <f>IF(AND('volume_add 10^9 (microL)'!P32&lt;=150,'volume_add 10^9 (microL)'!P32&gt;10),'volume_add 10^9 (microL)'!P32&amp;" x10^9",IF(AND('volume_add 10^8 (microL)'!P32&lt;=150,'volume_add 10^8 (microL)'!P32&gt;10),'volume_add 10^8 (microL)'!P32&amp;"x 10^8",IF(AND('volume_add 10^6 (microL)'!P32&lt;=150,'volume_add 10^6 (microL)'!P32&gt;9),'volume_add 10^6 (microL)'!P32&amp;"x 10^6",'volume_add 10^4 (microL)'!P32&amp;"x 10^4")))</f>
        <v>135x 10^6</v>
      </c>
      <c r="Q32" t="str">
        <f>IF(AND('volume_add 10^9 (microL)'!Q32&lt;=150,'volume_add 10^9 (microL)'!Q32&gt;10),'volume_add 10^9 (microL)'!Q32&amp;" x10^9",IF(AND('volume_add 10^8 (microL)'!Q32&lt;=150,'volume_add 10^8 (microL)'!Q32&gt;10),'volume_add 10^8 (microL)'!Q32&amp;"x 10^8",IF(AND('volume_add 10^6 (microL)'!Q32&lt;=150,'volume_add 10^6 (microL)'!Q32&gt;9),'volume_add 10^6 (microL)'!Q32&amp;"x 10^6",'volume_add 10^4 (microL)'!Q32&amp;"x 10^4")))</f>
        <v>150 x10^9</v>
      </c>
    </row>
    <row r="33" spans="1:17">
      <c r="A33">
        <v>32</v>
      </c>
      <c r="B33" t="str">
        <f>IF(AND('volume_add 10^9 (microL)'!B33&lt;=150,'volume_add 10^9 (microL)'!B33&gt;10),'volume_add 10^9 (microL)'!B33&amp;" x10^9",IF(AND('volume_add 10^8 (microL)'!B33&lt;=150,'volume_add 10^8 (microL)'!B33&gt;10),'volume_add 10^8 (microL)'!B33&amp;"x 10^8",IF(AND('volume_add 10^6 (microL)'!B33&lt;=150,'volume_add 10^6 (microL)'!B33&gt;9),'volume_add 10^6 (microL)'!B33&amp;"x 10^6",'volume_add 10^4 (microL)'!B33&amp;"x 10^4")))</f>
        <v>27.3x 10^6</v>
      </c>
      <c r="C33" t="str">
        <f>IF(AND('volume_add 10^9 (microL)'!C33&lt;=150,'volume_add 10^9 (microL)'!C33&gt;10),'volume_add 10^9 (microL)'!C33&amp;" x10^9",IF(AND('volume_add 10^8 (microL)'!C33&lt;=150,'volume_add 10^8 (microL)'!C33&gt;10),'volume_add 10^8 (microL)'!C33&amp;"x 10^8",IF(AND('volume_add 10^6 (microL)'!C33&lt;=150,'volume_add 10^6 (microL)'!C33&gt;9),'volume_add 10^6 (microL)'!C33&amp;"x 10^6",'volume_add 10^4 (microL)'!C33&amp;"x 10^4")))</f>
        <v>91.5 x10^9</v>
      </c>
      <c r="D33" t="str">
        <f>IF(AND('volume_add 10^9 (microL)'!D33&lt;=150,'volume_add 10^9 (microL)'!D33&gt;10),'volume_add 10^9 (microL)'!D33&amp;" x10^9",IF(AND('volume_add 10^8 (microL)'!D33&lt;=150,'volume_add 10^8 (microL)'!D33&gt;10),'volume_add 10^8 (microL)'!D33&amp;"x 10^8",IF(AND('volume_add 10^6 (microL)'!D33&lt;=150,'volume_add 10^6 (microL)'!D33&gt;9),'volume_add 10^6 (microL)'!D33&amp;"x 10^6",'volume_add 10^4 (microL)'!D33&amp;"x 10^4")))</f>
        <v>150 x10^9</v>
      </c>
      <c r="E33" t="str">
        <f>IF(AND('volume_add 10^9 (microL)'!E33&lt;=150,'volume_add 10^9 (microL)'!E33&gt;10),'volume_add 10^9 (microL)'!E33&amp;" x10^9",IF(AND('volume_add 10^8 (microL)'!E33&lt;=150,'volume_add 10^8 (microL)'!E33&gt;10),'volume_add 10^8 (microL)'!E33&amp;"x 10^8",IF(AND('volume_add 10^6 (microL)'!E33&lt;=150,'volume_add 10^6 (microL)'!E33&gt;9),'volume_add 10^6 (microL)'!E33&amp;"x 10^6",'volume_add 10^4 (microL)'!E33&amp;"x 10^4")))</f>
        <v>30000x 10^4</v>
      </c>
      <c r="F33" t="str">
        <f>IF(AND('volume_add 10^9 (microL)'!F33&lt;=150,'volume_add 10^9 (microL)'!F33&gt;10),'volume_add 10^9 (microL)'!F33&amp;" x10^9",IF(AND('volume_add 10^8 (microL)'!F33&lt;=150,'volume_add 10^8 (microL)'!F33&gt;10),'volume_add 10^8 (microL)'!F33&amp;"x 10^8",IF(AND('volume_add 10^6 (microL)'!F33&lt;=150,'volume_add 10^6 (microL)'!F33&gt;9),'volume_add 10^6 (microL)'!F33&amp;"x 10^6",'volume_add 10^4 (microL)'!F33&amp;"x 10^4")))</f>
        <v>19.8x 10^8</v>
      </c>
      <c r="G33" t="str">
        <f>IF(AND('volume_add 10^9 (microL)'!G33&lt;=150,'volume_add 10^9 (microL)'!G33&gt;10),'volume_add 10^9 (microL)'!G33&amp;" x10^9",IF(AND('volume_add 10^8 (microL)'!G33&lt;=150,'volume_add 10^8 (microL)'!G33&gt;10),'volume_add 10^8 (microL)'!G33&amp;"x 10^8",IF(AND('volume_add 10^6 (microL)'!G33&lt;=150,'volume_add 10^6 (microL)'!G33&gt;9),'volume_add 10^6 (microL)'!G33&amp;"x 10^6",'volume_add 10^4 (microL)'!G33&amp;"x 10^4")))</f>
        <v>12.15x 10^8</v>
      </c>
      <c r="H33" t="str">
        <f>IF(AND('volume_add 10^9 (microL)'!H33&lt;=150,'volume_add 10^9 (microL)'!H33&gt;10),'volume_add 10^9 (microL)'!H33&amp;" x10^9",IF(AND('volume_add 10^8 (microL)'!H33&lt;=150,'volume_add 10^8 (microL)'!H33&gt;10),'volume_add 10^8 (microL)'!H33&amp;"x 10^8",IF(AND('volume_add 10^6 (microL)'!H33&lt;=150,'volume_add 10^6 (microL)'!H33&gt;9),'volume_add 10^6 (microL)'!H33&amp;"x 10^6",'volume_add 10^4 (microL)'!H33&amp;"x 10^4")))</f>
        <v>90x 10^6</v>
      </c>
      <c r="I33" t="str">
        <f>IF(AND('volume_add 10^9 (microL)'!I33&lt;=150,'volume_add 10^9 (microL)'!I33&gt;10),'volume_add 10^9 (microL)'!I33&amp;" x10^9",IF(AND('volume_add 10^8 (microL)'!I33&lt;=150,'volume_add 10^8 (microL)'!I33&gt;10),'volume_add 10^8 (microL)'!I33&amp;"x 10^8",IF(AND('volume_add 10^6 (microL)'!I33&lt;=150,'volume_add 10^6 (microL)'!I33&gt;9),'volume_add 10^6 (microL)'!I33&amp;"x 10^6",'volume_add 10^4 (microL)'!I33&amp;"x 10^4")))</f>
        <v>21.3x 10^6</v>
      </c>
      <c r="J33" t="str">
        <f>IF(AND('volume_add 10^9 (microL)'!J33&lt;=150,'volume_add 10^9 (microL)'!J33&gt;10),'volume_add 10^9 (microL)'!J33&amp;" x10^9",IF(AND('volume_add 10^8 (microL)'!J33&lt;=150,'volume_add 10^8 (microL)'!J33&gt;10),'volume_add 10^8 (microL)'!J33&amp;"x 10^8",IF(AND('volume_add 10^6 (microL)'!J33&lt;=150,'volume_add 10^6 (microL)'!J33&gt;9),'volume_add 10^6 (microL)'!J33&amp;"x 10^6",'volume_add 10^4 (microL)'!J33&amp;"x 10^4")))</f>
        <v>615x 10^4</v>
      </c>
      <c r="K33" t="str">
        <f>IF(AND('volume_add 10^9 (microL)'!K33&lt;=150,'volume_add 10^9 (microL)'!K33&gt;10),'volume_add 10^9 (microL)'!K33&amp;" x10^9",IF(AND('volume_add 10^8 (microL)'!K33&lt;=150,'volume_add 10^8 (microL)'!K33&gt;10),'volume_add 10^8 (microL)'!K33&amp;"x 10^8",IF(AND('volume_add 10^6 (microL)'!K33&lt;=150,'volume_add 10^6 (microL)'!K33&gt;9),'volume_add 10^6 (microL)'!K33&amp;"x 10^6",'volume_add 10^4 (microL)'!K33&amp;"x 10^4")))</f>
        <v>15.15x 10^8</v>
      </c>
      <c r="L33" t="str">
        <f>IF(AND('volume_add 10^9 (microL)'!L33&lt;=150,'volume_add 10^9 (microL)'!L33&gt;10),'volume_add 10^9 (microL)'!L33&amp;" x10^9",IF(AND('volume_add 10^8 (microL)'!L33&lt;=150,'volume_add 10^8 (microL)'!L33&gt;10),'volume_add 10^8 (microL)'!L33&amp;"x 10^8",IF(AND('volume_add 10^6 (microL)'!L33&lt;=150,'volume_add 10^6 (microL)'!L33&gt;9),'volume_add 10^6 (microL)'!L33&amp;"x 10^6",'volume_add 10^4 (microL)'!L33&amp;"x 10^4")))</f>
        <v>24.3x 10^6</v>
      </c>
      <c r="M33" t="str">
        <f>IF(AND('volume_add 10^9 (microL)'!M33&lt;=150,'volume_add 10^9 (microL)'!M33&gt;10),'volume_add 10^9 (microL)'!M33&amp;" x10^9",IF(AND('volume_add 10^8 (microL)'!M33&lt;=150,'volume_add 10^8 (microL)'!M33&gt;10),'volume_add 10^8 (microL)'!M33&amp;"x 10^8",IF(AND('volume_add 10^6 (microL)'!M33&lt;=150,'volume_add 10^6 (microL)'!M33&gt;9),'volume_add 10^6 (microL)'!M33&amp;"x 10^6",'volume_add 10^4 (microL)'!M33&amp;"x 10^4")))</f>
        <v>30.45x 10^8</v>
      </c>
      <c r="N33" t="str">
        <f>IF(AND('volume_add 10^9 (microL)'!N33&lt;=150,'volume_add 10^9 (microL)'!N33&gt;10),'volume_add 10^9 (microL)'!N33&amp;" x10^9",IF(AND('volume_add 10^8 (microL)'!N33&lt;=150,'volume_add 10^8 (microL)'!N33&gt;10),'volume_add 10^8 (microL)'!N33&amp;"x 10^8",IF(AND('volume_add 10^6 (microL)'!N33&lt;=150,'volume_add 10^6 (microL)'!N33&gt;9),'volume_add 10^6 (microL)'!N33&amp;"x 10^6",'volume_add 10^4 (microL)'!N33&amp;"x 10^4")))</f>
        <v>10.5 x10^9</v>
      </c>
      <c r="O33" t="str">
        <f>IF(AND('volume_add 10^9 (microL)'!O33&lt;=150,'volume_add 10^9 (microL)'!O33&gt;10),'volume_add 10^9 (microL)'!O33&amp;" x10^9",IF(AND('volume_add 10^8 (microL)'!O33&lt;=150,'volume_add 10^8 (microL)'!O33&gt;10),'volume_add 10^8 (microL)'!O33&amp;"x 10^8",IF(AND('volume_add 10^6 (microL)'!O33&lt;=150,'volume_add 10^6 (microL)'!O33&gt;9),'volume_add 10^6 (microL)'!O33&amp;"x 10^6",'volume_add 10^4 (microL)'!O33&amp;"x 10^4")))</f>
        <v>150 x10^9</v>
      </c>
      <c r="P33" t="str">
        <f>IF(AND('volume_add 10^9 (microL)'!P33&lt;=150,'volume_add 10^9 (microL)'!P33&gt;10),'volume_add 10^9 (microL)'!P33&amp;" x10^9",IF(AND('volume_add 10^8 (microL)'!P33&lt;=150,'volume_add 10^8 (microL)'!P33&gt;10),'volume_add 10^8 (microL)'!P33&amp;"x 10^8",IF(AND('volume_add 10^6 (microL)'!P33&lt;=150,'volume_add 10^6 (microL)'!P33&gt;9),'volume_add 10^6 (microL)'!P33&amp;"x 10^6",'volume_add 10^4 (microL)'!P33&amp;"x 10^4")))</f>
        <v>120x 10^6</v>
      </c>
      <c r="Q33" t="str">
        <f>IF(AND('volume_add 10^9 (microL)'!Q33&lt;=150,'volume_add 10^9 (microL)'!Q33&gt;10),'volume_add 10^9 (microL)'!Q33&amp;" x10^9",IF(AND('volume_add 10^8 (microL)'!Q33&lt;=150,'volume_add 10^8 (microL)'!Q33&gt;10),'volume_add 10^8 (microL)'!Q33&amp;"x 10^8",IF(AND('volume_add 10^6 (microL)'!Q33&lt;=150,'volume_add 10^6 (microL)'!Q33&gt;9),'volume_add 10^6 (microL)'!Q33&amp;"x 10^6",'volume_add 10^4 (microL)'!Q33&amp;"x 10^4")))</f>
        <v>150x 10^6</v>
      </c>
    </row>
    <row r="34" spans="1:17">
      <c r="A34">
        <v>33</v>
      </c>
      <c r="B34" t="str">
        <f>IF(AND('volume_add 10^9 (microL)'!B34&lt;=150,'volume_add 10^9 (microL)'!B34&gt;10),'volume_add 10^9 (microL)'!B34&amp;" x10^9",IF(AND('volume_add 10^8 (microL)'!B34&lt;=150,'volume_add 10^8 (microL)'!B34&gt;10),'volume_add 10^8 (microL)'!B34&amp;"x 10^8",IF(AND('volume_add 10^6 (microL)'!B34&lt;=150,'volume_add 10^6 (microL)'!B34&gt;9),'volume_add 10^6 (microL)'!B34&amp;"x 10^6",'volume_add 10^4 (microL)'!B34&amp;"x 10^4")))</f>
        <v>90x 10^4</v>
      </c>
      <c r="C34" t="str">
        <f>IF(AND('volume_add 10^9 (microL)'!C34&lt;=150,'volume_add 10^9 (microL)'!C34&gt;10),'volume_add 10^9 (microL)'!C34&amp;" x10^9",IF(AND('volume_add 10^8 (microL)'!C34&lt;=150,'volume_add 10^8 (microL)'!C34&gt;10),'volume_add 10^8 (microL)'!C34&amp;"x 10^8",IF(AND('volume_add 10^6 (microL)'!C34&lt;=150,'volume_add 10^6 (microL)'!C34&gt;9),'volume_add 10^6 (microL)'!C34&amp;"x 10^6",'volume_add 10^4 (microL)'!C34&amp;"x 10^4")))</f>
        <v>96000x 10^4</v>
      </c>
      <c r="D34" t="str">
        <f>IF(AND('volume_add 10^9 (microL)'!D34&lt;=150,'volume_add 10^9 (microL)'!D34&gt;10),'volume_add 10^9 (microL)'!D34&amp;" x10^9",IF(AND('volume_add 10^8 (microL)'!D34&lt;=150,'volume_add 10^8 (microL)'!D34&gt;10),'volume_add 10^8 (microL)'!D34&amp;"x 10^8",IF(AND('volume_add 10^6 (microL)'!D34&lt;=150,'volume_add 10^6 (microL)'!D34&gt;9),'volume_add 10^6 (microL)'!D34&amp;"x 10^6",'volume_add 10^4 (microL)'!D34&amp;"x 10^4")))</f>
        <v>28.95x 10^8</v>
      </c>
      <c r="E34" t="str">
        <f>IF(AND('volume_add 10^9 (microL)'!E34&lt;=150,'volume_add 10^9 (microL)'!E34&gt;10),'volume_add 10^9 (microL)'!E34&amp;" x10^9",IF(AND('volume_add 10^8 (microL)'!E34&lt;=150,'volume_add 10^8 (microL)'!E34&gt;10),'volume_add 10^8 (microL)'!E34&amp;"x 10^8",IF(AND('volume_add 10^6 (microL)'!E34&lt;=150,'volume_add 10^6 (microL)'!E34&gt;9),'volume_add 10^6 (microL)'!E34&amp;"x 10^6",'volume_add 10^4 (microL)'!E34&amp;"x 10^4")))</f>
        <v>10.5 x10^9</v>
      </c>
      <c r="F34" t="str">
        <f>IF(AND('volume_add 10^9 (microL)'!F34&lt;=150,'volume_add 10^9 (microL)'!F34&gt;10),'volume_add 10^9 (microL)'!F34&amp;" x10^9",IF(AND('volume_add 10^8 (microL)'!F34&lt;=150,'volume_add 10^8 (microL)'!F34&gt;10),'volume_add 10^8 (microL)'!F34&amp;"x 10^8",IF(AND('volume_add 10^6 (microL)'!F34&lt;=150,'volume_add 10^6 (microL)'!F34&gt;9),'volume_add 10^6 (microL)'!F34&amp;"x 10^6",'volume_add 10^4 (microL)'!F34&amp;"x 10^4")))</f>
        <v>19.2x 10^8</v>
      </c>
      <c r="G34" t="str">
        <f>IF(AND('volume_add 10^9 (microL)'!G34&lt;=150,'volume_add 10^9 (microL)'!G34&gt;10),'volume_add 10^9 (microL)'!G34&amp;" x10^9",IF(AND('volume_add 10^8 (microL)'!G34&lt;=150,'volume_add 10^8 (microL)'!G34&gt;10),'volume_add 10^8 (microL)'!G34&amp;"x 10^8",IF(AND('volume_add 10^6 (microL)'!G34&lt;=150,'volume_add 10^6 (microL)'!G34&gt;9),'volume_add 10^6 (microL)'!G34&amp;"x 10^6",'volume_add 10^4 (microL)'!G34&amp;"x 10^4")))</f>
        <v>150 x10^9</v>
      </c>
      <c r="H34" t="str">
        <f>IF(AND('volume_add 10^9 (microL)'!H34&lt;=150,'volume_add 10^9 (microL)'!H34&gt;10),'volume_add 10^9 (microL)'!H34&amp;" x10^9",IF(AND('volume_add 10^8 (microL)'!H34&lt;=150,'volume_add 10^8 (microL)'!H34&gt;10),'volume_add 10^8 (microL)'!H34&amp;"x 10^8",IF(AND('volume_add 10^6 (microL)'!H34&lt;=150,'volume_add 10^6 (microL)'!H34&gt;9),'volume_add 10^6 (microL)'!H34&amp;"x 10^6",'volume_add 10^4 (microL)'!H34&amp;"x 10^4")))</f>
        <v>112.5 x10^9</v>
      </c>
      <c r="I34" t="str">
        <f>IF(AND('volume_add 10^9 (microL)'!I34&lt;=150,'volume_add 10^9 (microL)'!I34&gt;10),'volume_add 10^9 (microL)'!I34&amp;" x10^9",IF(AND('volume_add 10^8 (microL)'!I34&lt;=150,'volume_add 10^8 (microL)'!I34&gt;10),'volume_add 10^8 (microL)'!I34&amp;"x 10^8",IF(AND('volume_add 10^6 (microL)'!I34&lt;=150,'volume_add 10^6 (microL)'!I34&gt;9),'volume_add 10^6 (microL)'!I34&amp;"x 10^6",'volume_add 10^4 (microL)'!I34&amp;"x 10^4")))</f>
        <v>135x 10^4</v>
      </c>
      <c r="J34" t="str">
        <f>IF(AND('volume_add 10^9 (microL)'!J34&lt;=150,'volume_add 10^9 (microL)'!J34&gt;10),'volume_add 10^9 (microL)'!J34&amp;" x10^9",IF(AND('volume_add 10^8 (microL)'!J34&lt;=150,'volume_add 10^8 (microL)'!J34&gt;10),'volume_add 10^8 (microL)'!J34&amp;"x 10^8",IF(AND('volume_add 10^6 (microL)'!J34&lt;=150,'volume_add 10^6 (microL)'!J34&gt;9),'volume_add 10^6 (microL)'!J34&amp;"x 10^6",'volume_add 10^4 (microL)'!J34&amp;"x 10^4")))</f>
        <v>150 x10^9</v>
      </c>
      <c r="K34" t="str">
        <f>IF(AND('volume_add 10^9 (microL)'!K34&lt;=150,'volume_add 10^9 (microL)'!K34&gt;10),'volume_add 10^9 (microL)'!K34&amp;" x10^9",IF(AND('volume_add 10^8 (microL)'!K34&lt;=150,'volume_add 10^8 (microL)'!K34&gt;10),'volume_add 10^8 (microL)'!K34&amp;"x 10^8",IF(AND('volume_add 10^6 (microL)'!K34&lt;=150,'volume_add 10^6 (microL)'!K34&gt;9),'volume_add 10^6 (microL)'!K34&amp;"x 10^6",'volume_add 10^4 (microL)'!K34&amp;"x 10^4")))</f>
        <v>150 x10^9</v>
      </c>
      <c r="L34" t="str">
        <f>IF(AND('volume_add 10^9 (microL)'!L34&lt;=150,'volume_add 10^9 (microL)'!L34&gt;10),'volume_add 10^9 (microL)'!L34&amp;" x10^9",IF(AND('volume_add 10^8 (microL)'!L34&lt;=150,'volume_add 10^8 (microL)'!L34&gt;10),'volume_add 10^8 (microL)'!L34&amp;"x 10^8",IF(AND('volume_add 10^6 (microL)'!L34&lt;=150,'volume_add 10^6 (microL)'!L34&gt;9),'volume_add 10^6 (microL)'!L34&amp;"x 10^6",'volume_add 10^4 (microL)'!L34&amp;"x 10^4")))</f>
        <v>16500x 10^4</v>
      </c>
      <c r="M34" t="str">
        <f>IF(AND('volume_add 10^9 (microL)'!M34&lt;=150,'volume_add 10^9 (microL)'!M34&gt;10),'volume_add 10^9 (microL)'!M34&amp;" x10^9",IF(AND('volume_add 10^8 (microL)'!M34&lt;=150,'volume_add 10^8 (microL)'!M34&gt;10),'volume_add 10^8 (microL)'!M34&amp;"x 10^8",IF(AND('volume_add 10^6 (microL)'!M34&lt;=150,'volume_add 10^6 (microL)'!M34&gt;9),'volume_add 10^6 (microL)'!M34&amp;"x 10^6",'volume_add 10^4 (microL)'!M34&amp;"x 10^4")))</f>
        <v>12.9x 10^8</v>
      </c>
      <c r="N34" t="str">
        <f>IF(AND('volume_add 10^9 (microL)'!N34&lt;=150,'volume_add 10^9 (microL)'!N34&gt;10),'volume_add 10^9 (microL)'!N34&amp;" x10^9",IF(AND('volume_add 10^8 (microL)'!N34&lt;=150,'volume_add 10^8 (microL)'!N34&gt;10),'volume_add 10^8 (microL)'!N34&amp;"x 10^8",IF(AND('volume_add 10^6 (microL)'!N34&lt;=150,'volume_add 10^6 (microL)'!N34&gt;9),'volume_add 10^6 (microL)'!N34&amp;"x 10^6",'volume_add 10^4 (microL)'!N34&amp;"x 10^4")))</f>
        <v>31.5 x10^9</v>
      </c>
      <c r="O34" t="str">
        <f>IF(AND('volume_add 10^9 (microL)'!O34&lt;=150,'volume_add 10^9 (microL)'!O34&gt;10),'volume_add 10^9 (microL)'!O34&amp;" x10^9",IF(AND('volume_add 10^8 (microL)'!O34&lt;=150,'volume_add 10^8 (microL)'!O34&gt;10),'volume_add 10^8 (microL)'!O34&amp;"x 10^8",IF(AND('volume_add 10^6 (microL)'!O34&lt;=150,'volume_add 10^6 (microL)'!O34&gt;9),'volume_add 10^6 (microL)'!O34&amp;"x 10^6",'volume_add 10^4 (microL)'!O34&amp;"x 10^4")))</f>
        <v>64.5 x10^9</v>
      </c>
      <c r="P34" t="str">
        <f>IF(AND('volume_add 10^9 (microL)'!P34&lt;=150,'volume_add 10^9 (microL)'!P34&gt;10),'volume_add 10^9 (microL)'!P34&amp;" x10^9",IF(AND('volume_add 10^8 (microL)'!P34&lt;=150,'volume_add 10^8 (microL)'!P34&gt;10),'volume_add 10^8 (microL)'!P34&amp;"x 10^8",IF(AND('volume_add 10^6 (microL)'!P34&lt;=150,'volume_add 10^6 (microL)'!P34&gt;9),'volume_add 10^6 (microL)'!P34&amp;"x 10^6",'volume_add 10^4 (microL)'!P34&amp;"x 10^4")))</f>
        <v>144 x10^9</v>
      </c>
      <c r="Q34" t="str">
        <f>IF(AND('volume_add 10^9 (microL)'!Q34&lt;=150,'volume_add 10^9 (microL)'!Q34&gt;10),'volume_add 10^9 (microL)'!Q34&amp;" x10^9",IF(AND('volume_add 10^8 (microL)'!Q34&lt;=150,'volume_add 10^8 (microL)'!Q34&gt;10),'volume_add 10^8 (microL)'!Q34&amp;"x 10^8",IF(AND('volume_add 10^6 (microL)'!Q34&lt;=150,'volume_add 10^6 (microL)'!Q34&gt;9),'volume_add 10^6 (microL)'!Q34&amp;"x 10^6",'volume_add 10^4 (microL)'!Q34&amp;"x 10^4")))</f>
        <v>16.05x 10^8</v>
      </c>
    </row>
    <row r="35" spans="1:17">
      <c r="A35">
        <v>34</v>
      </c>
      <c r="B35" t="str">
        <f>IF(AND('volume_add 10^9 (microL)'!B35&lt;=150,'volume_add 10^9 (microL)'!B35&gt;10),'volume_add 10^9 (microL)'!B35&amp;" x10^9",IF(AND('volume_add 10^8 (microL)'!B35&lt;=150,'volume_add 10^8 (microL)'!B35&gt;10),'volume_add 10^8 (microL)'!B35&amp;"x 10^8",IF(AND('volume_add 10^6 (microL)'!B35&lt;=150,'volume_add 10^6 (microL)'!B35&gt;9),'volume_add 10^6 (microL)'!B35&amp;"x 10^6",'volume_add 10^4 (microL)'!B35&amp;"x 10^4")))</f>
        <v>15.3x 10^6</v>
      </c>
      <c r="C35" t="str">
        <f>IF(AND('volume_add 10^9 (microL)'!C35&lt;=150,'volume_add 10^9 (microL)'!C35&gt;10),'volume_add 10^9 (microL)'!C35&amp;" x10^9",IF(AND('volume_add 10^8 (microL)'!C35&lt;=150,'volume_add 10^8 (microL)'!C35&gt;10),'volume_add 10^8 (microL)'!C35&amp;"x 10^8",IF(AND('volume_add 10^6 (microL)'!C35&lt;=150,'volume_add 10^6 (microL)'!C35&gt;9),'volume_add 10^6 (microL)'!C35&amp;"x 10^6",'volume_add 10^4 (microL)'!C35&amp;"x 10^4")))</f>
        <v>22500x 10^4</v>
      </c>
      <c r="D35" t="str">
        <f>IF(AND('volume_add 10^9 (microL)'!D35&lt;=150,'volume_add 10^9 (microL)'!D35&gt;10),'volume_add 10^9 (microL)'!D35&amp;" x10^9",IF(AND('volume_add 10^8 (microL)'!D35&lt;=150,'volume_add 10^8 (microL)'!D35&gt;10),'volume_add 10^8 (microL)'!D35&amp;"x 10^8",IF(AND('volume_add 10^6 (microL)'!D35&lt;=150,'volume_add 10^6 (microL)'!D35&gt;9),'volume_add 10^6 (microL)'!D35&amp;"x 10^6",'volume_add 10^4 (microL)'!D35&amp;"x 10^4")))</f>
        <v>22.95x 10^6</v>
      </c>
      <c r="E35" t="str">
        <f>IF(AND('volume_add 10^9 (microL)'!E35&lt;=150,'volume_add 10^9 (microL)'!E35&gt;10),'volume_add 10^9 (microL)'!E35&amp;" x10^9",IF(AND('volume_add 10^8 (microL)'!E35&lt;=150,'volume_add 10^8 (microL)'!E35&gt;10),'volume_add 10^8 (microL)'!E35&amp;"x 10^8",IF(AND('volume_add 10^6 (microL)'!E35&lt;=150,'volume_add 10^6 (microL)'!E35&gt;9),'volume_add 10^6 (microL)'!E35&amp;"x 10^6",'volume_add 10^4 (microL)'!E35&amp;"x 10^4")))</f>
        <v>75x 10^6</v>
      </c>
      <c r="F35" t="str">
        <f>IF(AND('volume_add 10^9 (microL)'!F35&lt;=150,'volume_add 10^9 (microL)'!F35&gt;10),'volume_add 10^9 (microL)'!F35&amp;" x10^9",IF(AND('volume_add 10^8 (microL)'!F35&lt;=150,'volume_add 10^8 (microL)'!F35&gt;10),'volume_add 10^8 (microL)'!F35&amp;"x 10^8",IF(AND('volume_add 10^6 (microL)'!F35&lt;=150,'volume_add 10^6 (microL)'!F35&gt;9),'volume_add 10^6 (microL)'!F35&amp;"x 10^6",'volume_add 10^4 (microL)'!F35&amp;"x 10^4")))</f>
        <v>150 x10^9</v>
      </c>
      <c r="G35" t="str">
        <f>IF(AND('volume_add 10^9 (microL)'!G35&lt;=150,'volume_add 10^9 (microL)'!G35&gt;10),'volume_add 10^9 (microL)'!G35&amp;" x10^9",IF(AND('volume_add 10^8 (microL)'!G35&lt;=150,'volume_add 10^8 (microL)'!G35&gt;10),'volume_add 10^8 (microL)'!G35&amp;"x 10^8",IF(AND('volume_add 10^6 (microL)'!G35&lt;=150,'volume_add 10^6 (microL)'!G35&gt;9),'volume_add 10^6 (microL)'!G35&amp;"x 10^6",'volume_add 10^4 (microL)'!G35&amp;"x 10^4")))</f>
        <v>255x 10^4</v>
      </c>
      <c r="H35" t="str">
        <f>IF(AND('volume_add 10^9 (microL)'!H35&lt;=150,'volume_add 10^9 (microL)'!H35&gt;10),'volume_add 10^9 (microL)'!H35&amp;" x10^9",IF(AND('volume_add 10^8 (microL)'!H35&lt;=150,'volume_add 10^8 (microL)'!H35&gt;10),'volume_add 10^8 (microL)'!H35&amp;"x 10^8",IF(AND('volume_add 10^6 (microL)'!H35&lt;=150,'volume_add 10^6 (microL)'!H35&gt;9),'volume_add 10^6 (microL)'!H35&amp;"x 10^6",'volume_add 10^4 (microL)'!H35&amp;"x 10^4")))</f>
        <v>765x 10^4</v>
      </c>
      <c r="I35" t="str">
        <f>IF(AND('volume_add 10^9 (microL)'!I35&lt;=150,'volume_add 10^9 (microL)'!I35&gt;10),'volume_add 10^9 (microL)'!I35&amp;" x10^9",IF(AND('volume_add 10^8 (microL)'!I35&lt;=150,'volume_add 10^8 (microL)'!I35&gt;10),'volume_add 10^8 (microL)'!I35&amp;"x 10^8",IF(AND('volume_add 10^6 (microL)'!I35&lt;=150,'volume_add 10^6 (microL)'!I35&gt;9),'volume_add 10^6 (microL)'!I35&amp;"x 10^6",'volume_add 10^4 (microL)'!I35&amp;"x 10^4")))</f>
        <v>17.85x 10^8</v>
      </c>
      <c r="J35" t="str">
        <f>IF(AND('volume_add 10^9 (microL)'!J35&lt;=150,'volume_add 10^9 (microL)'!J35&gt;10),'volume_add 10^9 (microL)'!J35&amp;" x10^9",IF(AND('volume_add 10^8 (microL)'!J35&lt;=150,'volume_add 10^8 (microL)'!J35&gt;10),'volume_add 10^8 (microL)'!J35&amp;"x 10^8",IF(AND('volume_add 10^6 (microL)'!J35&lt;=150,'volume_add 10^6 (microL)'!J35&gt;9),'volume_add 10^6 (microL)'!J35&amp;"x 10^6",'volume_add 10^4 (microL)'!J35&amp;"x 10^4")))</f>
        <v>105x 10^6</v>
      </c>
      <c r="K35" t="str">
        <f>IF(AND('volume_add 10^9 (microL)'!K35&lt;=150,'volume_add 10^9 (microL)'!K35&gt;10),'volume_add 10^9 (microL)'!K35&amp;" x10^9",IF(AND('volume_add 10^8 (microL)'!K35&lt;=150,'volume_add 10^8 (microL)'!K35&gt;10),'volume_add 10^8 (microL)'!K35&amp;"x 10^8",IF(AND('volume_add 10^6 (microL)'!K35&lt;=150,'volume_add 10^6 (microL)'!K35&gt;9),'volume_add 10^6 (microL)'!K35&amp;"x 10^6",'volume_add 10^4 (microL)'!K35&amp;"x 10^4")))</f>
        <v>25.5x 10^8</v>
      </c>
      <c r="L35" t="str">
        <f>IF(AND('volume_add 10^9 (microL)'!L35&lt;=150,'volume_add 10^9 (microL)'!L35&gt;10),'volume_add 10^9 (microL)'!L35&amp;" x10^9",IF(AND('volume_add 10^8 (microL)'!L35&lt;=150,'volume_add 10^8 (microL)'!L35&gt;10),'volume_add 10^8 (microL)'!L35&amp;"x 10^8",IF(AND('volume_add 10^6 (microL)'!L35&lt;=150,'volume_add 10^6 (microL)'!L35&gt;9),'volume_add 10^6 (microL)'!L35&amp;"x 10^6",'volume_add 10^4 (microL)'!L35&amp;"x 10^4")))</f>
        <v>510x 10^4</v>
      </c>
      <c r="M35" t="str">
        <f>IF(AND('volume_add 10^9 (microL)'!M35&lt;=150,'volume_add 10^9 (microL)'!M35&gt;10),'volume_add 10^9 (microL)'!M35&amp;" x10^9",IF(AND('volume_add 10^8 (microL)'!M35&lt;=150,'volume_add 10^8 (microL)'!M35&gt;10),'volume_add 10^8 (microL)'!M35&amp;"x 10^8",IF(AND('volume_add 10^6 (microL)'!M35&lt;=150,'volume_add 10^6 (microL)'!M35&gt;9),'volume_add 10^6 (microL)'!M35&amp;"x 10^6",'volume_add 10^4 (microL)'!M35&amp;"x 10^4")))</f>
        <v>28.05x 10^8</v>
      </c>
      <c r="N35" t="str">
        <f>IF(AND('volume_add 10^9 (microL)'!N35&lt;=150,'volume_add 10^9 (microL)'!N35&gt;10),'volume_add 10^9 (microL)'!N35&amp;" x10^9",IF(AND('volume_add 10^8 (microL)'!N35&lt;=150,'volume_add 10^8 (microL)'!N35&gt;10),'volume_add 10^8 (microL)'!N35&amp;"x 10^8",IF(AND('volume_add 10^6 (microL)'!N35&lt;=150,'volume_add 10^6 (microL)'!N35&gt;9),'volume_add 10^6 (microL)'!N35&amp;"x 10^6",'volume_add 10^4 (microL)'!N35&amp;"x 10^4")))</f>
        <v>150 x10^9</v>
      </c>
      <c r="O35" t="str">
        <f>IF(AND('volume_add 10^9 (microL)'!O35&lt;=150,'volume_add 10^9 (microL)'!O35&gt;10),'volume_add 10^9 (microL)'!O35&amp;" x10^9",IF(AND('volume_add 10^8 (microL)'!O35&lt;=150,'volume_add 10^8 (microL)'!O35&gt;10),'volume_add 10^8 (microL)'!O35&amp;"x 10^8",IF(AND('volume_add 10^6 (microL)'!O35&lt;=150,'volume_add 10^6 (microL)'!O35&gt;9),'volume_add 10^6 (microL)'!O35&amp;"x 10^6",'volume_add 10^4 (microL)'!O35&amp;"x 10^4")))</f>
        <v>19.2x 10^8</v>
      </c>
      <c r="P35" t="str">
        <f>IF(AND('volume_add 10^9 (microL)'!P35&lt;=150,'volume_add 10^9 (microL)'!P35&gt;10),'volume_add 10^9 (microL)'!P35&amp;" x10^9",IF(AND('volume_add 10^8 (microL)'!P35&lt;=150,'volume_add 10^8 (microL)'!P35&gt;10),'volume_add 10^8 (microL)'!P35&amp;"x 10^8",IF(AND('volume_add 10^6 (microL)'!P35&lt;=150,'volume_add 10^6 (microL)'!P35&gt;9),'volume_add 10^6 (microL)'!P35&amp;"x 10^6",'volume_add 10^4 (microL)'!P35&amp;"x 10^4")))</f>
        <v>20.4x 10^8</v>
      </c>
      <c r="Q35" t="str">
        <f>IF(AND('volume_add 10^9 (microL)'!Q35&lt;=150,'volume_add 10^9 (microL)'!Q35&gt;10),'volume_add 10^9 (microL)'!Q35&amp;" x10^9",IF(AND('volume_add 10^8 (microL)'!Q35&lt;=150,'volume_add 10^8 (microL)'!Q35&gt;10),'volume_add 10^8 (microL)'!Q35&amp;"x 10^8",IF(AND('volume_add 10^6 (microL)'!Q35&lt;=150,'volume_add 10^6 (microL)'!Q35&gt;9),'volume_add 10^6 (microL)'!Q35&amp;"x 10^6",'volume_add 10^4 (microL)'!Q35&amp;"x 10^4")))</f>
        <v>10.2x 10^6</v>
      </c>
    </row>
    <row r="36" spans="1:17">
      <c r="A36">
        <v>35</v>
      </c>
      <c r="B36" t="str">
        <f>IF(AND('volume_add 10^9 (microL)'!B36&lt;=150,'volume_add 10^9 (microL)'!B36&gt;10),'volume_add 10^9 (microL)'!B36&amp;" x10^9",IF(AND('volume_add 10^8 (microL)'!B36&lt;=150,'volume_add 10^8 (microL)'!B36&gt;10),'volume_add 10^8 (microL)'!B36&amp;"x 10^8",IF(AND('volume_add 10^6 (microL)'!B36&lt;=150,'volume_add 10^6 (microL)'!B36&gt;9),'volume_add 10^6 (microL)'!B36&amp;"x 10^6",'volume_add 10^4 (microL)'!B36&amp;"x 10^4")))</f>
        <v>33x 10^8</v>
      </c>
      <c r="C36" t="str">
        <f>IF(AND('volume_add 10^9 (microL)'!C36&lt;=150,'volume_add 10^9 (microL)'!C36&gt;10),'volume_add 10^9 (microL)'!C36&amp;" x10^9",IF(AND('volume_add 10^8 (microL)'!C36&lt;=150,'volume_add 10^8 (microL)'!C36&gt;10),'volume_add 10^8 (microL)'!C36&amp;"x 10^8",IF(AND('volume_add 10^6 (microL)'!C36&lt;=150,'volume_add 10^6 (microL)'!C36&gt;9),'volume_add 10^6 (microL)'!C36&amp;"x 10^6",'volume_add 10^4 (microL)'!C36&amp;"x 10^4")))</f>
        <v>33000x 10^4</v>
      </c>
      <c r="D36" t="str">
        <f>IF(AND('volume_add 10^9 (microL)'!D36&lt;=150,'volume_add 10^9 (microL)'!D36&gt;10),'volume_add 10^9 (microL)'!D36&amp;" x10^9",IF(AND('volume_add 10^8 (microL)'!D36&lt;=150,'volume_add 10^8 (microL)'!D36&gt;10),'volume_add 10^8 (microL)'!D36&amp;"x 10^8",IF(AND('volume_add 10^6 (microL)'!D36&lt;=150,'volume_add 10^6 (microL)'!D36&gt;9),'volume_add 10^6 (microL)'!D36&amp;"x 10^6",'volume_add 10^4 (microL)'!D36&amp;"x 10^4")))</f>
        <v>345x 10^4</v>
      </c>
      <c r="E36" t="str">
        <f>IF(AND('volume_add 10^9 (microL)'!E36&lt;=150,'volume_add 10^9 (microL)'!E36&gt;10),'volume_add 10^9 (microL)'!E36&amp;" x10^9",IF(AND('volume_add 10^8 (microL)'!E36&lt;=150,'volume_add 10^8 (microL)'!E36&gt;10),'volume_add 10^8 (microL)'!E36&amp;"x 10^8",IF(AND('volume_add 10^6 (microL)'!E36&lt;=150,'volume_add 10^6 (microL)'!E36&gt;9),'volume_add 10^6 (microL)'!E36&amp;"x 10^6",'volume_add 10^4 (microL)'!E36&amp;"x 10^4")))</f>
        <v>36000x 10^4</v>
      </c>
      <c r="F36" t="str">
        <f>IF(AND('volume_add 10^9 (microL)'!F36&lt;=150,'volume_add 10^9 (microL)'!F36&gt;10),'volume_add 10^9 (microL)'!F36&amp;" x10^9",IF(AND('volume_add 10^8 (microL)'!F36&lt;=150,'volume_add 10^8 (microL)'!F36&gt;10),'volume_add 10^8 (microL)'!F36&amp;"x 10^8",IF(AND('volume_add 10^6 (microL)'!F36&lt;=150,'volume_add 10^6 (microL)'!F36&gt;9),'volume_add 10^6 (microL)'!F36&amp;"x 10^6",'volume_add 10^4 (microL)'!F36&amp;"x 10^4")))</f>
        <v>105x 10^6</v>
      </c>
      <c r="G36" t="str">
        <f>IF(AND('volume_add 10^9 (microL)'!G36&lt;=150,'volume_add 10^9 (microL)'!G36&gt;10),'volume_add 10^9 (microL)'!G36&amp;" x10^9",IF(AND('volume_add 10^8 (microL)'!G36&lt;=150,'volume_add 10^8 (microL)'!G36&gt;10),'volume_add 10^8 (microL)'!G36&amp;"x 10^8",IF(AND('volume_add 10^6 (microL)'!G36&lt;=150,'volume_add 10^6 (microL)'!G36&gt;9),'volume_add 10^6 (microL)'!G36&amp;"x 10^6",'volume_add 10^4 (microL)'!G36&amp;"x 10^4")))</f>
        <v>36.6x 10^8</v>
      </c>
      <c r="H36" t="str">
        <f>IF(AND('volume_add 10^9 (microL)'!H36&lt;=150,'volume_add 10^9 (microL)'!H36&gt;10),'volume_add 10^9 (microL)'!H36&amp;" x10^9",IF(AND('volume_add 10^8 (microL)'!H36&lt;=150,'volume_add 10^8 (microL)'!H36&gt;10),'volume_add 10^8 (microL)'!H36&amp;"x 10^8",IF(AND('volume_add 10^6 (microL)'!H36&lt;=150,'volume_add 10^6 (microL)'!H36&gt;9),'volume_add 10^6 (microL)'!H36&amp;"x 10^6",'volume_add 10^4 (microL)'!H36&amp;"x 10^4")))</f>
        <v>10.95x 10^8</v>
      </c>
      <c r="I36" t="str">
        <f>IF(AND('volume_add 10^9 (microL)'!I36&lt;=150,'volume_add 10^9 (microL)'!I36&gt;10),'volume_add 10^9 (microL)'!I36&amp;" x10^9",IF(AND('volume_add 10^8 (microL)'!I36&lt;=150,'volume_add 10^8 (microL)'!I36&gt;10),'volume_add 10^8 (microL)'!I36&amp;"x 10^8",IF(AND('volume_add 10^6 (microL)'!I36&lt;=150,'volume_add 10^6 (microL)'!I36&gt;9),'volume_add 10^6 (microL)'!I36&amp;"x 10^6",'volume_add 10^4 (microL)'!I36&amp;"x 10^4")))</f>
        <v>40.35x 10^6</v>
      </c>
      <c r="J36" t="str">
        <f>IF(AND('volume_add 10^9 (microL)'!J36&lt;=150,'volume_add 10^9 (microL)'!J36&gt;10),'volume_add 10^9 (microL)'!J36&amp;" x10^9",IF(AND('volume_add 10^8 (microL)'!J36&lt;=150,'volume_add 10^8 (microL)'!J36&gt;10),'volume_add 10^8 (microL)'!J36&amp;"x 10^8",IF(AND('volume_add 10^6 (microL)'!J36&lt;=150,'volume_add 10^6 (microL)'!J36&gt;9),'volume_add 10^6 (microL)'!J36&amp;"x 10^6",'volume_add 10^4 (microL)'!J36&amp;"x 10^4")))</f>
        <v>135x 10^6</v>
      </c>
      <c r="K36" t="str">
        <f>IF(AND('volume_add 10^9 (microL)'!K36&lt;=150,'volume_add 10^9 (microL)'!K36&gt;10),'volume_add 10^9 (microL)'!K36&amp;" x10^9",IF(AND('volume_add 10^8 (microL)'!K36&lt;=150,'volume_add 10^8 (microL)'!K36&gt;10),'volume_add 10^8 (microL)'!K36&amp;"x 10^8",IF(AND('volume_add 10^6 (microL)'!K36&lt;=150,'volume_add 10^6 (microL)'!K36&gt;9),'volume_add 10^6 (microL)'!K36&amp;"x 10^6",'volume_add 10^4 (microL)'!K36&amp;"x 10^4")))</f>
        <v>150x 10^6</v>
      </c>
      <c r="L36" t="str">
        <f>IF(AND('volume_add 10^9 (microL)'!L36&lt;=150,'volume_add 10^9 (microL)'!L36&gt;10),'volume_add 10^9 (microL)'!L36&amp;" x10^9",IF(AND('volume_add 10^8 (microL)'!L36&lt;=150,'volume_add 10^8 (microL)'!L36&gt;10),'volume_add 10^8 (microL)'!L36&amp;"x 10^8",IF(AND('volume_add 10^6 (microL)'!L36&lt;=150,'volume_add 10^6 (microL)'!L36&gt;9),'volume_add 10^6 (microL)'!L36&amp;"x 10^6",'volume_add 10^4 (microL)'!L36&amp;"x 10^4")))</f>
        <v>14.7x 10^8</v>
      </c>
      <c r="M36" t="str">
        <f>IF(AND('volume_add 10^9 (microL)'!M36&lt;=150,'volume_add 10^9 (microL)'!M36&gt;10),'volume_add 10^9 (microL)'!M36&amp;" x10^9",IF(AND('volume_add 10^8 (microL)'!M36&lt;=150,'volume_add 10^8 (microL)'!M36&gt;10),'volume_add 10^8 (microL)'!M36&amp;"x 10^8",IF(AND('volume_add 10^6 (microL)'!M36&lt;=150,'volume_add 10^6 (microL)'!M36&gt;9),'volume_add 10^6 (microL)'!M36&amp;"x 10^6",'volume_add 10^4 (microL)'!M36&amp;"x 10^4")))</f>
        <v>55.5 x10^9</v>
      </c>
      <c r="N36" t="str">
        <f>IF(AND('volume_add 10^9 (microL)'!N36&lt;=150,'volume_add 10^9 (microL)'!N36&gt;10),'volume_add 10^9 (microL)'!N36&amp;" x10^9",IF(AND('volume_add 10^8 (microL)'!N36&lt;=150,'volume_add 10^8 (microL)'!N36&gt;10),'volume_add 10^8 (microL)'!N36&amp;"x 10^8",IF(AND('volume_add 10^6 (microL)'!N36&lt;=150,'volume_add 10^6 (microL)'!N36&gt;9),'volume_add 10^6 (microL)'!N36&amp;"x 10^6",'volume_add 10^4 (microL)'!N36&amp;"x 10^4")))</f>
        <v>18 x10^9</v>
      </c>
      <c r="O36" t="str">
        <f>IF(AND('volume_add 10^9 (microL)'!O36&lt;=150,'volume_add 10^9 (microL)'!O36&gt;10),'volume_add 10^9 (microL)'!O36&amp;" x10^9",IF(AND('volume_add 10^8 (microL)'!O36&lt;=150,'volume_add 10^8 (microL)'!O36&gt;10),'volume_add 10^8 (microL)'!O36&amp;"x 10^8",IF(AND('volume_add 10^6 (microL)'!O36&lt;=150,'volume_add 10^6 (microL)'!O36&gt;9),'volume_add 10^6 (microL)'!O36&amp;"x 10^6",'volume_add 10^4 (microL)'!O36&amp;"x 10^4")))</f>
        <v>73.5 x10^9</v>
      </c>
      <c r="P36" t="str">
        <f>IF(AND('volume_add 10^9 (microL)'!P36&lt;=150,'volume_add 10^9 (microL)'!P36&gt;10),'volume_add 10^9 (microL)'!P36&amp;" x10^9",IF(AND('volume_add 10^8 (microL)'!P36&lt;=150,'volume_add 10^8 (microL)'!P36&gt;10),'volume_add 10^8 (microL)'!P36&amp;"x 10^8",IF(AND('volume_add 10^6 (microL)'!P36&lt;=150,'volume_add 10^6 (microL)'!P36&gt;9),'volume_add 10^6 (microL)'!P36&amp;"x 10^6",'volume_add 10^4 (microL)'!P36&amp;"x 10^4")))</f>
        <v>18.3x 10^6</v>
      </c>
      <c r="Q36" t="str">
        <f>IF(AND('volume_add 10^9 (microL)'!Q36&lt;=150,'volume_add 10^9 (microL)'!Q36&gt;10),'volume_add 10^9 (microL)'!Q36&amp;" x10^9",IF(AND('volume_add 10^8 (microL)'!Q36&lt;=150,'volume_add 10^8 (microL)'!Q36&gt;10),'volume_add 10^8 (microL)'!Q36&amp;"x 10^8",IF(AND('volume_add 10^6 (microL)'!Q36&lt;=150,'volume_add 10^6 (microL)'!Q36&gt;9),'volume_add 10^6 (microL)'!Q36&amp;"x 10^6",'volume_add 10^4 (microL)'!Q36&amp;"x 10^4")))</f>
        <v>42.15x 10^8</v>
      </c>
    </row>
    <row r="37" spans="1:17">
      <c r="A37">
        <v>36</v>
      </c>
      <c r="B37" t="str">
        <f>IF(AND('volume_add 10^9 (microL)'!B37&lt;=150,'volume_add 10^9 (microL)'!B37&gt;10),'volume_add 10^9 (microL)'!B37&amp;" x10^9",IF(AND('volume_add 10^8 (microL)'!B37&lt;=150,'volume_add 10^8 (microL)'!B37&gt;10),'volume_add 10^8 (microL)'!B37&amp;"x 10^8",IF(AND('volume_add 10^6 (microL)'!B37&lt;=150,'volume_add 10^6 (microL)'!B37&gt;9),'volume_add 10^6 (microL)'!B37&amp;"x 10^6",'volume_add 10^4 (microL)'!B37&amp;"x 10^4")))</f>
        <v>34.65x 10^6</v>
      </c>
      <c r="C37" t="str">
        <f>IF(AND('volume_add 10^9 (microL)'!C37&lt;=150,'volume_add 10^9 (microL)'!C37&gt;10),'volume_add 10^9 (microL)'!C37&amp;" x10^9",IF(AND('volume_add 10^8 (microL)'!C37&lt;=150,'volume_add 10^8 (microL)'!C37&gt;10),'volume_add 10^8 (microL)'!C37&amp;"x 10^8",IF(AND('volume_add 10^6 (microL)'!C37&lt;=150,'volume_add 10^6 (microL)'!C37&gt;9),'volume_add 10^6 (microL)'!C37&amp;"x 10^6",'volume_add 10^4 (microL)'!C37&amp;"x 10^4")))</f>
        <v>150 x10^9</v>
      </c>
      <c r="D37" t="str">
        <f>IF(AND('volume_add 10^9 (microL)'!D37&lt;=150,'volume_add 10^9 (microL)'!D37&gt;10),'volume_add 10^9 (microL)'!D37&amp;" x10^9",IF(AND('volume_add 10^8 (microL)'!D37&lt;=150,'volume_add 10^8 (microL)'!D37&gt;10),'volume_add 10^8 (microL)'!D37&amp;"x 10^8",IF(AND('volume_add 10^6 (microL)'!D37&lt;=150,'volume_add 10^6 (microL)'!D37&gt;9),'volume_add 10^6 (microL)'!D37&amp;"x 10^6",'volume_add 10^4 (microL)'!D37&amp;"x 10^4")))</f>
        <v>52500x 10^4</v>
      </c>
      <c r="E37" t="str">
        <f>IF(AND('volume_add 10^9 (microL)'!E37&lt;=150,'volume_add 10^9 (microL)'!E37&gt;10),'volume_add 10^9 (microL)'!E37&amp;" x10^9",IF(AND('volume_add 10^8 (microL)'!E37&lt;=150,'volume_add 10^8 (microL)'!E37&gt;10),'volume_add 10^8 (microL)'!E37&amp;"x 10^8",IF(AND('volume_add 10^6 (microL)'!E37&lt;=150,'volume_add 10^6 (microL)'!E37&gt;9),'volume_add 10^6 (microL)'!E37&amp;"x 10^6",'volume_add 10^4 (microL)'!E37&amp;"x 10^4")))</f>
        <v>17.25x 10^6</v>
      </c>
      <c r="F37" t="str">
        <f>IF(AND('volume_add 10^9 (microL)'!F37&lt;=150,'volume_add 10^9 (microL)'!F37&gt;10),'volume_add 10^9 (microL)'!F37&amp;" x10^9",IF(AND('volume_add 10^8 (microL)'!F37&lt;=150,'volume_add 10^8 (microL)'!F37&gt;10),'volume_add 10^8 (microL)'!F37&amp;"x 10^8",IF(AND('volume_add 10^6 (microL)'!F37&lt;=150,'volume_add 10^6 (microL)'!F37&gt;9),'volume_add 10^6 (microL)'!F37&amp;"x 10^6",'volume_add 10^4 (microL)'!F37&amp;"x 10^4")))</f>
        <v>52.5 x10^9</v>
      </c>
      <c r="G37" t="str">
        <f>IF(AND('volume_add 10^9 (microL)'!G37&lt;=150,'volume_add 10^9 (microL)'!G37&gt;10),'volume_add 10^9 (microL)'!G37&amp;" x10^9",IF(AND('volume_add 10^8 (microL)'!G37&lt;=150,'volume_add 10^8 (microL)'!G37&gt;10),'volume_add 10^8 (microL)'!G37&amp;"x 10^8",IF(AND('volume_add 10^6 (microL)'!G37&lt;=150,'volume_add 10^6 (microL)'!G37&gt;9),'volume_add 10^6 (microL)'!G37&amp;"x 10^6",'volume_add 10^4 (microL)'!G37&amp;"x 10^4")))</f>
        <v>150 x10^9</v>
      </c>
      <c r="H37" t="str">
        <f>IF(AND('volume_add 10^9 (microL)'!H37&lt;=150,'volume_add 10^9 (microL)'!H37&gt;10),'volume_add 10^9 (microL)'!H37&amp;" x10^9",IF(AND('volume_add 10^8 (microL)'!H37&lt;=150,'volume_add 10^8 (microL)'!H37&gt;10),'volume_add 10^8 (microL)'!H37&amp;"x 10^8",IF(AND('volume_add 10^6 (microL)'!H37&lt;=150,'volume_add 10^6 (microL)'!H37&gt;9),'volume_add 10^6 (microL)'!H37&amp;"x 10^6",'volume_add 10^4 (microL)'!H37&amp;"x 10^4")))</f>
        <v>55.5 x10^9</v>
      </c>
      <c r="I37" t="str">
        <f>IF(AND('volume_add 10^9 (microL)'!I37&lt;=150,'volume_add 10^9 (microL)'!I37&gt;10),'volume_add 10^9 (microL)'!I37&amp;" x10^9",IF(AND('volume_add 10^8 (microL)'!I37&lt;=150,'volume_add 10^8 (microL)'!I37&gt;10),'volume_add 10^8 (microL)'!I37&amp;"x 10^8",IF(AND('volume_add 10^6 (microL)'!I37&lt;=150,'volume_add 10^6 (microL)'!I37&gt;9),'volume_add 10^6 (microL)'!I37&amp;"x 10^6",'volume_add 10^4 (microL)'!I37&amp;"x 10^4")))</f>
        <v>18000x 10^4</v>
      </c>
      <c r="J37" t="str">
        <f>IF(AND('volume_add 10^9 (microL)'!J37&lt;=150,'volume_add 10^9 (microL)'!J37&gt;10),'volume_add 10^9 (microL)'!J37&amp;" x10^9",IF(AND('volume_add 10^8 (microL)'!J37&lt;=150,'volume_add 10^8 (microL)'!J37&gt;10),'volume_add 10^8 (microL)'!J37&amp;"x 10^8",IF(AND('volume_add 10^6 (microL)'!J37&lt;=150,'volume_add 10^6 (microL)'!J37&gt;9),'volume_add 10^6 (microL)'!J37&amp;"x 10^6",'volume_add 10^4 (microL)'!J37&amp;"x 10^4")))</f>
        <v>57 x10^9</v>
      </c>
      <c r="K37" t="str">
        <f>IF(AND('volume_add 10^9 (microL)'!K37&lt;=150,'volume_add 10^9 (microL)'!K37&gt;10),'volume_add 10^9 (microL)'!K37&amp;" x10^9",IF(AND('volume_add 10^8 (microL)'!K37&lt;=150,'volume_add 10^8 (microL)'!K37&gt;10),'volume_add 10^8 (microL)'!K37&amp;"x 10^8",IF(AND('volume_add 10^6 (microL)'!K37&lt;=150,'volume_add 10^6 (microL)'!K37&gt;9),'volume_add 10^6 (microL)'!K37&amp;"x 10^6",'volume_add 10^4 (microL)'!K37&amp;"x 10^4")))</f>
        <v>150 x10^9</v>
      </c>
      <c r="L37" t="str">
        <f>IF(AND('volume_add 10^9 (microL)'!L37&lt;=150,'volume_add 10^9 (microL)'!L37&gt;10),'volume_add 10^9 (microL)'!L37&amp;" x10^9",IF(AND('volume_add 10^8 (microL)'!L37&lt;=150,'volume_add 10^8 (microL)'!L37&gt;10),'volume_add 10^8 (microL)'!L37&amp;"x 10^8",IF(AND('volume_add 10^6 (microL)'!L37&lt;=150,'volume_add 10^6 (microL)'!L37&gt;9),'volume_add 10^6 (microL)'!L37&amp;"x 10^6",'volume_add 10^4 (microL)'!L37&amp;"x 10^4")))</f>
        <v>195x 10^4</v>
      </c>
      <c r="M37" t="str">
        <f>IF(AND('volume_add 10^9 (microL)'!M37&lt;=150,'volume_add 10^9 (microL)'!M37&gt;10),'volume_add 10^9 (microL)'!M37&amp;" x10^9",IF(AND('volume_add 10^8 (microL)'!M37&lt;=150,'volume_add 10^8 (microL)'!M37&gt;10),'volume_add 10^8 (microL)'!M37&amp;"x 10^8",IF(AND('volume_add 10^6 (microL)'!M37&lt;=150,'volume_add 10^6 (microL)'!M37&gt;9),'volume_add 10^6 (microL)'!M37&amp;"x 10^6",'volume_add 10^4 (microL)'!M37&amp;"x 10^4")))</f>
        <v>690x 10^4</v>
      </c>
      <c r="N37" t="str">
        <f>IF(AND('volume_add 10^9 (microL)'!N37&lt;=150,'volume_add 10^9 (microL)'!N37&gt;10),'volume_add 10^9 (microL)'!N37&amp;" x10^9",IF(AND('volume_add 10^8 (microL)'!N37&lt;=150,'volume_add 10^8 (microL)'!N37&gt;10),'volume_add 10^8 (microL)'!N37&amp;"x 10^8",IF(AND('volume_add 10^6 (microL)'!N37&lt;=150,'volume_add 10^6 (microL)'!N37&gt;9),'volume_add 10^6 (microL)'!N37&amp;"x 10^6",'volume_add 10^4 (microL)'!N37&amp;"x 10^4")))</f>
        <v>22.5 x10^9</v>
      </c>
      <c r="O37" t="str">
        <f>IF(AND('volume_add 10^9 (microL)'!O37&lt;=150,'volume_add 10^9 (microL)'!O37&gt;10),'volume_add 10^9 (microL)'!O37&amp;" x10^9",IF(AND('volume_add 10^8 (microL)'!O37&lt;=150,'volume_add 10^8 (microL)'!O37&gt;10),'volume_add 10^8 (microL)'!O37&amp;"x 10^8",IF(AND('volume_add 10^6 (microL)'!O37&lt;=150,'volume_add 10^6 (microL)'!O37&gt;9),'volume_add 10^6 (microL)'!O37&amp;"x 10^6",'volume_add 10^4 (microL)'!O37&amp;"x 10^4")))</f>
        <v>87 x10^9</v>
      </c>
      <c r="P37" t="str">
        <f>IF(AND('volume_add 10^9 (microL)'!P37&lt;=150,'volume_add 10^9 (microL)'!P37&gt;10),'volume_add 10^9 (microL)'!P37&amp;" x10^9",IF(AND('volume_add 10^8 (microL)'!P37&lt;=150,'volume_add 10^8 (microL)'!P37&gt;10),'volume_add 10^8 (microL)'!P37&amp;"x 10^8",IF(AND('volume_add 10^6 (microL)'!P37&lt;=150,'volume_add 10^6 (microL)'!P37&gt;9),'volume_add 10^6 (microL)'!P37&amp;"x 10^6",'volume_add 10^4 (microL)'!P37&amp;"x 10^4")))</f>
        <v>11.55x 10^8</v>
      </c>
      <c r="Q37" t="str">
        <f>IF(AND('volume_add 10^9 (microL)'!Q37&lt;=150,'volume_add 10^9 (microL)'!Q37&gt;10),'volume_add 10^9 (microL)'!Q37&amp;" x10^9",IF(AND('volume_add 10^8 (microL)'!Q37&lt;=150,'volume_add 10^8 (microL)'!Q37&gt;10),'volume_add 10^8 (microL)'!Q37&amp;"x 10^8",IF(AND('volume_add 10^6 (microL)'!Q37&lt;=150,'volume_add 10^6 (microL)'!Q37&gt;9),'volume_add 10^6 (microL)'!Q37&amp;"x 10^6",'volume_add 10^4 (microL)'!Q37&amp;"x 10^4")))</f>
        <v>285x 10^4</v>
      </c>
    </row>
    <row r="38" spans="1:17">
      <c r="A38">
        <v>37</v>
      </c>
      <c r="B38" t="str">
        <f>IF(AND('volume_add 10^9 (microL)'!B38&lt;=150,'volume_add 10^9 (microL)'!B38&gt;10),'volume_add 10^9 (microL)'!B38&amp;" x10^9",IF(AND('volume_add 10^8 (microL)'!B38&lt;=150,'volume_add 10^8 (microL)'!B38&gt;10),'volume_add 10^8 (microL)'!B38&amp;"x 10^8",IF(AND('volume_add 10^6 (microL)'!B38&lt;=150,'volume_add 10^6 (microL)'!B38&gt;9),'volume_add 10^6 (microL)'!B38&amp;"x 10^6",'volume_add 10^4 (microL)'!B38&amp;"x 10^4")))</f>
        <v>420x 10^4</v>
      </c>
      <c r="C38" t="str">
        <f>IF(AND('volume_add 10^9 (microL)'!C38&lt;=150,'volume_add 10^9 (microL)'!C38&gt;10),'volume_add 10^9 (microL)'!C38&amp;" x10^9",IF(AND('volume_add 10^8 (microL)'!C38&lt;=150,'volume_add 10^8 (microL)'!C38&gt;10),'volume_add 10^8 (microL)'!C38&amp;"x 10^8",IF(AND('volume_add 10^6 (microL)'!C38&lt;=150,'volume_add 10^6 (microL)'!C38&gt;9),'volume_add 10^6 (microL)'!C38&amp;"x 10^6",'volume_add 10^4 (microL)'!C38&amp;"x 10^4")))</f>
        <v>135x 10^6</v>
      </c>
      <c r="D38" t="str">
        <f>IF(AND('volume_add 10^9 (microL)'!D38&lt;=150,'volume_add 10^9 (microL)'!D38&gt;10),'volume_add 10^9 (microL)'!D38&amp;" x10^9",IF(AND('volume_add 10^8 (microL)'!D38&lt;=150,'volume_add 10^8 (microL)'!D38&gt;10),'volume_add 10^8 (microL)'!D38&amp;"x 10^8",IF(AND('volume_add 10^6 (microL)'!D38&lt;=150,'volume_add 10^6 (microL)'!D38&gt;9),'volume_add 10^6 (microL)'!D38&amp;"x 10^6",'volume_add 10^4 (microL)'!D38&amp;"x 10^4")))</f>
        <v>45 x10^9</v>
      </c>
      <c r="E38" t="str">
        <f>IF(AND('volume_add 10^9 (microL)'!E38&lt;=150,'volume_add 10^9 (microL)'!E38&gt;10),'volume_add 10^9 (microL)'!E38&amp;" x10^9",IF(AND('volume_add 10^8 (microL)'!E38&lt;=150,'volume_add 10^8 (microL)'!E38&gt;10),'volume_add 10^8 (microL)'!E38&amp;"x 10^8",IF(AND('volume_add 10^6 (microL)'!E38&lt;=150,'volume_add 10^6 (microL)'!E38&gt;9),'volume_add 10^6 (microL)'!E38&amp;"x 10^6",'volume_add 10^4 (microL)'!E38&amp;"x 10^4")))</f>
        <v>19.5 x10^9</v>
      </c>
      <c r="F38" t="str">
        <f>IF(AND('volume_add 10^9 (microL)'!F38&lt;=150,'volume_add 10^9 (microL)'!F38&gt;10),'volume_add 10^9 (microL)'!F38&amp;" x10^9",IF(AND('volume_add 10^8 (microL)'!F38&lt;=150,'volume_add 10^8 (microL)'!F38&gt;10),'volume_add 10^8 (microL)'!F38&amp;"x 10^8",IF(AND('volume_add 10^6 (microL)'!F38&lt;=150,'volume_add 10^6 (microL)'!F38&gt;9),'volume_add 10^6 (microL)'!F38&amp;"x 10^6",'volume_add 10^4 (microL)'!F38&amp;"x 10^4")))</f>
        <v>465x 10^4</v>
      </c>
      <c r="G38" t="str">
        <f>IF(AND('volume_add 10^9 (microL)'!G38&lt;=150,'volume_add 10^9 (microL)'!G38&gt;10),'volume_add 10^9 (microL)'!G38&amp;" x10^9",IF(AND('volume_add 10^8 (microL)'!G38&lt;=150,'volume_add 10^8 (microL)'!G38&gt;10),'volume_add 10^8 (microL)'!G38&amp;"x 10^8",IF(AND('volume_add 10^6 (microL)'!G38&lt;=150,'volume_add 10^6 (microL)'!G38&gt;9),'volume_add 10^6 (microL)'!G38&amp;"x 10^6",'volume_add 10^4 (microL)'!G38&amp;"x 10^4")))</f>
        <v>24000x 10^4</v>
      </c>
      <c r="H38" t="str">
        <f>IF(AND('volume_add 10^9 (microL)'!H38&lt;=150,'volume_add 10^9 (microL)'!H38&gt;10),'volume_add 10^9 (microL)'!H38&amp;" x10^9",IF(AND('volume_add 10^8 (microL)'!H38&lt;=150,'volume_add 10^8 (microL)'!H38&gt;10),'volume_add 10^8 (microL)'!H38&amp;"x 10^8",IF(AND('volume_add 10^6 (microL)'!H38&lt;=150,'volume_add 10^6 (microL)'!H38&gt;9),'volume_add 10^6 (microL)'!H38&amp;"x 10^6",'volume_add 10^4 (microL)'!H38&amp;"x 10^4")))</f>
        <v>57000x 10^4</v>
      </c>
      <c r="I38" t="str">
        <f>IF(AND('volume_add 10^9 (microL)'!I38&lt;=150,'volume_add 10^9 (microL)'!I38&gt;10),'volume_add 10^9 (microL)'!I38&amp;" x10^9",IF(AND('volume_add 10^8 (microL)'!I38&lt;=150,'volume_add 10^8 (microL)'!I38&gt;10),'volume_add 10^8 (microL)'!I38&amp;"x 10^8",IF(AND('volume_add 10^6 (microL)'!I38&lt;=150,'volume_add 10^6 (microL)'!I38&gt;9),'volume_add 10^6 (microL)'!I38&amp;"x 10^6",'volume_add 10^4 (microL)'!I38&amp;"x 10^4")))</f>
        <v>141 x10^9</v>
      </c>
      <c r="J38" t="str">
        <f>IF(AND('volume_add 10^9 (microL)'!J38&lt;=150,'volume_add 10^9 (microL)'!J38&gt;10),'volume_add 10^9 (microL)'!J38&amp;" x10^9",IF(AND('volume_add 10^8 (microL)'!J38&lt;=150,'volume_add 10^8 (microL)'!J38&gt;10),'volume_add 10^8 (microL)'!J38&amp;"x 10^8",IF(AND('volume_add 10^6 (microL)'!J38&lt;=150,'volume_add 10^6 (microL)'!J38&gt;9),'volume_add 10^6 (microL)'!J38&amp;"x 10^6",'volume_add 10^4 (microL)'!J38&amp;"x 10^4")))</f>
        <v>150 x10^9</v>
      </c>
      <c r="K38" t="str">
        <f>IF(AND('volume_add 10^9 (microL)'!K38&lt;=150,'volume_add 10^9 (microL)'!K38&gt;10),'volume_add 10^9 (microL)'!K38&amp;" x10^9",IF(AND('volume_add 10^8 (microL)'!K38&lt;=150,'volume_add 10^8 (microL)'!K38&gt;10),'volume_add 10^8 (microL)'!K38&amp;"x 10^8",IF(AND('volume_add 10^6 (microL)'!K38&lt;=150,'volume_add 10^6 (microL)'!K38&gt;9),'volume_add 10^6 (microL)'!K38&amp;"x 10^6",'volume_add 10^4 (microL)'!K38&amp;"x 10^4")))</f>
        <v>18.9x 10^6</v>
      </c>
      <c r="L38" t="str">
        <f>IF(AND('volume_add 10^9 (microL)'!L38&lt;=150,'volume_add 10^9 (microL)'!L38&gt;10),'volume_add 10^9 (microL)'!L38&amp;" x10^9",IF(AND('volume_add 10^8 (microL)'!L38&lt;=150,'volume_add 10^8 (microL)'!L38&gt;10),'volume_add 10^8 (microL)'!L38&amp;"x 10^8",IF(AND('volume_add 10^6 (microL)'!L38&lt;=150,'volume_add 10^6 (microL)'!L38&gt;9),'volume_add 10^6 (microL)'!L38&amp;"x 10^6",'volume_add 10^4 (microL)'!L38&amp;"x 10^4")))</f>
        <v>70.5 x10^9</v>
      </c>
      <c r="M38" t="str">
        <f>IF(AND('volume_add 10^9 (microL)'!M38&lt;=150,'volume_add 10^9 (microL)'!M38&gt;10),'volume_add 10^9 (microL)'!M38&amp;" x10^9",IF(AND('volume_add 10^8 (microL)'!M38&lt;=150,'volume_add 10^8 (microL)'!M38&gt;10),'volume_add 10^8 (microL)'!M38&amp;"x 10^8",IF(AND('volume_add 10^6 (microL)'!M38&lt;=150,'volume_add 10^6 (microL)'!M38&gt;9),'volume_add 10^6 (microL)'!M38&amp;"x 10^6",'volume_add 10^4 (microL)'!M38&amp;"x 10^4")))</f>
        <v>94500x 10^4</v>
      </c>
      <c r="N38" t="str">
        <f>IF(AND('volume_add 10^9 (microL)'!N38&lt;=150,'volume_add 10^9 (microL)'!N38&gt;10),'volume_add 10^9 (microL)'!N38&amp;" x10^9",IF(AND('volume_add 10^8 (microL)'!N38&lt;=150,'volume_add 10^8 (microL)'!N38&gt;10),'volume_add 10^8 (microL)'!N38&amp;"x 10^8",IF(AND('volume_add 10^6 (microL)'!N38&lt;=150,'volume_add 10^6 (microL)'!N38&gt;9),'volume_add 10^6 (microL)'!N38&amp;"x 10^6",'volume_add 10^4 (microL)'!N38&amp;"x 10^4")))</f>
        <v>21.15x 10^6</v>
      </c>
      <c r="O38" t="str">
        <f>IF(AND('volume_add 10^9 (microL)'!O38&lt;=150,'volume_add 10^9 (microL)'!O38&gt;10),'volume_add 10^9 (microL)'!O38&amp;" x10^9",IF(AND('volume_add 10^8 (microL)'!O38&lt;=150,'volume_add 10^8 (microL)'!O38&gt;10),'volume_add 10^8 (microL)'!O38&amp;"x 10^8",IF(AND('volume_add 10^6 (microL)'!O38&lt;=150,'volume_add 10^6 (microL)'!O38&gt;9),'volume_add 10^6 (microL)'!O38&amp;"x 10^6",'volume_add 10^4 (microL)'!O38&amp;"x 10^4")))</f>
        <v>23.55x 10^6</v>
      </c>
      <c r="P38" t="str">
        <f>IF(AND('volume_add 10^9 (microL)'!P38&lt;=150,'volume_add 10^9 (microL)'!P38&gt;10),'volume_add 10^9 (microL)'!P38&amp;" x10^9",IF(AND('volume_add 10^8 (microL)'!P38&lt;=150,'volume_add 10^8 (microL)'!P38&gt;10),'volume_add 10^8 (microL)'!P38&amp;"x 10^8",IF(AND('volume_add 10^6 (microL)'!P38&lt;=150,'volume_add 10^6 (microL)'!P38&gt;9),'volume_add 10^6 (microL)'!P38&amp;"x 10^6",'volume_add 10^4 (microL)'!P38&amp;"x 10^4")))</f>
        <v>42.45x 10^6</v>
      </c>
      <c r="Q38" t="str">
        <f>IF(AND('volume_add 10^9 (microL)'!Q38&lt;=150,'volume_add 10^9 (microL)'!Q38&gt;10),'volume_add 10^9 (microL)'!Q38&amp;" x10^9",IF(AND('volume_add 10^8 (microL)'!Q38&lt;=150,'volume_add 10^8 (microL)'!Q38&gt;10),'volume_add 10^8 (microL)'!Q38&amp;"x 10^8",IF(AND('volume_add 10^6 (microL)'!Q38&lt;=150,'volume_add 10^6 (microL)'!Q38&gt;9),'volume_add 10^6 (microL)'!Q38&amp;"x 10^6",'volume_add 10^4 (microL)'!Q38&amp;"x 10^4")))</f>
        <v>47.1x 10^8</v>
      </c>
    </row>
    <row r="39" spans="1:17">
      <c r="A39">
        <v>38</v>
      </c>
      <c r="B39" t="str">
        <f>IF(AND('volume_add 10^9 (microL)'!B39&lt;=150,'volume_add 10^9 (microL)'!B39&gt;10),'volume_add 10^9 (microL)'!B39&amp;" x10^9",IF(AND('volume_add 10^8 (microL)'!B39&lt;=150,'volume_add 10^8 (microL)'!B39&gt;10),'volume_add 10^8 (microL)'!B39&amp;"x 10^8",IF(AND('volume_add 10^6 (microL)'!B39&lt;=150,'volume_add 10^6 (microL)'!B39&gt;9),'volume_add 10^6 (microL)'!B39&amp;"x 10^6",'volume_add 10^4 (microL)'!B39&amp;"x 10^4")))</f>
        <v>855x 10^4</v>
      </c>
      <c r="C39" t="str">
        <f>IF(AND('volume_add 10^9 (microL)'!C39&lt;=150,'volume_add 10^9 (microL)'!C39&gt;10),'volume_add 10^9 (microL)'!C39&amp;" x10^9",IF(AND('volume_add 10^8 (microL)'!C39&lt;=150,'volume_add 10^8 (microL)'!C39&gt;10),'volume_add 10^8 (microL)'!C39&amp;"x 10^8",IF(AND('volume_add 10^6 (microL)'!C39&lt;=150,'volume_add 10^6 (microL)'!C39&gt;9),'volume_add 10^6 (microL)'!C39&amp;"x 10^6",'volume_add 10^4 (microL)'!C39&amp;"x 10^4")))</f>
        <v>16.95x 10^8</v>
      </c>
      <c r="D39" t="str">
        <f>IF(AND('volume_add 10^9 (microL)'!D39&lt;=150,'volume_add 10^9 (microL)'!D39&gt;10),'volume_add 10^9 (microL)'!D39&amp;" x10^9",IF(AND('volume_add 10^8 (microL)'!D39&lt;=150,'volume_add 10^8 (microL)'!D39&gt;10),'volume_add 10^8 (microL)'!D39&amp;"x 10^8",IF(AND('volume_add 10^6 (microL)'!D39&lt;=150,'volume_add 10^6 (microL)'!D39&gt;9),'volume_add 10^6 (microL)'!D39&amp;"x 10^6",'volume_add 10^4 (microL)'!D39&amp;"x 10^4")))</f>
        <v>90x 10^8</v>
      </c>
      <c r="E39" t="str">
        <f>IF(AND('volume_add 10^9 (microL)'!E39&lt;=150,'volume_add 10^9 (microL)'!E39&gt;10),'volume_add 10^9 (microL)'!E39&amp;" x10^9",IF(AND('volume_add 10^8 (microL)'!E39&lt;=150,'volume_add 10^8 (microL)'!E39&gt;10),'volume_add 10^8 (microL)'!E39&amp;"x 10^8",IF(AND('volume_add 10^6 (microL)'!E39&lt;=150,'volume_add 10^6 (microL)'!E39&gt;9),'volume_add 10^6 (microL)'!E39&amp;"x 10^6",'volume_add 10^4 (microL)'!E39&amp;"x 10^4")))</f>
        <v>28500x 10^4</v>
      </c>
      <c r="F39" t="str">
        <f>IF(AND('volume_add 10^9 (microL)'!F39&lt;=150,'volume_add 10^9 (microL)'!F39&gt;10),'volume_add 10^9 (microL)'!F39&amp;" x10^9",IF(AND('volume_add 10^8 (microL)'!F39&lt;=150,'volume_add 10^8 (microL)'!F39&gt;10),'volume_add 10^8 (microL)'!F39&amp;"x 10^8",IF(AND('volume_add 10^6 (microL)'!F39&lt;=150,'volume_add 10^6 (microL)'!F39&gt;9),'volume_add 10^6 (microL)'!F39&amp;"x 10^6",'volume_add 10^4 (microL)'!F39&amp;"x 10^4")))</f>
        <v>105x 10^6</v>
      </c>
      <c r="G39" t="str">
        <f>IF(AND('volume_add 10^9 (microL)'!G39&lt;=150,'volume_add 10^9 (microL)'!G39&gt;10),'volume_add 10^9 (microL)'!G39&amp;" x10^9",IF(AND('volume_add 10^8 (microL)'!G39&lt;=150,'volume_add 10^8 (microL)'!G39&gt;10),'volume_add 10^8 (microL)'!G39&amp;"x 10^8",IF(AND('volume_add 10^6 (microL)'!G39&lt;=150,'volume_add 10^6 (microL)'!G39&gt;9),'volume_add 10^6 (microL)'!G39&amp;"x 10^6",'volume_add 10^4 (microL)'!G39&amp;"x 10^4")))</f>
        <v>120x 10^6</v>
      </c>
      <c r="H39" t="str">
        <f>IF(AND('volume_add 10^9 (microL)'!H39&lt;=150,'volume_add 10^9 (microL)'!H39&gt;10),'volume_add 10^9 (microL)'!H39&amp;" x10^9",IF(AND('volume_add 10^8 (microL)'!H39&lt;=150,'volume_add 10^8 (microL)'!H39&gt;10),'volume_add 10^8 (microL)'!H39&amp;"x 10^8",IF(AND('volume_add 10^6 (microL)'!H39&lt;=150,'volume_add 10^6 (microL)'!H39&gt;9),'volume_add 10^6 (microL)'!H39&amp;"x 10^6",'volume_add 10^4 (microL)'!H39&amp;"x 10^4")))</f>
        <v>150 x10^9</v>
      </c>
      <c r="I39" t="str">
        <f>IF(AND('volume_add 10^9 (microL)'!I39&lt;=150,'volume_add 10^9 (microL)'!I39&gt;10),'volume_add 10^9 (microL)'!I39&amp;" x10^9",IF(AND('volume_add 10^8 (microL)'!I39&lt;=150,'volume_add 10^8 (microL)'!I39&gt;10),'volume_add 10^8 (microL)'!I39&amp;"x 10^8",IF(AND('volume_add 10^6 (microL)'!I39&lt;=150,'volume_add 10^6 (microL)'!I39&gt;9),'volume_add 10^6 (microL)'!I39&amp;"x 10^6",'volume_add 10^4 (microL)'!I39&amp;"x 10^4")))</f>
        <v>120x 10^6</v>
      </c>
      <c r="J39" t="str">
        <f>IF(AND('volume_add 10^9 (microL)'!J39&lt;=150,'volume_add 10^9 (microL)'!J39&gt;10),'volume_add 10^9 (microL)'!J39&amp;" x10^9",IF(AND('volume_add 10^8 (microL)'!J39&lt;=150,'volume_add 10^8 (microL)'!J39&gt;10),'volume_add 10^8 (microL)'!J39&amp;"x 10^8",IF(AND('volume_add 10^6 (microL)'!J39&lt;=150,'volume_add 10^6 (microL)'!J39&gt;9),'volume_add 10^6 (microL)'!J39&amp;"x 10^6",'volume_add 10^4 (microL)'!J39&amp;"x 10^4")))</f>
        <v>150 x10^9</v>
      </c>
      <c r="K39" t="str">
        <f>IF(AND('volume_add 10^9 (microL)'!K39&lt;=150,'volume_add 10^9 (microL)'!K39&gt;10),'volume_add 10^9 (microL)'!K39&amp;" x10^9",IF(AND('volume_add 10^8 (microL)'!K39&lt;=150,'volume_add 10^8 (microL)'!K39&gt;10),'volume_add 10^8 (microL)'!K39&amp;"x 10^8",IF(AND('volume_add 10^6 (microL)'!K39&lt;=150,'volume_add 10^6 (microL)'!K39&gt;9),'volume_add 10^6 (microL)'!K39&amp;"x 10^6",'volume_add 10^4 (microL)'!K39&amp;"x 10^4")))</f>
        <v>150 x10^9</v>
      </c>
      <c r="L39" t="str">
        <f>IF(AND('volume_add 10^9 (microL)'!L39&lt;=150,'volume_add 10^9 (microL)'!L39&gt;10),'volume_add 10^9 (microL)'!L39&amp;" x10^9",IF(AND('volume_add 10^8 (microL)'!L39&lt;=150,'volume_add 10^8 (microL)'!L39&gt;10),'volume_add 10^8 (microL)'!L39&amp;"x 10^8",IF(AND('volume_add 10^6 (microL)'!L39&lt;=150,'volume_add 10^6 (microL)'!L39&gt;9),'volume_add 10^6 (microL)'!L39&amp;"x 10^6",'volume_add 10^4 (microL)'!L39&amp;"x 10^4")))</f>
        <v>29.7x 10^6</v>
      </c>
      <c r="M39" t="str">
        <f>IF(AND('volume_add 10^9 (microL)'!M39&lt;=150,'volume_add 10^9 (microL)'!M39&gt;10),'volume_add 10^9 (microL)'!M39&amp;" x10^9",IF(AND('volume_add 10^8 (microL)'!M39&lt;=150,'volume_add 10^8 (microL)'!M39&gt;10),'volume_add 10^8 (microL)'!M39&amp;"x 10^8",IF(AND('volume_add 10^6 (microL)'!M39&lt;=150,'volume_add 10^6 (microL)'!M39&gt;9),'volume_add 10^6 (microL)'!M39&amp;"x 10^6",'volume_add 10^4 (microL)'!M39&amp;"x 10^4")))</f>
        <v>31.2x 10^8</v>
      </c>
      <c r="N39" t="str">
        <f>IF(AND('volume_add 10^9 (microL)'!N39&lt;=150,'volume_add 10^9 (microL)'!N39&gt;10),'volume_add 10^9 (microL)'!N39&amp;" x10^9",IF(AND('volume_add 10^8 (microL)'!N39&lt;=150,'volume_add 10^8 (microL)'!N39&gt;10),'volume_add 10^8 (microL)'!N39&amp;"x 10^8",IF(AND('volume_add 10^6 (microL)'!N39&lt;=150,'volume_add 10^6 (microL)'!N39&gt;9),'volume_add 10^6 (microL)'!N39&amp;"x 10^6",'volume_add 10^4 (microL)'!N39&amp;"x 10^4")))</f>
        <v>32.55x 10^6</v>
      </c>
      <c r="O39" t="str">
        <f>IF(AND('volume_add 10^9 (microL)'!O39&lt;=150,'volume_add 10^9 (microL)'!O39&gt;10),'volume_add 10^9 (microL)'!O39&amp;" x10^9",IF(AND('volume_add 10^8 (microL)'!O39&lt;=150,'volume_add 10^8 (microL)'!O39&gt;10),'volume_add 10^8 (microL)'!O39&amp;"x 10^8",IF(AND('volume_add 10^6 (microL)'!O39&lt;=150,'volume_add 10^6 (microL)'!O39&gt;9),'volume_add 10^6 (microL)'!O39&amp;"x 10^6",'volume_add 10^4 (microL)'!O39&amp;"x 10^4")))</f>
        <v>11.25x 10^8</v>
      </c>
      <c r="P39" t="str">
        <f>IF(AND('volume_add 10^9 (microL)'!P39&lt;=150,'volume_add 10^9 (microL)'!P39&gt;10),'volume_add 10^9 (microL)'!P39&amp;" x10^9",IF(AND('volume_add 10^8 (microL)'!P39&lt;=150,'volume_add 10^8 (microL)'!P39&gt;10),'volume_add 10^8 (microL)'!P39&amp;"x 10^8",IF(AND('volume_add 10^6 (microL)'!P39&lt;=150,'volume_add 10^6 (microL)'!P39&gt;9),'volume_add 10^6 (microL)'!P39&amp;"x 10^6",'volume_add 10^4 (microL)'!P39&amp;"x 10^4")))</f>
        <v>13.5 x10^9</v>
      </c>
      <c r="Q39" t="str">
        <f>IF(AND('volume_add 10^9 (microL)'!Q39&lt;=150,'volume_add 10^9 (microL)'!Q39&gt;10),'volume_add 10^9 (microL)'!Q39&amp;" x10^9",IF(AND('volume_add 10^8 (microL)'!Q39&lt;=150,'volume_add 10^8 (microL)'!Q39&gt;10),'volume_add 10^8 (microL)'!Q39&amp;"x 10^8",IF(AND('volume_add 10^6 (microL)'!Q39&lt;=150,'volume_add 10^6 (microL)'!Q39&gt;9),'volume_add 10^6 (microL)'!Q39&amp;"x 10^6",'volume_add 10^4 (microL)'!Q39&amp;"x 10^4")))</f>
        <v>57000x 10^4</v>
      </c>
    </row>
    <row r="40" spans="1:17">
      <c r="A40">
        <v>39</v>
      </c>
      <c r="B40" t="str">
        <f>IF(AND('volume_add 10^9 (microL)'!B40&lt;=150,'volume_add 10^9 (microL)'!B40&gt;10),'volume_add 10^9 (microL)'!B40&amp;" x10^9",IF(AND('volume_add 10^8 (microL)'!B40&lt;=150,'volume_add 10^8 (microL)'!B40&gt;10),'volume_add 10^8 (microL)'!B40&amp;"x 10^8",IF(AND('volume_add 10^6 (microL)'!B40&lt;=150,'volume_add 10^6 (microL)'!B40&gt;9),'volume_add 10^6 (microL)'!B40&amp;"x 10^6",'volume_add 10^4 (microL)'!B40&amp;"x 10^4")))</f>
        <v>27.15x 10^8</v>
      </c>
      <c r="C40" t="str">
        <f>IF(AND('volume_add 10^9 (microL)'!C40&lt;=150,'volume_add 10^9 (microL)'!C40&gt;10),'volume_add 10^9 (microL)'!C40&amp;" x10^9",IF(AND('volume_add 10^8 (microL)'!C40&lt;=150,'volume_add 10^8 (microL)'!C40&gt;10),'volume_add 10^8 (microL)'!C40&amp;"x 10^8",IF(AND('volume_add 10^6 (microL)'!C40&lt;=150,'volume_add 10^6 (microL)'!C40&gt;9),'volume_add 10^6 (microL)'!C40&amp;"x 10^6",'volume_add 10^4 (microL)'!C40&amp;"x 10^4")))</f>
        <v>270x 10^4</v>
      </c>
      <c r="D40" t="str">
        <f>IF(AND('volume_add 10^9 (microL)'!D40&lt;=150,'volume_add 10^9 (microL)'!D40&gt;10),'volume_add 10^9 (microL)'!D40&amp;" x10^9",IF(AND('volume_add 10^8 (microL)'!D40&lt;=150,'volume_add 10^8 (microL)'!D40&gt;10),'volume_add 10^8 (microL)'!D40&amp;"x 10^8",IF(AND('volume_add 10^6 (microL)'!D40&lt;=150,'volume_add 10^6 (microL)'!D40&gt;9),'volume_add 10^6 (microL)'!D40&amp;"x 10^6",'volume_add 10^4 (microL)'!D40&amp;"x 10^4")))</f>
        <v>150 x10^9</v>
      </c>
      <c r="E40" t="str">
        <f>IF(AND('volume_add 10^9 (microL)'!E40&lt;=150,'volume_add 10^9 (microL)'!E40&gt;10),'volume_add 10^9 (microL)'!E40&amp;" x10^9",IF(AND('volume_add 10^8 (microL)'!E40&lt;=150,'volume_add 10^8 (microL)'!E40&gt;10),'volume_add 10^8 (microL)'!E40&amp;"x 10^8",IF(AND('volume_add 10^6 (microL)'!E40&lt;=150,'volume_add 10^6 (microL)'!E40&gt;9),'volume_add 10^6 (microL)'!E40&amp;"x 10^6",'volume_add 10^4 (microL)'!E40&amp;"x 10^4")))</f>
        <v>150 x10^9</v>
      </c>
      <c r="F40" t="str">
        <f>IF(AND('volume_add 10^9 (microL)'!F40&lt;=150,'volume_add 10^9 (microL)'!F40&gt;10),'volume_add 10^9 (microL)'!F40&amp;" x10^9",IF(AND('volume_add 10^8 (microL)'!F40&lt;=150,'volume_add 10^8 (microL)'!F40&gt;10),'volume_add 10^8 (microL)'!F40&amp;"x 10^8",IF(AND('volume_add 10^6 (microL)'!F40&lt;=150,'volume_add 10^6 (microL)'!F40&gt;9),'volume_add 10^6 (microL)'!F40&amp;"x 10^6",'volume_add 10^4 (microL)'!F40&amp;"x 10^4")))</f>
        <v>90x 10^6</v>
      </c>
      <c r="G40" t="str">
        <f>IF(AND('volume_add 10^9 (microL)'!G40&lt;=150,'volume_add 10^9 (microL)'!G40&gt;10),'volume_add 10^9 (microL)'!G40&amp;" x10^9",IF(AND('volume_add 10^8 (microL)'!G40&lt;=150,'volume_add 10^8 (microL)'!G40&gt;10),'volume_add 10^8 (microL)'!G40&amp;"x 10^8",IF(AND('volume_add 10^6 (microL)'!G40&lt;=150,'volume_add 10^6 (microL)'!G40&gt;9),'volume_add 10^6 (microL)'!G40&amp;"x 10^6",'volume_add 10^4 (microL)'!G40&amp;"x 10^4")))</f>
        <v>30.15x 10^8</v>
      </c>
      <c r="H40" t="str">
        <f>IF(AND('volume_add 10^9 (microL)'!H40&lt;=150,'volume_add 10^9 (microL)'!H40&gt;10),'volume_add 10^9 (microL)'!H40&amp;" x10^9",IF(AND('volume_add 10^8 (microL)'!H40&lt;=150,'volume_add 10^8 (microL)'!H40&gt;10),'volume_add 10^8 (microL)'!H40&amp;"x 10^8",IF(AND('volume_add 10^6 (microL)'!H40&lt;=150,'volume_add 10^6 (microL)'!H40&gt;9),'volume_add 10^6 (microL)'!H40&amp;"x 10^6",'volume_add 10^4 (microL)'!H40&amp;"x 10^4")))</f>
        <v>19.65x 10^8</v>
      </c>
      <c r="I40" t="str">
        <f>IF(AND('volume_add 10^9 (microL)'!I40&lt;=150,'volume_add 10^9 (microL)'!I40&gt;10),'volume_add 10^9 (microL)'!I40&amp;" x10^9",IF(AND('volume_add 10^8 (microL)'!I40&lt;=150,'volume_add 10^8 (microL)'!I40&gt;10),'volume_add 10^8 (microL)'!I40&amp;"x 10^8",IF(AND('volume_add 10^6 (microL)'!I40&lt;=150,'volume_add 10^6 (microL)'!I40&gt;9),'volume_add 10^6 (microL)'!I40&amp;"x 10^6",'volume_add 10^4 (microL)'!I40&amp;"x 10^4")))</f>
        <v>21.15x 10^6</v>
      </c>
      <c r="J40" t="str">
        <f>IF(AND('volume_add 10^9 (microL)'!J40&lt;=150,'volume_add 10^9 (microL)'!J40&gt;10),'volume_add 10^9 (microL)'!J40&amp;" x10^9",IF(AND('volume_add 10^8 (microL)'!J40&lt;=150,'volume_add 10^8 (microL)'!J40&gt;10),'volume_add 10^8 (microL)'!J40&amp;"x 10^8",IF(AND('volume_add 10^6 (microL)'!J40&lt;=150,'volume_add 10^6 (microL)'!J40&gt;9),'volume_add 10^6 (microL)'!J40&amp;"x 10^6",'volume_add 10^4 (microL)'!J40&amp;"x 10^4")))</f>
        <v>120x 10^4</v>
      </c>
      <c r="K40" t="str">
        <f>IF(AND('volume_add 10^9 (microL)'!K40&lt;=150,'volume_add 10^9 (microL)'!K40&gt;10),'volume_add 10^9 (microL)'!K40&amp;" x10^9",IF(AND('volume_add 10^8 (microL)'!K40&lt;=150,'volume_add 10^8 (microL)'!K40&gt;10),'volume_add 10^8 (microL)'!K40&amp;"x 10^8",IF(AND('volume_add 10^6 (microL)'!K40&lt;=150,'volume_add 10^6 (microL)'!K40&gt;9),'volume_add 10^6 (microL)'!K40&amp;"x 10^6",'volume_add 10^4 (microL)'!K40&amp;"x 10^4")))</f>
        <v>150 x10^9</v>
      </c>
      <c r="L40" t="str">
        <f>IF(AND('volume_add 10^9 (microL)'!L40&lt;=150,'volume_add 10^9 (microL)'!L40&gt;10),'volume_add 10^9 (microL)'!L40&amp;" x10^9",IF(AND('volume_add 10^8 (microL)'!L40&lt;=150,'volume_add 10^8 (microL)'!L40&gt;10),'volume_add 10^8 (microL)'!L40&amp;"x 10^8",IF(AND('volume_add 10^6 (microL)'!L40&lt;=150,'volume_add 10^6 (microL)'!L40&gt;9),'volume_add 10^6 (microL)'!L40&amp;"x 10^6",'volume_add 10^4 (microL)'!L40&amp;"x 10^4")))</f>
        <v>22.65x 10^6</v>
      </c>
      <c r="M40" t="str">
        <f>IF(AND('volume_add 10^9 (microL)'!M40&lt;=150,'volume_add 10^9 (microL)'!M40&gt;10),'volume_add 10^9 (microL)'!M40&amp;" x10^9",IF(AND('volume_add 10^8 (microL)'!M40&lt;=150,'volume_add 10^8 (microL)'!M40&gt;10),'volume_add 10^8 (microL)'!M40&amp;"x 10^8",IF(AND('volume_add 10^6 (microL)'!M40&lt;=150,'volume_add 10^6 (microL)'!M40&gt;9),'volume_add 10^6 (microL)'!M40&amp;"x 10^6",'volume_add 10^4 (microL)'!M40&amp;"x 10^4")))</f>
        <v>285x 10^4</v>
      </c>
      <c r="N40" t="str">
        <f>IF(AND('volume_add 10^9 (microL)'!N40&lt;=150,'volume_add 10^9 (microL)'!N40&gt;10),'volume_add 10^9 (microL)'!N40&amp;" x10^9",IF(AND('volume_add 10^8 (microL)'!N40&lt;=150,'volume_add 10^8 (microL)'!N40&gt;10),'volume_add 10^8 (microL)'!N40&amp;"x 10^8",IF(AND('volume_add 10^6 (microL)'!N40&lt;=150,'volume_add 10^6 (microL)'!N40&gt;9),'volume_add 10^6 (microL)'!N40&amp;"x 10^6",'volume_add 10^4 (microL)'!N40&amp;"x 10^4")))</f>
        <v>150 x10^9</v>
      </c>
      <c r="O40" t="str">
        <f>IF(AND('volume_add 10^9 (microL)'!O40&lt;=150,'volume_add 10^9 (microL)'!O40&gt;10),'volume_add 10^9 (microL)'!O40&amp;" x10^9",IF(AND('volume_add 10^8 (microL)'!O40&lt;=150,'volume_add 10^8 (microL)'!O40&gt;10),'volume_add 10^8 (microL)'!O40&amp;"x 10^8",IF(AND('volume_add 10^6 (microL)'!O40&lt;=150,'volume_add 10^6 (microL)'!O40&gt;9),'volume_add 10^6 (microL)'!O40&amp;"x 10^6",'volume_add 10^4 (microL)'!O40&amp;"x 10^4")))</f>
        <v>30000x 10^4</v>
      </c>
      <c r="P40" t="str">
        <f>IF(AND('volume_add 10^9 (microL)'!P40&lt;=150,'volume_add 10^9 (microL)'!P40&gt;10),'volume_add 10^9 (microL)'!P40&amp;" x10^9",IF(AND('volume_add 10^8 (microL)'!P40&lt;=150,'volume_add 10^8 (microL)'!P40&gt;10),'volume_add 10^8 (microL)'!P40&amp;"x 10^8",IF(AND('volume_add 10^6 (microL)'!P40&lt;=150,'volume_add 10^6 (microL)'!P40&gt;9),'volume_add 10^6 (microL)'!P40&amp;"x 10^6",'volume_add 10^4 (microL)'!P40&amp;"x 10^4")))</f>
        <v>45 x10^9</v>
      </c>
      <c r="Q40" t="str">
        <f>IF(AND('volume_add 10^9 (microL)'!Q40&lt;=150,'volume_add 10^9 (microL)'!Q40&gt;10),'volume_add 10^9 (microL)'!Q40&amp;" x10^9",IF(AND('volume_add 10^8 (microL)'!Q40&lt;=150,'volume_add 10^8 (microL)'!Q40&gt;10),'volume_add 10^8 (microL)'!Q40&amp;"x 10^8",IF(AND('volume_add 10^6 (microL)'!Q40&lt;=150,'volume_add 10^6 (microL)'!Q40&gt;9),'volume_add 10^6 (microL)'!Q40&amp;"x 10^6",'volume_add 10^4 (microL)'!Q40&amp;"x 10^4")))</f>
        <v>600x 10^4</v>
      </c>
    </row>
    <row r="41" spans="1:17">
      <c r="A41">
        <v>40</v>
      </c>
      <c r="B41" t="str">
        <f>IF(AND('volume_add 10^9 (microL)'!B41&lt;=150,'volume_add 10^9 (microL)'!B41&gt;10),'volume_add 10^9 (microL)'!B41&amp;" x10^9",IF(AND('volume_add 10^8 (microL)'!B41&lt;=150,'volume_add 10^8 (microL)'!B41&gt;10),'volume_add 10^8 (microL)'!B41&amp;"x 10^8",IF(AND('volume_add 10^6 (microL)'!B41&lt;=150,'volume_add 10^6 (microL)'!B41&gt;9),'volume_add 10^6 (microL)'!B41&amp;"x 10^6",'volume_add 10^4 (microL)'!B41&amp;"x 10^4")))</f>
        <v>26.1x 10^8</v>
      </c>
      <c r="C41" t="str">
        <f>IF(AND('volume_add 10^9 (microL)'!C41&lt;=150,'volume_add 10^9 (microL)'!C41&gt;10),'volume_add 10^9 (microL)'!C41&amp;" x10^9",IF(AND('volume_add 10^8 (microL)'!C41&lt;=150,'volume_add 10^8 (microL)'!C41&gt;10),'volume_add 10^8 (microL)'!C41&amp;"x 10^8",IF(AND('volume_add 10^6 (microL)'!C41&lt;=150,'volume_add 10^6 (microL)'!C41&gt;9),'volume_add 10^6 (microL)'!C41&amp;"x 10^6",'volume_add 10^4 (microL)'!C41&amp;"x 10^4")))</f>
        <v>255x 10^4</v>
      </c>
      <c r="D41" t="str">
        <f>IF(AND('volume_add 10^9 (microL)'!D41&lt;=150,'volume_add 10^9 (microL)'!D41&gt;10),'volume_add 10^9 (microL)'!D41&amp;" x10^9",IF(AND('volume_add 10^8 (microL)'!D41&lt;=150,'volume_add 10^8 (microL)'!D41&gt;10),'volume_add 10^8 (microL)'!D41&amp;"x 10^8",IF(AND('volume_add 10^6 (microL)'!D41&lt;=150,'volume_add 10^6 (microL)'!D41&gt;9),'volume_add 10^6 (microL)'!D41&amp;"x 10^6",'volume_add 10^4 (microL)'!D41&amp;"x 10^4")))</f>
        <v>870x 10^4</v>
      </c>
      <c r="E41" t="str">
        <f>IF(AND('volume_add 10^9 (microL)'!E41&lt;=150,'volume_add 10^9 (microL)'!E41&gt;10),'volume_add 10^9 (microL)'!E41&amp;" x10^9",IF(AND('volume_add 10^8 (microL)'!E41&lt;=150,'volume_add 10^8 (microL)'!E41&gt;10),'volume_add 10^8 (microL)'!E41&amp;"x 10^8",IF(AND('volume_add 10^6 (microL)'!E41&lt;=150,'volume_add 10^6 (microL)'!E41&gt;9),'volume_add 10^6 (microL)'!E41&amp;"x 10^6",'volume_add 10^4 (microL)'!E41&amp;"x 10^4")))</f>
        <v>28.5 x10^9</v>
      </c>
      <c r="F41" t="str">
        <f>IF(AND('volume_add 10^9 (microL)'!F41&lt;=150,'volume_add 10^9 (microL)'!F41&gt;10),'volume_add 10^9 (microL)'!F41&amp;" x10^9",IF(AND('volume_add 10^8 (microL)'!F41&lt;=150,'volume_add 10^8 (microL)'!F41&gt;10),'volume_add 10^8 (microL)'!F41&amp;"x 10^8",IF(AND('volume_add 10^6 (microL)'!F41&lt;=150,'volume_add 10^6 (microL)'!F41&gt;9),'volume_add 10^6 (microL)'!F41&amp;"x 10^6",'volume_add 10^4 (microL)'!F41&amp;"x 10^4")))</f>
        <v>435x 10^4</v>
      </c>
      <c r="G41" t="str">
        <f>IF(AND('volume_add 10^9 (microL)'!G41&lt;=150,'volume_add 10^9 (microL)'!G41&gt;10),'volume_add 10^9 (microL)'!G41&amp;" x10^9",IF(AND('volume_add 10^8 (microL)'!G41&lt;=150,'volume_add 10^8 (microL)'!G41&gt;10),'volume_add 10^8 (microL)'!G41&amp;"x 10^8",IF(AND('volume_add 10^6 (microL)'!G41&lt;=150,'volume_add 10^6 (microL)'!G41&gt;9),'volume_add 10^6 (microL)'!G41&amp;"x 10^6",'volume_add 10^4 (microL)'!G41&amp;"x 10^4")))</f>
        <v>27.6x 10^8</v>
      </c>
      <c r="H41" t="str">
        <f>IF(AND('volume_add 10^9 (microL)'!H41&lt;=150,'volume_add 10^9 (microL)'!H41&gt;10),'volume_add 10^9 (microL)'!H41&amp;" x10^9",IF(AND('volume_add 10^8 (microL)'!H41&lt;=150,'volume_add 10^8 (microL)'!H41&gt;10),'volume_add 10^8 (microL)'!H41&amp;"x 10^8",IF(AND('volume_add 10^6 (microL)'!H41&lt;=150,'volume_add 10^6 (microL)'!H41&gt;9),'volume_add 10^6 (microL)'!H41&amp;"x 10^6",'volume_add 10^4 (microL)'!H41&amp;"x 10^4")))</f>
        <v>90x 10^8</v>
      </c>
      <c r="I41" t="str">
        <f>IF(AND('volume_add 10^9 (microL)'!I41&lt;=150,'volume_add 10^9 (microL)'!I41&gt;10),'volume_add 10^9 (microL)'!I41&amp;" x10^9",IF(AND('volume_add 10^8 (microL)'!I41&lt;=150,'volume_add 10^8 (microL)'!I41&gt;10),'volume_add 10^8 (microL)'!I41&amp;"x 10^8",IF(AND('volume_add 10^6 (microL)'!I41&lt;=150,'volume_add 10^6 (microL)'!I41&gt;9),'volume_add 10^6 (microL)'!I41&amp;"x 10^6",'volume_add 10^4 (microL)'!I41&amp;"x 10^4")))</f>
        <v>105x 10^6</v>
      </c>
      <c r="J41" t="str">
        <f>IF(AND('volume_add 10^9 (microL)'!J41&lt;=150,'volume_add 10^9 (microL)'!J41&gt;10),'volume_add 10^9 (microL)'!J41&amp;" x10^9",IF(AND('volume_add 10^8 (microL)'!J41&lt;=150,'volume_add 10^8 (microL)'!J41&gt;10),'volume_add 10^8 (microL)'!J41&amp;"x 10^8",IF(AND('volume_add 10^6 (microL)'!J41&lt;=150,'volume_add 10^6 (microL)'!J41&gt;9),'volume_add 10^6 (microL)'!J41&amp;"x 10^6",'volume_add 10^4 (microL)'!J41&amp;"x 10^4")))</f>
        <v>120x 10^4</v>
      </c>
      <c r="K41" t="str">
        <f>IF(AND('volume_add 10^9 (microL)'!K41&lt;=150,'volume_add 10^9 (microL)'!K41&gt;10),'volume_add 10^9 (microL)'!K41&amp;" x10^9",IF(AND('volume_add 10^8 (microL)'!K41&lt;=150,'volume_add 10^8 (microL)'!K41&gt;10),'volume_add 10^8 (microL)'!K41&amp;"x 10^8",IF(AND('volume_add 10^6 (microL)'!K41&lt;=150,'volume_add 10^6 (microL)'!K41&gt;9),'volume_add 10^6 (microL)'!K41&amp;"x 10^6",'volume_add 10^4 (microL)'!K41&amp;"x 10^4")))</f>
        <v>29.1x 10^8</v>
      </c>
      <c r="L41" t="str">
        <f>IF(AND('volume_add 10^9 (microL)'!L41&lt;=150,'volume_add 10^9 (microL)'!L41&gt;10),'volume_add 10^9 (microL)'!L41&amp;" x10^9",IF(AND('volume_add 10^8 (microL)'!L41&lt;=150,'volume_add 10^8 (microL)'!L41&gt;10),'volume_add 10^8 (microL)'!L41&amp;"x 10^8",IF(AND('volume_add 10^6 (microL)'!L41&lt;=150,'volume_add 10^6 (microL)'!L41&gt;9),'volume_add 10^6 (microL)'!L41&amp;"x 10^6",'volume_add 10^4 (microL)'!L41&amp;"x 10^4")))</f>
        <v>15 x10^9</v>
      </c>
      <c r="M41" t="str">
        <f>IF(AND('volume_add 10^9 (microL)'!M41&lt;=150,'volume_add 10^9 (microL)'!M41&gt;10),'volume_add 10^9 (microL)'!M41&amp;" x10^9",IF(AND('volume_add 10^8 (microL)'!M41&lt;=150,'volume_add 10^8 (microL)'!M41&gt;10),'volume_add 10^8 (microL)'!M41&amp;"x 10^8",IF(AND('volume_add 10^6 (microL)'!M41&lt;=150,'volume_add 10^6 (microL)'!M41&gt;9),'volume_add 10^6 (microL)'!M41&amp;"x 10^6",'volume_add 10^4 (microL)'!M41&amp;"x 10^4")))</f>
        <v>30.45x 10^8</v>
      </c>
      <c r="N41" t="str">
        <f>IF(AND('volume_add 10^9 (microL)'!N41&lt;=150,'volume_add 10^9 (microL)'!N41&gt;10),'volume_add 10^9 (microL)'!N41&amp;" x10^9",IF(AND('volume_add 10^8 (microL)'!N41&lt;=150,'volume_add 10^8 (microL)'!N41&gt;10),'volume_add 10^8 (microL)'!N41&amp;"x 10^8",IF(AND('volume_add 10^6 (microL)'!N41&lt;=150,'volume_add 10^6 (microL)'!N41&gt;9),'volume_add 10^6 (microL)'!N41&amp;"x 10^6",'volume_add 10^4 (microL)'!N41&amp;"x 10^4")))</f>
        <v>17.4x 10^6</v>
      </c>
      <c r="O41" t="str">
        <f>IF(AND('volume_add 10^9 (microL)'!O41&lt;=150,'volume_add 10^9 (microL)'!O41&gt;10),'volume_add 10^9 (microL)'!O41&amp;" x10^9",IF(AND('volume_add 10^8 (microL)'!O41&lt;=150,'volume_add 10^8 (microL)'!O41&gt;10),'volume_add 10^8 (microL)'!O41&amp;"x 10^8",IF(AND('volume_add 10^6 (microL)'!O41&lt;=150,'volume_add 10^6 (microL)'!O41&gt;9),'volume_add 10^6 (microL)'!O41&amp;"x 10^6",'volume_add 10^4 (microL)'!O41&amp;"x 10^4")))</f>
        <v>150 x10^9</v>
      </c>
      <c r="P41" t="str">
        <f>IF(AND('volume_add 10^9 (microL)'!P41&lt;=150,'volume_add 10^9 (microL)'!P41&gt;10),'volume_add 10^9 (microL)'!P41&amp;" x10^9",IF(AND('volume_add 10^8 (microL)'!P41&lt;=150,'volume_add 10^8 (microL)'!P41&gt;10),'volume_add 10^8 (microL)'!P41&amp;"x 10^8",IF(AND('volume_add 10^6 (microL)'!P41&lt;=150,'volume_add 10^6 (microL)'!P41&gt;9),'volume_add 10^6 (microL)'!P41&amp;"x 10^6",'volume_add 10^4 (microL)'!P41&amp;"x 10^4")))</f>
        <v>58.5 x10^9</v>
      </c>
      <c r="Q41" t="str">
        <f>IF(AND('volume_add 10^9 (microL)'!Q41&lt;=150,'volume_add 10^9 (microL)'!Q41&gt;10),'volume_add 10^9 (microL)'!Q41&amp;" x10^9",IF(AND('volume_add 10^8 (microL)'!Q41&lt;=150,'volume_add 10^8 (microL)'!Q41&gt;10),'volume_add 10^8 (microL)'!Q41&amp;"x 10^8",IF(AND('volume_add 10^6 (microL)'!Q41&lt;=150,'volume_add 10^6 (microL)'!Q41&gt;9),'volume_add 10^6 (microL)'!Q41&amp;"x 10^6",'volume_add 10^4 (microL)'!Q41&amp;"x 10^4")))</f>
        <v>150 x10^9</v>
      </c>
    </row>
    <row r="42" spans="1:17">
      <c r="A42">
        <v>41</v>
      </c>
      <c r="B42" t="str">
        <f>IF(AND('volume_add 10^9 (microL)'!B42&lt;=150,'volume_add 10^9 (microL)'!B42&gt;10),'volume_add 10^9 (microL)'!B42&amp;" x10^9",IF(AND('volume_add 10^8 (microL)'!B42&lt;=150,'volume_add 10^8 (microL)'!B42&gt;10),'volume_add 10^8 (microL)'!B42&amp;"x 10^8",IF(AND('volume_add 10^6 (microL)'!B42&lt;=150,'volume_add 10^6 (microL)'!B42&gt;9),'volume_add 10^6 (microL)'!B42&amp;"x 10^6",'volume_add 10^4 (microL)'!B42&amp;"x 10^4")))</f>
        <v>33000x 10^4</v>
      </c>
      <c r="C42" t="str">
        <f>IF(AND('volume_add 10^9 (microL)'!C42&lt;=150,'volume_add 10^9 (microL)'!C42&gt;10),'volume_add 10^9 (microL)'!C42&amp;" x10^9",IF(AND('volume_add 10^8 (microL)'!C42&lt;=150,'volume_add 10^8 (microL)'!C42&gt;10),'volume_add 10^8 (microL)'!C42&amp;"x 10^8",IF(AND('volume_add 10^6 (microL)'!C42&lt;=150,'volume_add 10^6 (microL)'!C42&gt;9),'volume_add 10^6 (microL)'!C42&amp;"x 10^6",'volume_add 10^4 (microL)'!C42&amp;"x 10^4")))</f>
        <v>97500x 10^4</v>
      </c>
      <c r="D42" t="str">
        <f>IF(AND('volume_add 10^9 (microL)'!D42&lt;=150,'volume_add 10^9 (microL)'!D42&gt;10),'volume_add 10^9 (microL)'!D42&amp;" x10^9",IF(AND('volume_add 10^8 (microL)'!D42&lt;=150,'volume_add 10^8 (microL)'!D42&gt;10),'volume_add 10^8 (microL)'!D42&amp;"x 10^8",IF(AND('volume_add 10^6 (microL)'!D42&lt;=150,'volume_add 10^6 (microL)'!D42&gt;9),'volume_add 10^6 (microL)'!D42&amp;"x 10^6",'volume_add 10^4 (microL)'!D42&amp;"x 10^4")))</f>
        <v>90x 10^4</v>
      </c>
      <c r="E42" t="str">
        <f>IF(AND('volume_add 10^9 (microL)'!E42&lt;=150,'volume_add 10^9 (microL)'!E42&gt;10),'volume_add 10^9 (microL)'!E42&amp;" x10^9",IF(AND('volume_add 10^8 (microL)'!E42&lt;=150,'volume_add 10^8 (microL)'!E42&gt;10),'volume_add 10^8 (microL)'!E42&amp;"x 10^8",IF(AND('volume_add 10^6 (microL)'!E42&lt;=150,'volume_add 10^6 (microL)'!E42&gt;9),'volume_add 10^6 (microL)'!E42&amp;"x 10^6",'volume_add 10^4 (microL)'!E42&amp;"x 10^4")))</f>
        <v>29.1x 10^6</v>
      </c>
      <c r="F42" t="str">
        <f>IF(AND('volume_add 10^9 (microL)'!F42&lt;=150,'volume_add 10^9 (microL)'!F42&gt;10),'volume_add 10^9 (microL)'!F42&amp;" x10^9",IF(AND('volume_add 10^8 (microL)'!F42&lt;=150,'volume_add 10^8 (microL)'!F42&gt;10),'volume_add 10^8 (microL)'!F42&amp;"x 10^8",IF(AND('volume_add 10^6 (microL)'!F42&lt;=150,'volume_add 10^6 (microL)'!F42&gt;9),'volume_add 10^6 (microL)'!F42&amp;"x 10^6",'volume_add 10^4 (microL)'!F42&amp;"x 10^4")))</f>
        <v>32.4x 10^6</v>
      </c>
      <c r="G42" t="str">
        <f>IF(AND('volume_add 10^9 (microL)'!G42&lt;=150,'volume_add 10^9 (microL)'!G42&gt;10),'volume_add 10^9 (microL)'!G42&amp;" x10^9",IF(AND('volume_add 10^8 (microL)'!G42&lt;=150,'volume_add 10^8 (microL)'!G42&gt;10),'volume_add 10^8 (microL)'!G42&amp;"x 10^8",IF(AND('volume_add 10^6 (microL)'!G42&lt;=150,'volume_add 10^6 (microL)'!G42&gt;9),'volume_add 10^6 (microL)'!G42&amp;"x 10^6",'volume_add 10^4 (microL)'!G42&amp;"x 10^4")))</f>
        <v>150 x10^9</v>
      </c>
      <c r="H42" t="str">
        <f>IF(AND('volume_add 10^9 (microL)'!H42&lt;=150,'volume_add 10^9 (microL)'!H42&gt;10),'volume_add 10^9 (microL)'!H42&amp;" x10^9",IF(AND('volume_add 10^8 (microL)'!H42&lt;=150,'volume_add 10^8 (microL)'!H42&gt;10),'volume_add 10^8 (microL)'!H42&amp;"x 10^8",IF(AND('volume_add 10^6 (microL)'!H42&lt;=150,'volume_add 10^6 (microL)'!H42&gt;9),'volume_add 10^6 (microL)'!H42&amp;"x 10^6",'volume_add 10^4 (microL)'!H42&amp;"x 10^4")))</f>
        <v>12 x10^9</v>
      </c>
      <c r="I42" t="str">
        <f>IF(AND('volume_add 10^9 (microL)'!I42&lt;=150,'volume_add 10^9 (microL)'!I42&gt;10),'volume_add 10^9 (microL)'!I42&amp;" x10^9",IF(AND('volume_add 10^8 (microL)'!I42&lt;=150,'volume_add 10^8 (microL)'!I42&gt;10),'volume_add 10^8 (microL)'!I42&amp;"x 10^8",IF(AND('volume_add 10^6 (microL)'!I42&lt;=150,'volume_add 10^6 (microL)'!I42&gt;9),'volume_add 10^6 (microL)'!I42&amp;"x 10^6",'volume_add 10^4 (microL)'!I42&amp;"x 10^4")))</f>
        <v>135x 10^4</v>
      </c>
      <c r="J42" t="str">
        <f>IF(AND('volume_add 10^9 (microL)'!J42&lt;=150,'volume_add 10^9 (microL)'!J42&gt;10),'volume_add 10^9 (microL)'!J42&amp;" x10^9",IF(AND('volume_add 10^8 (microL)'!J42&lt;=150,'volume_add 10^8 (microL)'!J42&gt;10),'volume_add 10^8 (microL)'!J42&amp;"x 10^8",IF(AND('volume_add 10^6 (microL)'!J42&lt;=150,'volume_add 10^6 (microL)'!J42&gt;9),'volume_add 10^6 (microL)'!J42&amp;"x 10^6",'volume_add 10^4 (microL)'!J42&amp;"x 10^4")))</f>
        <v>21x 10^6</v>
      </c>
      <c r="K42" t="str">
        <f>IF(AND('volume_add 10^9 (microL)'!K42&lt;=150,'volume_add 10^9 (microL)'!K42&gt;10),'volume_add 10^9 (microL)'!K42&amp;" x10^9",IF(AND('volume_add 10^8 (microL)'!K42&lt;=150,'volume_add 10^8 (microL)'!K42&gt;10),'volume_add 10^8 (microL)'!K42&amp;"x 10^8",IF(AND('volume_add 10^6 (microL)'!K42&lt;=150,'volume_add 10^6 (microL)'!K42&gt;9),'volume_add 10^6 (microL)'!K42&amp;"x 10^6",'volume_add 10^4 (microL)'!K42&amp;"x 10^4")))</f>
        <v>64500x 10^4</v>
      </c>
      <c r="L42" t="str">
        <f>IF(AND('volume_add 10^9 (microL)'!L42&lt;=150,'volume_add 10^9 (microL)'!L42&gt;10),'volume_add 10^9 (microL)'!L42&amp;" x10^9",IF(AND('volume_add 10^8 (microL)'!L42&lt;=150,'volume_add 10^8 (microL)'!L42&gt;10),'volume_add 10^8 (microL)'!L42&amp;"x 10^8",IF(AND('volume_add 10^6 (microL)'!L42&lt;=150,'volume_add 10^6 (microL)'!L42&gt;9),'volume_add 10^6 (microL)'!L42&amp;"x 10^6",'volume_add 10^4 (microL)'!L42&amp;"x 10^4")))</f>
        <v>15 x10^9</v>
      </c>
      <c r="M42" t="str">
        <f>IF(AND('volume_add 10^9 (microL)'!M42&lt;=150,'volume_add 10^9 (microL)'!M42&gt;10),'volume_add 10^9 (microL)'!M42&amp;" x10^9",IF(AND('volume_add 10^8 (microL)'!M42&lt;=150,'volume_add 10^8 (microL)'!M42&gt;10),'volume_add 10^8 (microL)'!M42&amp;"x 10^8",IF(AND('volume_add 10^6 (microL)'!M42&lt;=150,'volume_add 10^6 (microL)'!M42&gt;9),'volume_add 10^6 (microL)'!M42&amp;"x 10^6",'volume_add 10^4 (microL)'!M42&amp;"x 10^4")))</f>
        <v>16500x 10^4</v>
      </c>
      <c r="N42" t="str">
        <f>IF(AND('volume_add 10^9 (microL)'!N42&lt;=150,'volume_add 10^9 (microL)'!N42&gt;10),'volume_add 10^9 (microL)'!N42&amp;" x10^9",IF(AND('volume_add 10^8 (microL)'!N42&lt;=150,'volume_add 10^8 (microL)'!N42&gt;10),'volume_add 10^8 (microL)'!N42&amp;"x 10^8",IF(AND('volume_add 10^6 (microL)'!N42&lt;=150,'volume_add 10^6 (microL)'!N42&gt;9),'volume_add 10^6 (microL)'!N42&amp;"x 10^6",'volume_add 10^4 (microL)'!N42&amp;"x 10^4")))</f>
        <v>12.9x 10^8</v>
      </c>
      <c r="O42" t="str">
        <f>IF(AND('volume_add 10^9 (microL)'!O42&lt;=150,'volume_add 10^9 (microL)'!O42&gt;10),'volume_add 10^9 (microL)'!O42&amp;" x10^9",IF(AND('volume_add 10^8 (microL)'!O42&lt;=150,'volume_add 10^8 (microL)'!O42&gt;10),'volume_add 10^8 (microL)'!O42&amp;"x 10^8",IF(AND('volume_add 10^6 (microL)'!O42&lt;=150,'volume_add 10^6 (microL)'!O42&gt;9),'volume_add 10^6 (microL)'!O42&amp;"x 10^6",'volume_add 10^4 (microL)'!O42&amp;"x 10^4")))</f>
        <v>22.65x 10^8</v>
      </c>
      <c r="P42" t="str">
        <f>IF(AND('volume_add 10^9 (microL)'!P42&lt;=150,'volume_add 10^9 (microL)'!P42&gt;10),'volume_add 10^9 (microL)'!P42&amp;" x10^9",IF(AND('volume_add 10^8 (microL)'!P42&lt;=150,'volume_add 10^8 (microL)'!P42&gt;10),'volume_add 10^8 (microL)'!P42&amp;"x 10^8",IF(AND('volume_add 10^6 (microL)'!P42&lt;=150,'volume_add 10^6 (microL)'!P42&gt;9),'volume_add 10^6 (microL)'!P42&amp;"x 10^6",'volume_add 10^4 (microL)'!P42&amp;"x 10^4")))</f>
        <v>150 x10^9</v>
      </c>
      <c r="Q42" t="str">
        <f>IF(AND('volume_add 10^9 (microL)'!Q42&lt;=150,'volume_add 10^9 (microL)'!Q42&gt;10),'volume_add 10^9 (microL)'!Q42&amp;" x10^9",IF(AND('volume_add 10^8 (microL)'!Q42&lt;=150,'volume_add 10^8 (microL)'!Q42&gt;10),'volume_add 10^8 (microL)'!Q42&amp;"x 10^8",IF(AND('volume_add 10^6 (microL)'!Q42&lt;=150,'volume_add 10^6 (microL)'!Q42&gt;9),'volume_add 10^6 (microL)'!Q42&amp;"x 10^6",'volume_add 10^4 (microL)'!Q42&amp;"x 10^4")))</f>
        <v>35.55x 10^6</v>
      </c>
    </row>
    <row r="43" spans="1:17">
      <c r="A43">
        <v>42</v>
      </c>
      <c r="B43" t="str">
        <f>IF(AND('volume_add 10^9 (microL)'!B43&lt;=150,'volume_add 10^9 (microL)'!B43&gt;10),'volume_add 10^9 (microL)'!B43&amp;" x10^9",IF(AND('volume_add 10^8 (microL)'!B43&lt;=150,'volume_add 10^8 (microL)'!B43&gt;10),'volume_add 10^8 (microL)'!B43&amp;"x 10^8",IF(AND('volume_add 10^6 (microL)'!B43&lt;=150,'volume_add 10^6 (microL)'!B43&gt;9),'volume_add 10^6 (microL)'!B43&amp;"x 10^6",'volume_add 10^4 (microL)'!B43&amp;"x 10^4")))</f>
        <v>90x 10^6</v>
      </c>
      <c r="C43" t="str">
        <f>IF(AND('volume_add 10^9 (microL)'!C43&lt;=150,'volume_add 10^9 (microL)'!C43&gt;10),'volume_add 10^9 (microL)'!C43&amp;" x10^9",IF(AND('volume_add 10^8 (microL)'!C43&lt;=150,'volume_add 10^8 (microL)'!C43&gt;10),'volume_add 10^8 (microL)'!C43&amp;"x 10^8",IF(AND('volume_add 10^6 (microL)'!C43&lt;=150,'volume_add 10^6 (microL)'!C43&gt;9),'volume_add 10^6 (microL)'!C43&amp;"x 10^6",'volume_add 10^4 (microL)'!C43&amp;"x 10^4")))</f>
        <v>10.5 x10^9</v>
      </c>
      <c r="D43" t="str">
        <f>IF(AND('volume_add 10^9 (microL)'!D43&lt;=150,'volume_add 10^9 (microL)'!D43&gt;10),'volume_add 10^9 (microL)'!D43&amp;" x10^9",IF(AND('volume_add 10^8 (microL)'!D43&lt;=150,'volume_add 10^8 (microL)'!D43&gt;10),'volume_add 10^8 (microL)'!D43&amp;"x 10^8",IF(AND('volume_add 10^6 (microL)'!D43&lt;=150,'volume_add 10^6 (microL)'!D43&gt;9),'volume_add 10^6 (microL)'!D43&amp;"x 10^6",'volume_add 10^4 (microL)'!D43&amp;"x 10^4")))</f>
        <v>19.05x 10^8</v>
      </c>
      <c r="E43" t="str">
        <f>IF(AND('volume_add 10^9 (microL)'!E43&lt;=150,'volume_add 10^9 (microL)'!E43&gt;10),'volume_add 10^9 (microL)'!E43&amp;" x10^9",IF(AND('volume_add 10^8 (microL)'!E43&lt;=150,'volume_add 10^8 (microL)'!E43&gt;10),'volume_add 10^8 (microL)'!E43&amp;"x 10^8",IF(AND('volume_add 10^6 (microL)'!E43&lt;=150,'volume_add 10^6 (microL)'!E43&gt;9),'volume_add 10^6 (microL)'!E43&amp;"x 10^6",'volume_add 10^4 (microL)'!E43&amp;"x 10^4")))</f>
        <v>28.5x 10^6</v>
      </c>
      <c r="F43" t="str">
        <f>IF(AND('volume_add 10^9 (microL)'!F43&lt;=150,'volume_add 10^9 (microL)'!F43&gt;10),'volume_add 10^9 (microL)'!F43&amp;" x10^9",IF(AND('volume_add 10^8 (microL)'!F43&lt;=150,'volume_add 10^8 (microL)'!F43&gt;10),'volume_add 10^8 (microL)'!F43&amp;"x 10^8",IF(AND('volume_add 10^6 (microL)'!F43&lt;=150,'volume_add 10^6 (microL)'!F43&gt;9),'volume_add 10^6 (microL)'!F43&amp;"x 10^6",'volume_add 10^4 (microL)'!F43&amp;"x 10^4")))</f>
        <v>150 x10^9</v>
      </c>
      <c r="G43" t="str">
        <f>IF(AND('volume_add 10^9 (microL)'!G43&lt;=150,'volume_add 10^9 (microL)'!G43&gt;10),'volume_add 10^9 (microL)'!G43&amp;" x10^9",IF(AND('volume_add 10^8 (microL)'!G43&lt;=150,'volume_add 10^8 (microL)'!G43&gt;10),'volume_add 10^8 (microL)'!G43&amp;"x 10^8",IF(AND('volume_add 10^6 (microL)'!G43&lt;=150,'volume_add 10^6 (microL)'!G43&gt;9),'volume_add 10^6 (microL)'!G43&amp;"x 10^6",'volume_add 10^4 (microL)'!G43&amp;"x 10^4")))</f>
        <v>22.2x 10^8</v>
      </c>
      <c r="H43" t="str">
        <f>IF(AND('volume_add 10^9 (microL)'!H43&lt;=150,'volume_add 10^9 (microL)'!H43&gt;10),'volume_add 10^9 (microL)'!H43&amp;" x10^9",IF(AND('volume_add 10^8 (microL)'!H43&lt;=150,'volume_add 10^8 (microL)'!H43&gt;10),'volume_add 10^8 (microL)'!H43&amp;"x 10^8",IF(AND('volume_add 10^6 (microL)'!H43&lt;=150,'volume_add 10^6 (microL)'!H43&gt;9),'volume_add 10^6 (microL)'!H43&amp;"x 10^6",'volume_add 10^4 (microL)'!H43&amp;"x 10^4")))</f>
        <v>120x 10^4</v>
      </c>
      <c r="I43" t="str">
        <f>IF(AND('volume_add 10^9 (microL)'!I43&lt;=150,'volume_add 10^9 (microL)'!I43&gt;10),'volume_add 10^9 (microL)'!I43&amp;" x10^9",IF(AND('volume_add 10^8 (microL)'!I43&lt;=150,'volume_add 10^8 (microL)'!I43&gt;10),'volume_add 10^8 (microL)'!I43&amp;"x 10^8",IF(AND('volume_add 10^6 (microL)'!I43&lt;=150,'volume_add 10^6 (microL)'!I43&gt;9),'volume_add 10^6 (microL)'!I43&amp;"x 10^6",'volume_add 10^4 (microL)'!I43&amp;"x 10^4")))</f>
        <v>150 x10^9</v>
      </c>
      <c r="J43" t="str">
        <f>IF(AND('volume_add 10^9 (microL)'!J43&lt;=150,'volume_add 10^9 (microL)'!J43&gt;10),'volume_add 10^9 (microL)'!J43&amp;" x10^9",IF(AND('volume_add 10^8 (microL)'!J43&lt;=150,'volume_add 10^8 (microL)'!J43&gt;10),'volume_add 10^8 (microL)'!J43&amp;"x 10^8",IF(AND('volume_add 10^6 (microL)'!J43&lt;=150,'volume_add 10^6 (microL)'!J43&gt;9),'volume_add 10^6 (microL)'!J43&amp;"x 10^6",'volume_add 10^4 (microL)'!J43&amp;"x 10^4")))</f>
        <v>34.95x 10^8</v>
      </c>
      <c r="K43" t="str">
        <f>IF(AND('volume_add 10^9 (microL)'!K43&lt;=150,'volume_add 10^9 (microL)'!K43&gt;10),'volume_add 10^9 (microL)'!K43&amp;" x10^9",IF(AND('volume_add 10^8 (microL)'!K43&lt;=150,'volume_add 10^8 (microL)'!K43&gt;10),'volume_add 10^8 (microL)'!K43&amp;"x 10^8",IF(AND('volume_add 10^6 (microL)'!K43&lt;=150,'volume_add 10^6 (microL)'!K43&gt;9),'volume_add 10^6 (microL)'!K43&amp;"x 10^6",'volume_add 10^4 (microL)'!K43&amp;"x 10^4")))</f>
        <v>28.5 x10^9</v>
      </c>
      <c r="L43" t="str">
        <f>IF(AND('volume_add 10^9 (microL)'!L43&lt;=150,'volume_add 10^9 (microL)'!L43&gt;10),'volume_add 10^9 (microL)'!L43&amp;" x10^9",IF(AND('volume_add 10^8 (microL)'!L43&lt;=150,'volume_add 10^8 (microL)'!L43&gt;10),'volume_add 10^8 (microL)'!L43&amp;"x 10^8",IF(AND('volume_add 10^6 (microL)'!L43&lt;=150,'volume_add 10^6 (microL)'!L43&gt;9),'volume_add 10^6 (microL)'!L43&amp;"x 10^6",'volume_add 10^4 (microL)'!L43&amp;"x 10^4")))</f>
        <v>23.85x 10^8</v>
      </c>
      <c r="M43" t="str">
        <f>IF(AND('volume_add 10^9 (microL)'!M43&lt;=150,'volume_add 10^9 (microL)'!M43&gt;10),'volume_add 10^9 (microL)'!M43&amp;" x10^9",IF(AND('volume_add 10^8 (microL)'!M43&lt;=150,'volume_add 10^8 (microL)'!M43&gt;10),'volume_add 10^8 (microL)'!M43&amp;"x 10^8",IF(AND('volume_add 10^6 (microL)'!M43&lt;=150,'volume_add 10^6 (microL)'!M43&gt;9),'volume_add 10^6 (microL)'!M43&amp;"x 10^6",'volume_add 10^4 (microL)'!M43&amp;"x 10^4")))</f>
        <v>150x 10^4</v>
      </c>
      <c r="N43" t="str">
        <f>IF(AND('volume_add 10^9 (microL)'!N43&lt;=150,'volume_add 10^9 (microL)'!N43&gt;10),'volume_add 10^9 (microL)'!N43&amp;" x10^9",IF(AND('volume_add 10^8 (microL)'!N43&lt;=150,'volume_add 10^8 (microL)'!N43&gt;10),'volume_add 10^8 (microL)'!N43&amp;"x 10^8",IF(AND('volume_add 10^6 (microL)'!N43&lt;=150,'volume_add 10^6 (microL)'!N43&gt;9),'volume_add 10^6 (microL)'!N43&amp;"x 10^6",'volume_add 10^4 (microL)'!N43&amp;"x 10^4")))</f>
        <v>31500x 10^4</v>
      </c>
      <c r="O43" t="str">
        <f>IF(AND('volume_add 10^9 (microL)'!O43&lt;=150,'volume_add 10^9 (microL)'!O43&gt;10),'volume_add 10^9 (microL)'!O43&amp;" x10^9",IF(AND('volume_add 10^8 (microL)'!O43&lt;=150,'volume_add 10^8 (microL)'!O43&gt;10),'volume_add 10^8 (microL)'!O43&amp;"x 10^8",IF(AND('volume_add 10^6 (microL)'!O43&lt;=150,'volume_add 10^6 (microL)'!O43&gt;9),'volume_add 10^6 (microL)'!O43&amp;"x 10^6",'volume_add 10^4 (microL)'!O43&amp;"x 10^4")))</f>
        <v>16500x 10^4</v>
      </c>
      <c r="P43" t="str">
        <f>IF(AND('volume_add 10^9 (microL)'!P43&lt;=150,'volume_add 10^9 (microL)'!P43&gt;10),'volume_add 10^9 (microL)'!P43&amp;" x10^9",IF(AND('volume_add 10^8 (microL)'!P43&lt;=150,'volume_add 10^8 (microL)'!P43&gt;10),'volume_add 10^8 (microL)'!P43&amp;"x 10^8",IF(AND('volume_add 10^6 (microL)'!P43&lt;=150,'volume_add 10^6 (microL)'!P43&gt;9),'volume_add 10^6 (microL)'!P43&amp;"x 10^6",'volume_add 10^4 (microL)'!P43&amp;"x 10^4")))</f>
        <v>630x 10^4</v>
      </c>
      <c r="Q43" t="str">
        <f>IF(AND('volume_add 10^9 (microL)'!Q43&lt;=150,'volume_add 10^9 (microL)'!Q43&gt;10),'volume_add 10^9 (microL)'!Q43&amp;" x10^9",IF(AND('volume_add 10^8 (microL)'!Q43&lt;=150,'volume_add 10^8 (microL)'!Q43&gt;10),'volume_add 10^8 (microL)'!Q43&amp;"x 10^8",IF(AND('volume_add 10^6 (microL)'!Q43&lt;=150,'volume_add 10^6 (microL)'!Q43&gt;9),'volume_add 10^6 (microL)'!Q43&amp;"x 10^6",'volume_add 10^4 (microL)'!Q43&amp;"x 10^4")))</f>
        <v>25.35x 10^8</v>
      </c>
    </row>
    <row r="44" spans="1:17">
      <c r="A44">
        <v>43</v>
      </c>
      <c r="B44" t="str">
        <f>IF(AND('volume_add 10^9 (microL)'!B44&lt;=150,'volume_add 10^9 (microL)'!B44&gt;10),'volume_add 10^9 (microL)'!B44&amp;" x10^9",IF(AND('volume_add 10^8 (microL)'!B44&lt;=150,'volume_add 10^8 (microL)'!B44&gt;10),'volume_add 10^8 (microL)'!B44&amp;"x 10^8",IF(AND('volume_add 10^6 (microL)'!B44&lt;=150,'volume_add 10^6 (microL)'!B44&gt;9),'volume_add 10^6 (microL)'!B44&amp;"x 10^6",'volume_add 10^4 (microL)'!B44&amp;"x 10^4")))</f>
        <v>105x 10^4</v>
      </c>
      <c r="C44" t="str">
        <f>IF(AND('volume_add 10^9 (microL)'!C44&lt;=150,'volume_add 10^9 (microL)'!C44&gt;10),'volume_add 10^9 (microL)'!C44&amp;" x10^9",IF(AND('volume_add 10^8 (microL)'!C44&lt;=150,'volume_add 10^8 (microL)'!C44&gt;10),'volume_add 10^8 (microL)'!C44&amp;"x 10^8",IF(AND('volume_add 10^6 (microL)'!C44&lt;=150,'volume_add 10^6 (microL)'!C44&gt;9),'volume_add 10^6 (microL)'!C44&amp;"x 10^6",'volume_add 10^4 (microL)'!C44&amp;"x 10^4")))</f>
        <v>20.25x 10^6</v>
      </c>
      <c r="D44" t="str">
        <f>IF(AND('volume_add 10^9 (microL)'!D44&lt;=150,'volume_add 10^9 (microL)'!D44&gt;10),'volume_add 10^9 (microL)'!D44&amp;" x10^9",IF(AND('volume_add 10^8 (microL)'!D44&lt;=150,'volume_add 10^8 (microL)'!D44&gt;10),'volume_add 10^8 (microL)'!D44&amp;"x 10^8",IF(AND('volume_add 10^6 (microL)'!D44&lt;=150,'volume_add 10^6 (microL)'!D44&gt;9),'volume_add 10^6 (microL)'!D44&amp;"x 10^6",'volume_add 10^4 (microL)'!D44&amp;"x 10^4")))</f>
        <v>150 x10^9</v>
      </c>
      <c r="E44" t="str">
        <f>IF(AND('volume_add 10^9 (microL)'!E44&lt;=150,'volume_add 10^9 (microL)'!E44&gt;10),'volume_add 10^9 (microL)'!E44&amp;" x10^9",IF(AND('volume_add 10^8 (microL)'!E44&lt;=150,'volume_add 10^8 (microL)'!E44&gt;10),'volume_add 10^8 (microL)'!E44&amp;"x 10^8",IF(AND('volume_add 10^6 (microL)'!E44&lt;=150,'volume_add 10^6 (microL)'!E44&gt;9),'volume_add 10^6 (microL)'!E44&amp;"x 10^6",'volume_add 10^4 (microL)'!E44&amp;"x 10^4")))</f>
        <v>10.2x 10^8</v>
      </c>
      <c r="F44" t="str">
        <f>IF(AND('volume_add 10^9 (microL)'!F44&lt;=150,'volume_add 10^9 (microL)'!F44&gt;10),'volume_add 10^9 (microL)'!F44&amp;" x10^9",IF(AND('volume_add 10^8 (microL)'!F44&lt;=150,'volume_add 10^8 (microL)'!F44&gt;10),'volume_add 10^8 (microL)'!F44&amp;"x 10^8",IF(AND('volume_add 10^6 (microL)'!F44&lt;=150,'volume_add 10^6 (microL)'!F44&gt;9),'volume_add 10^6 (microL)'!F44&amp;"x 10^6",'volume_add 10^4 (microL)'!F44&amp;"x 10^4")))</f>
        <v>150 x10^9</v>
      </c>
      <c r="G44" t="str">
        <f>IF(AND('volume_add 10^9 (microL)'!G44&lt;=150,'volume_add 10^9 (microL)'!G44&gt;10),'volume_add 10^9 (microL)'!G44&amp;" x10^9",IF(AND('volume_add 10^8 (microL)'!G44&lt;=150,'volume_add 10^8 (microL)'!G44&gt;10),'volume_add 10^8 (microL)'!G44&amp;"x 10^8",IF(AND('volume_add 10^6 (microL)'!G44&lt;=150,'volume_add 10^6 (microL)'!G44&gt;9),'volume_add 10^6 (microL)'!G44&amp;"x 10^6",'volume_add 10^4 (microL)'!G44&amp;"x 10^4")))</f>
        <v>34500x 10^4</v>
      </c>
      <c r="H44" t="str">
        <f>IF(AND('volume_add 10^9 (microL)'!H44&lt;=150,'volume_add 10^9 (microL)'!H44&gt;10),'volume_add 10^9 (microL)'!H44&amp;" x10^9",IF(AND('volume_add 10^8 (microL)'!H44&lt;=150,'volume_add 10^8 (microL)'!H44&gt;10),'volume_add 10^8 (microL)'!H44&amp;"x 10^8",IF(AND('volume_add 10^6 (microL)'!H44&lt;=150,'volume_add 10^6 (microL)'!H44&gt;9),'volume_add 10^6 (microL)'!H44&amp;"x 10^6",'volume_add 10^4 (microL)'!H44&amp;"x 10^4")))</f>
        <v>11.85x 10^6</v>
      </c>
      <c r="I44" t="str">
        <f>IF(AND('volume_add 10^9 (microL)'!I44&lt;=150,'volume_add 10^9 (microL)'!I44&gt;10),'volume_add 10^9 (microL)'!I44&amp;" x10^9",IF(AND('volume_add 10^8 (microL)'!I44&lt;=150,'volume_add 10^8 (microL)'!I44&gt;10),'volume_add 10^8 (microL)'!I44&amp;"x 10^8",IF(AND('volume_add 10^6 (microL)'!I44&lt;=150,'volume_add 10^6 (microL)'!I44&gt;9),'volume_add 10^6 (microL)'!I44&amp;"x 10^6",'volume_add 10^4 (microL)'!I44&amp;"x 10^4")))</f>
        <v>13.5x 10^8</v>
      </c>
      <c r="J44" t="str">
        <f>IF(AND('volume_add 10^9 (microL)'!J44&lt;=150,'volume_add 10^9 (microL)'!J44&gt;10),'volume_add 10^9 (microL)'!J44&amp;" x10^9",IF(AND('volume_add 10^8 (microL)'!J44&lt;=150,'volume_add 10^8 (microL)'!J44&gt;10),'volume_add 10^8 (microL)'!J44&amp;"x 10^8",IF(AND('volume_add 10^6 (microL)'!J44&lt;=150,'volume_add 10^6 (microL)'!J44&gt;9),'volume_add 10^6 (microL)'!J44&amp;"x 10^6",'volume_add 10^4 (microL)'!J44&amp;"x 10^4")))</f>
        <v>675x 10^4</v>
      </c>
      <c r="K44" t="str">
        <f>IF(AND('volume_add 10^9 (microL)'!K44&lt;=150,'volume_add 10^9 (microL)'!K44&gt;10),'volume_add 10^9 (microL)'!K44&amp;" x10^9",IF(AND('volume_add 10^8 (microL)'!K44&lt;=150,'volume_add 10^8 (microL)'!K44&gt;10),'volume_add 10^8 (microL)'!K44&amp;"x 10^8",IF(AND('volume_add 10^6 (microL)'!K44&lt;=150,'volume_add 10^6 (microL)'!K44&gt;9),'volume_add 10^6 (microL)'!K44&amp;"x 10^6",'volume_add 10^4 (microL)'!K44&amp;"x 10^4")))</f>
        <v>12 x10^9</v>
      </c>
      <c r="L44" t="str">
        <f>IF(AND('volume_add 10^9 (microL)'!L44&lt;=150,'volume_add 10^9 (microL)'!L44&gt;10),'volume_add 10^9 (microL)'!L44&amp;" x10^9",IF(AND('volume_add 10^8 (microL)'!L44&lt;=150,'volume_add 10^8 (microL)'!L44&gt;10),'volume_add 10^8 (microL)'!L44&amp;"x 10^8",IF(AND('volume_add 10^6 (microL)'!L44&lt;=150,'volume_add 10^6 (microL)'!L44&gt;9),'volume_add 10^6 (microL)'!L44&amp;"x 10^6",'volume_add 10^4 (microL)'!L44&amp;"x 10^4")))</f>
        <v>135x 10^6</v>
      </c>
      <c r="M44" t="str">
        <f>IF(AND('volume_add 10^9 (microL)'!M44&lt;=150,'volume_add 10^9 (microL)'!M44&gt;10),'volume_add 10^9 (microL)'!M44&amp;" x10^9",IF(AND('volume_add 10^8 (microL)'!M44&lt;=150,'volume_add 10^8 (microL)'!M44&gt;10),'volume_add 10^8 (microL)'!M44&amp;"x 10^8",IF(AND('volume_add 10^6 (microL)'!M44&lt;=150,'volume_add 10^6 (microL)'!M44&gt;9),'volume_add 10^6 (microL)'!M44&amp;"x 10^6",'volume_add 10^4 (microL)'!M44&amp;"x 10^4")))</f>
        <v>150 x10^9</v>
      </c>
      <c r="N44" t="str">
        <f>IF(AND('volume_add 10^9 (microL)'!N44&lt;=150,'volume_add 10^9 (microL)'!N44&gt;10),'volume_add 10^9 (microL)'!N44&amp;" x10^9",IF(AND('volume_add 10^8 (microL)'!N44&lt;=150,'volume_add 10^8 (microL)'!N44&gt;10),'volume_add 10^8 (microL)'!N44&amp;"x 10^8",IF(AND('volume_add 10^6 (microL)'!N44&lt;=150,'volume_add 10^6 (microL)'!N44&gt;9),'volume_add 10^6 (microL)'!N44&amp;"x 10^6",'volume_add 10^4 (microL)'!N44&amp;"x 10^4")))</f>
        <v>16.95x 10^8</v>
      </c>
      <c r="O44" t="str">
        <f>IF(AND('volume_add 10^9 (microL)'!O44&lt;=150,'volume_add 10^9 (microL)'!O44&gt;10),'volume_add 10^9 (microL)'!O44&amp;" x10^9",IF(AND('volume_add 10^8 (microL)'!O44&lt;=150,'volume_add 10^8 (microL)'!O44&gt;10),'volume_add 10^8 (microL)'!O44&amp;"x 10^8",IF(AND('volume_add 10^6 (microL)'!O44&lt;=150,'volume_add 10^6 (microL)'!O44&gt;9),'volume_add 10^6 (microL)'!O44&amp;"x 10^6",'volume_add 10^4 (microL)'!O44&amp;"x 10^4")))</f>
        <v>23.7x 10^6</v>
      </c>
      <c r="P44" t="str">
        <f>IF(AND('volume_add 10^9 (microL)'!P44&lt;=150,'volume_add 10^9 (microL)'!P44&gt;10),'volume_add 10^9 (microL)'!P44&amp;" x10^9",IF(AND('volume_add 10^8 (microL)'!P44&lt;=150,'volume_add 10^8 (microL)'!P44&gt;10),'volume_add 10^8 (microL)'!P44&amp;"x 10^8",IF(AND('volume_add 10^6 (microL)'!P44&lt;=150,'volume_add 10^6 (microL)'!P44&gt;9),'volume_add 10^6 (microL)'!P44&amp;"x 10^6",'volume_add 10^4 (microL)'!P44&amp;"x 10^4")))</f>
        <v>16500x 10^4</v>
      </c>
      <c r="Q44" t="str">
        <f>IF(AND('volume_add 10^9 (microL)'!Q44&lt;=150,'volume_add 10^9 (microL)'!Q44&gt;10),'volume_add 10^9 (microL)'!Q44&amp;" x10^9",IF(AND('volume_add 10^8 (microL)'!Q44&lt;=150,'volume_add 10^8 (microL)'!Q44&gt;10),'volume_add 10^8 (microL)'!Q44&amp;"x 10^8",IF(AND('volume_add 10^6 (microL)'!Q44&lt;=150,'volume_add 10^6 (microL)'!Q44&gt;9),'volume_add 10^6 (microL)'!Q44&amp;"x 10^6",'volume_add 10^4 (microL)'!Q44&amp;"x 10^4")))</f>
        <v>27x 10^6</v>
      </c>
    </row>
    <row r="45" spans="1:17">
      <c r="A45">
        <v>44</v>
      </c>
      <c r="B45" t="str">
        <f>IF(AND('volume_add 10^9 (microL)'!B45&lt;=150,'volume_add 10^9 (microL)'!B45&gt;10),'volume_add 10^9 (microL)'!B45&amp;" x10^9",IF(AND('volume_add 10^8 (microL)'!B45&lt;=150,'volume_add 10^8 (microL)'!B45&gt;10),'volume_add 10^8 (microL)'!B45&amp;"x 10^8",IF(AND('volume_add 10^6 (microL)'!B45&lt;=150,'volume_add 10^6 (microL)'!B45&gt;9),'volume_add 10^6 (microL)'!B45&amp;"x 10^6",'volume_add 10^4 (microL)'!B45&amp;"x 10^4")))</f>
        <v>150 x10^9</v>
      </c>
      <c r="C45" t="str">
        <f>IF(AND('volume_add 10^9 (microL)'!C45&lt;=150,'volume_add 10^9 (microL)'!C45&gt;10),'volume_add 10^9 (microL)'!C45&amp;" x10^9",IF(AND('volume_add 10^8 (microL)'!C45&lt;=150,'volume_add 10^8 (microL)'!C45&gt;10),'volume_add 10^8 (microL)'!C45&amp;"x 10^8",IF(AND('volume_add 10^6 (microL)'!C45&lt;=150,'volume_add 10^6 (microL)'!C45&gt;9),'volume_add 10^6 (microL)'!C45&amp;"x 10^6",'volume_add 10^4 (microL)'!C45&amp;"x 10^4")))</f>
        <v>120x 10^6</v>
      </c>
      <c r="D45" t="str">
        <f>IF(AND('volume_add 10^9 (microL)'!D45&lt;=150,'volume_add 10^9 (microL)'!D45&gt;10),'volume_add 10^9 (microL)'!D45&amp;" x10^9",IF(AND('volume_add 10^8 (microL)'!D45&lt;=150,'volume_add 10^8 (microL)'!D45&gt;10),'volume_add 10^8 (microL)'!D45&amp;"x 10^8",IF(AND('volume_add 10^6 (microL)'!D45&lt;=150,'volume_add 10^6 (microL)'!D45&gt;9),'volume_add 10^6 (microL)'!D45&amp;"x 10^6",'volume_add 10^4 (microL)'!D45&amp;"x 10^4")))</f>
        <v>150 x10^9</v>
      </c>
      <c r="E45" t="str">
        <f>IF(AND('volume_add 10^9 (microL)'!E45&lt;=150,'volume_add 10^9 (microL)'!E45&gt;10),'volume_add 10^9 (microL)'!E45&amp;" x10^9",IF(AND('volume_add 10^8 (microL)'!E45&lt;=150,'volume_add 10^8 (microL)'!E45&gt;10),'volume_add 10^8 (microL)'!E45&amp;"x 10^8",IF(AND('volume_add 10^6 (microL)'!E45&lt;=150,'volume_add 10^6 (microL)'!E45&gt;9),'volume_add 10^6 (microL)'!E45&amp;"x 10^6",'volume_add 10^4 (microL)'!E45&amp;"x 10^4")))</f>
        <v>13.5 x10^9</v>
      </c>
      <c r="F45" t="str">
        <f>IF(AND('volume_add 10^9 (microL)'!F45&lt;=150,'volume_add 10^9 (microL)'!F45&gt;10),'volume_add 10^9 (microL)'!F45&amp;" x10^9",IF(AND('volume_add 10^8 (microL)'!F45&lt;=150,'volume_add 10^8 (microL)'!F45&gt;10),'volume_add 10^8 (microL)'!F45&amp;"x 10^8",IF(AND('volume_add 10^6 (microL)'!F45&lt;=150,'volume_add 10^6 (microL)'!F45&gt;9),'volume_add 10^6 (microL)'!F45&amp;"x 10^6",'volume_add 10^4 (microL)'!F45&amp;"x 10^4")))</f>
        <v>150x 10^6</v>
      </c>
      <c r="G45" t="str">
        <f>IF(AND('volume_add 10^9 (microL)'!G45&lt;=150,'volume_add 10^9 (microL)'!G45&gt;10),'volume_add 10^9 (microL)'!G45&amp;" x10^9",IF(AND('volume_add 10^8 (microL)'!G45&lt;=150,'volume_add 10^8 (microL)'!G45&gt;10),'volume_add 10^8 (microL)'!G45&amp;"x 10^8",IF(AND('volume_add 10^6 (microL)'!G45&lt;=150,'volume_add 10^6 (microL)'!G45&gt;9),'volume_add 10^6 (microL)'!G45&amp;"x 10^6",'volume_add 10^4 (microL)'!G45&amp;"x 10^4")))</f>
        <v>360x 10^4</v>
      </c>
      <c r="H45" t="str">
        <f>IF(AND('volume_add 10^9 (microL)'!H45&lt;=150,'volume_add 10^9 (microL)'!H45&gt;10),'volume_add 10^9 (microL)'!H45&amp;" x10^9",IF(AND('volume_add 10^8 (microL)'!H45&lt;=150,'volume_add 10^8 (microL)'!H45&gt;10),'volume_add 10^8 (microL)'!H45&amp;"x 10^8",IF(AND('volume_add 10^6 (microL)'!H45&lt;=150,'volume_add 10^6 (microL)'!H45&gt;9),'volume_add 10^6 (microL)'!H45&amp;"x 10^6",'volume_add 10^4 (microL)'!H45&amp;"x 10^4")))</f>
        <v>37.5 x10^9</v>
      </c>
      <c r="I45" t="str">
        <f>IF(AND('volume_add 10^9 (microL)'!I45&lt;=150,'volume_add 10^9 (microL)'!I45&gt;10),'volume_add 10^9 (microL)'!I45&amp;" x10^9",IF(AND('volume_add 10^8 (microL)'!I45&lt;=150,'volume_add 10^8 (microL)'!I45&gt;10),'volume_add 10^8 (microL)'!I45&amp;"x 10^8",IF(AND('volume_add 10^6 (microL)'!I45&lt;=150,'volume_add 10^6 (microL)'!I45&gt;9),'volume_add 10^6 (microL)'!I45&amp;"x 10^6",'volume_add 10^4 (microL)'!I45&amp;"x 10^4")))</f>
        <v>39 x10^9</v>
      </c>
      <c r="J45" t="str">
        <f>IF(AND('volume_add 10^9 (microL)'!J45&lt;=150,'volume_add 10^9 (microL)'!J45&gt;10),'volume_add 10^9 (microL)'!J45&amp;" x10^9",IF(AND('volume_add 10^8 (microL)'!J45&lt;=150,'volume_add 10^8 (microL)'!J45&gt;10),'volume_add 10^8 (microL)'!J45&amp;"x 10^8",IF(AND('volume_add 10^6 (microL)'!J45&lt;=150,'volume_add 10^6 (microL)'!J45&gt;9),'volume_add 10^6 (microL)'!J45&amp;"x 10^6",'volume_add 10^4 (microL)'!J45&amp;"x 10^4")))</f>
        <v>117 x10^9</v>
      </c>
      <c r="K45" t="str">
        <f>IF(AND('volume_add 10^9 (microL)'!K45&lt;=150,'volume_add 10^9 (microL)'!K45&gt;10),'volume_add 10^9 (microL)'!K45&amp;" x10^9",IF(AND('volume_add 10^8 (microL)'!K45&lt;=150,'volume_add 10^8 (microL)'!K45&gt;10),'volume_add 10^8 (microL)'!K45&amp;"x 10^8",IF(AND('volume_add 10^6 (microL)'!K45&lt;=150,'volume_add 10^6 (microL)'!K45&gt;9),'volume_add 10^6 (microL)'!K45&amp;"x 10^6",'volume_add 10^4 (microL)'!K45&amp;"x 10^4")))</f>
        <v>19.5 x10^9</v>
      </c>
      <c r="L45" t="str">
        <f>IF(AND('volume_add 10^9 (microL)'!L45&lt;=150,'volume_add 10^9 (microL)'!L45&gt;10),'volume_add 10^9 (microL)'!L45&amp;" x10^9",IF(AND('volume_add 10^8 (microL)'!L45&lt;=150,'volume_add 10^8 (microL)'!L45&gt;10),'volume_add 10^8 (microL)'!L45&amp;"x 10^8",IF(AND('volume_add 10^6 (microL)'!L45&lt;=150,'volume_add 10^6 (microL)'!L45&gt;9),'volume_add 10^6 (microL)'!L45&amp;"x 10^6",'volume_add 10^4 (microL)'!L45&amp;"x 10^4")))</f>
        <v>23.55x 10^6</v>
      </c>
      <c r="M45" t="str">
        <f>IF(AND('volume_add 10^9 (microL)'!M45&lt;=150,'volume_add 10^9 (microL)'!M45&gt;10),'volume_add 10^9 (microL)'!M45&amp;" x10^9",IF(AND('volume_add 10^8 (microL)'!M45&lt;=150,'volume_add 10^8 (microL)'!M45&gt;10),'volume_add 10^8 (microL)'!M45&amp;"x 10^8",IF(AND('volume_add 10^6 (microL)'!M45&lt;=150,'volume_add 10^6 (microL)'!M45&gt;9),'volume_add 10^6 (microL)'!M45&amp;"x 10^6",'volume_add 10^4 (microL)'!M45&amp;"x 10^4")))</f>
        <v>585x 10^4</v>
      </c>
      <c r="N45" t="str">
        <f>IF(AND('volume_add 10^9 (microL)'!N45&lt;=150,'volume_add 10^9 (microL)'!N45&gt;10),'volume_add 10^9 (microL)'!N45&amp;" x10^9",IF(AND('volume_add 10^8 (microL)'!N45&lt;=150,'volume_add 10^8 (microL)'!N45&gt;10),'volume_add 10^8 (microL)'!N45&amp;"x 10^8",IF(AND('volume_add 10^6 (microL)'!N45&lt;=150,'volume_add 10^6 (microL)'!N45&gt;9),'volume_add 10^6 (microL)'!N45&amp;"x 10^6",'volume_add 10^4 (microL)'!N45&amp;"x 10^4")))</f>
        <v>25.5x 10^6</v>
      </c>
      <c r="O45" t="str">
        <f>IF(AND('volume_add 10^9 (microL)'!O45&lt;=150,'volume_add 10^9 (microL)'!O45&gt;10),'volume_add 10^9 (microL)'!O45&amp;" x10^9",IF(AND('volume_add 10^8 (microL)'!O45&lt;=150,'volume_add 10^8 (microL)'!O45&gt;10),'volume_add 10^8 (microL)'!O45&amp;"x 10^8",IF(AND('volume_add 10^6 (microL)'!O45&lt;=150,'volume_add 10^6 (microL)'!O45&gt;9),'volume_add 10^6 (microL)'!O45&amp;"x 10^6",'volume_add 10^4 (microL)'!O45&amp;"x 10^4")))</f>
        <v>150 x10^9</v>
      </c>
      <c r="P45" t="str">
        <f>IF(AND('volume_add 10^9 (microL)'!P45&lt;=150,'volume_add 10^9 (microL)'!P45&gt;10),'volume_add 10^9 (microL)'!P45&amp;" x10^9",IF(AND('volume_add 10^8 (microL)'!P45&lt;=150,'volume_add 10^8 (microL)'!P45&gt;10),'volume_add 10^8 (microL)'!P45&amp;"x 10^8",IF(AND('volume_add 10^6 (microL)'!P45&lt;=150,'volume_add 10^6 (microL)'!P45&gt;9),'volume_add 10^6 (microL)'!P45&amp;"x 10^6",'volume_add 10^4 (microL)'!P45&amp;"x 10^4")))</f>
        <v>150 x10^9</v>
      </c>
      <c r="Q45" t="str">
        <f>IF(AND('volume_add 10^9 (microL)'!Q45&lt;=150,'volume_add 10^9 (microL)'!Q45&gt;10),'volume_add 10^9 (microL)'!Q45&amp;" x10^9",IF(AND('volume_add 10^8 (microL)'!Q45&lt;=150,'volume_add 10^8 (microL)'!Q45&gt;10),'volume_add 10^8 (microL)'!Q45&amp;"x 10^8",IF(AND('volume_add 10^6 (microL)'!Q45&lt;=150,'volume_add 10^6 (microL)'!Q45&gt;9),'volume_add 10^6 (microL)'!Q45&amp;"x 10^6",'volume_add 10^4 (microL)'!Q45&amp;"x 10^4")))</f>
        <v>78000x 10^4</v>
      </c>
    </row>
    <row r="46" spans="1:17">
      <c r="A46">
        <v>45</v>
      </c>
      <c r="B46" t="str">
        <f>IF(AND('volume_add 10^9 (microL)'!B46&lt;=150,'volume_add 10^9 (microL)'!B46&gt;10),'volume_add 10^9 (microL)'!B46&amp;" x10^9",IF(AND('volume_add 10^8 (microL)'!B46&lt;=150,'volume_add 10^8 (microL)'!B46&gt;10),'volume_add 10^8 (microL)'!B46&amp;"x 10^8",IF(AND('volume_add 10^6 (microL)'!B46&lt;=150,'volume_add 10^6 (microL)'!B46&gt;9),'volume_add 10^6 (microL)'!B46&amp;"x 10^6",'volume_add 10^4 (microL)'!B46&amp;"x 10^4")))</f>
        <v>16.2x 10^6</v>
      </c>
      <c r="C46" t="str">
        <f>IF(AND('volume_add 10^9 (microL)'!C46&lt;=150,'volume_add 10^9 (microL)'!C46&gt;10),'volume_add 10^9 (microL)'!C46&amp;" x10^9",IF(AND('volume_add 10^8 (microL)'!C46&lt;=150,'volume_add 10^8 (microL)'!C46&gt;10),'volume_add 10^8 (microL)'!C46&amp;"x 10^8",IF(AND('volume_add 10^6 (microL)'!C46&lt;=150,'volume_add 10^6 (microL)'!C46&gt;9),'volume_add 10^6 (microL)'!C46&amp;"x 10^6",'volume_add 10^4 (microL)'!C46&amp;"x 10^4")))</f>
        <v>24000x 10^4</v>
      </c>
      <c r="D46" t="str">
        <f>IF(AND('volume_add 10^9 (microL)'!D46&lt;=150,'volume_add 10^9 (microL)'!D46&gt;10),'volume_add 10^9 (microL)'!D46&amp;" x10^9",IF(AND('volume_add 10^8 (microL)'!D46&lt;=150,'volume_add 10^8 (microL)'!D46&gt;10),'volume_add 10^8 (microL)'!D46&amp;"x 10^8",IF(AND('volume_add 10^6 (microL)'!D46&lt;=150,'volume_add 10^6 (microL)'!D46&gt;9),'volume_add 10^6 (microL)'!D46&amp;"x 10^6",'volume_add 10^4 (microL)'!D46&amp;"x 10^4")))</f>
        <v>75x 10^4</v>
      </c>
      <c r="E46" t="str">
        <f>IF(AND('volume_add 10^9 (microL)'!E46&lt;=150,'volume_add 10^9 (microL)'!E46&gt;10),'volume_add 10^9 (microL)'!E46&amp;" x10^9",IF(AND('volume_add 10^8 (microL)'!E46&lt;=150,'volume_add 10^8 (microL)'!E46&gt;10),'volume_add 10^8 (microL)'!E46&amp;"x 10^8",IF(AND('volume_add 10^6 (microL)'!E46&lt;=150,'volume_add 10^6 (microL)'!E46&gt;9),'volume_add 10^6 (microL)'!E46&amp;"x 10^6",'volume_add 10^4 (microL)'!E46&amp;"x 10^4")))</f>
        <v>27 x10^9</v>
      </c>
      <c r="F46" t="str">
        <f>IF(AND('volume_add 10^9 (microL)'!F46&lt;=150,'volume_add 10^9 (microL)'!F46&gt;10),'volume_add 10^9 (microL)'!F46&amp;" x10^9",IF(AND('volume_add 10^8 (microL)'!F46&lt;=150,'volume_add 10^8 (microL)'!F46&gt;10),'volume_add 10^8 (microL)'!F46&amp;"x 10^8",IF(AND('volume_add 10^6 (microL)'!F46&lt;=150,'volume_add 10^6 (microL)'!F46&gt;9),'volume_add 10^6 (microL)'!F46&amp;"x 10^6",'volume_add 10^4 (microL)'!F46&amp;"x 10^4")))</f>
        <v>150 x10^9</v>
      </c>
      <c r="G46" t="str">
        <f>IF(AND('volume_add 10^9 (microL)'!G46&lt;=150,'volume_add 10^9 (microL)'!G46&gt;10),'volume_add 10^9 (microL)'!G46&amp;" x10^9",IF(AND('volume_add 10^8 (microL)'!G46&lt;=150,'volume_add 10^8 (microL)'!G46&gt;10),'volume_add 10^8 (microL)'!G46&amp;"x 10^8",IF(AND('volume_add 10^6 (microL)'!G46&lt;=150,'volume_add 10^6 (microL)'!G46&gt;9),'volume_add 10^6 (microL)'!G46&amp;"x 10^6",'volume_add 10^4 (microL)'!G46&amp;"x 10^4")))</f>
        <v>81 x10^9</v>
      </c>
      <c r="H46" t="str">
        <f>IF(AND('volume_add 10^9 (microL)'!H46&lt;=150,'volume_add 10^9 (microL)'!H46&gt;10),'volume_add 10^9 (microL)'!H46&amp;" x10^9",IF(AND('volume_add 10^8 (microL)'!H46&lt;=150,'volume_add 10^8 (microL)'!H46&gt;10),'volume_add 10^8 (microL)'!H46&amp;"x 10^8",IF(AND('volume_add 10^6 (microL)'!H46&lt;=150,'volume_add 10^6 (microL)'!H46&gt;9),'volume_add 10^6 (microL)'!H46&amp;"x 10^6",'volume_add 10^4 (microL)'!H46&amp;"x 10^4")))</f>
        <v>10.8x 10^6</v>
      </c>
      <c r="I46" t="str">
        <f>IF(AND('volume_add 10^9 (microL)'!I46&lt;=150,'volume_add 10^9 (microL)'!I46&gt;10),'volume_add 10^9 (microL)'!I46&amp;" x10^9",IF(AND('volume_add 10^8 (microL)'!I46&lt;=150,'volume_add 10^8 (microL)'!I46&gt;10),'volume_add 10^8 (microL)'!I46&amp;"x 10^8",IF(AND('volume_add 10^6 (microL)'!I46&lt;=150,'volume_add 10^6 (microL)'!I46&gt;9),'volume_add 10^6 (microL)'!I46&amp;"x 10^6",'volume_add 10^4 (microL)'!I46&amp;"x 10^4")))</f>
        <v>25.5x 10^6</v>
      </c>
      <c r="J46" t="str">
        <f>IF(AND('volume_add 10^9 (microL)'!J46&lt;=150,'volume_add 10^9 (microL)'!J46&gt;10),'volume_add 10^9 (microL)'!J46&amp;" x10^9",IF(AND('volume_add 10^8 (microL)'!J46&lt;=150,'volume_add 10^8 (microL)'!J46&gt;10),'volume_add 10^8 (microL)'!J46&amp;"x 10^8",IF(AND('volume_add 10^6 (microL)'!J46&lt;=150,'volume_add 10^6 (microL)'!J46&gt;9),'volume_add 10^6 (microL)'!J46&amp;"x 10^6",'volume_add 10^4 (microL)'!J46&amp;"x 10^4")))</f>
        <v>17.55x 10^8</v>
      </c>
      <c r="K46" t="str">
        <f>IF(AND('volume_add 10^9 (microL)'!K46&lt;=150,'volume_add 10^9 (microL)'!K46&gt;10),'volume_add 10^9 (microL)'!K46&amp;" x10^9",IF(AND('volume_add 10^8 (microL)'!K46&lt;=150,'volume_add 10^8 (microL)'!K46&gt;10),'volume_add 10^8 (microL)'!K46&amp;"x 10^8",IF(AND('volume_add 10^6 (microL)'!K46&lt;=150,'volume_add 10^6 (microL)'!K46&gt;9),'volume_add 10^6 (microL)'!K46&amp;"x 10^6",'volume_add 10^4 (microL)'!K46&amp;"x 10^4")))</f>
        <v>26.85x 10^8</v>
      </c>
      <c r="L46" t="str">
        <f>IF(AND('volume_add 10^9 (microL)'!L46&lt;=150,'volume_add 10^9 (microL)'!L46&gt;10),'volume_add 10^9 (microL)'!L46&amp;" x10^9",IF(AND('volume_add 10^8 (microL)'!L46&lt;=150,'volume_add 10^8 (microL)'!L46&gt;10),'volume_add 10^8 (microL)'!L46&amp;"x 10^8",IF(AND('volume_add 10^6 (microL)'!L46&lt;=150,'volume_add 10^6 (microL)'!L46&gt;9),'volume_add 10^6 (microL)'!L46&amp;"x 10^6",'volume_add 10^4 (microL)'!L46&amp;"x 10^4")))</f>
        <v>13.5x 10^6</v>
      </c>
      <c r="M46" t="str">
        <f>IF(AND('volume_add 10^9 (microL)'!M46&lt;=150,'volume_add 10^9 (microL)'!M46&gt;10),'volume_add 10^9 (microL)'!M46&amp;" x10^9",IF(AND('volume_add 10^8 (microL)'!M46&lt;=150,'volume_add 10^8 (microL)'!M46&gt;10),'volume_add 10^8 (microL)'!M46&amp;"x 10^8",IF(AND('volume_add 10^6 (microL)'!M46&lt;=150,'volume_add 10^6 (microL)'!M46&gt;9),'volume_add 10^6 (microL)'!M46&amp;"x 10^6",'volume_add 10^4 (microL)'!M46&amp;"x 10^4")))</f>
        <v>150 x10^9</v>
      </c>
      <c r="N46" t="str">
        <f>IF(AND('volume_add 10^9 (microL)'!N46&lt;=150,'volume_add 10^9 (microL)'!N46&gt;10),'volume_add 10^9 (microL)'!N46&amp;" x10^9",IF(AND('volume_add 10^8 (microL)'!N46&lt;=150,'volume_add 10^8 (microL)'!N46&gt;10),'volume_add 10^8 (microL)'!N46&amp;"x 10^8",IF(AND('volume_add 10^6 (microL)'!N46&lt;=150,'volume_add 10^6 (microL)'!N46&gt;9),'volume_add 10^6 (microL)'!N46&amp;"x 10^6",'volume_add 10^4 (microL)'!N46&amp;"x 10^4")))</f>
        <v>150 x10^9</v>
      </c>
      <c r="O46" t="str">
        <f>IF(AND('volume_add 10^9 (microL)'!O46&lt;=150,'volume_add 10^9 (microL)'!O46&gt;10),'volume_add 10^9 (microL)'!O46&amp;" x10^9",IF(AND('volume_add 10^8 (microL)'!O46&lt;=150,'volume_add 10^8 (microL)'!O46&gt;10),'volume_add 10^8 (microL)'!O46&amp;"x 10^8",IF(AND('volume_add 10^6 (microL)'!O46&lt;=150,'volume_add 10^6 (microL)'!O46&gt;9),'volume_add 10^6 (microL)'!O46&amp;"x 10^6",'volume_add 10^4 (microL)'!O46&amp;"x 10^4")))</f>
        <v>105x 10^6</v>
      </c>
      <c r="P46" t="str">
        <f>IF(AND('volume_add 10^9 (microL)'!P46&lt;=150,'volume_add 10^9 (microL)'!P46&gt;10),'volume_add 10^9 (microL)'!P46&amp;" x10^9",IF(AND('volume_add 10^8 (microL)'!P46&lt;=150,'volume_add 10^8 (microL)'!P46&gt;10),'volume_add 10^8 (microL)'!P46&amp;"x 10^8",IF(AND('volume_add 10^6 (microL)'!P46&lt;=150,'volume_add 10^6 (microL)'!P46&gt;9),'volume_add 10^6 (microL)'!P46&amp;"x 10^6",'volume_add 10^4 (microL)'!P46&amp;"x 10^4")))</f>
        <v>54000x 10^4</v>
      </c>
      <c r="Q46" t="str">
        <f>IF(AND('volume_add 10^9 (microL)'!Q46&lt;=150,'volume_add 10^9 (microL)'!Q46&gt;10),'volume_add 10^9 (microL)'!Q46&amp;" x10^9",IF(AND('volume_add 10^8 (microL)'!Q46&lt;=150,'volume_add 10^8 (microL)'!Q46&gt;10),'volume_add 10^8 (microL)'!Q46&amp;"x 10^8",IF(AND('volume_add 10^6 (microL)'!Q46&lt;=150,'volume_add 10^6 (microL)'!Q46&gt;9),'volume_add 10^6 (microL)'!Q46&amp;"x 10^6",'volume_add 10^4 (microL)'!Q46&amp;"x 10^4")))</f>
        <v>21.6x 10^6</v>
      </c>
    </row>
    <row r="47" spans="1:17">
      <c r="A47">
        <v>46</v>
      </c>
      <c r="B47" t="str">
        <f>IF(AND('volume_add 10^9 (microL)'!B47&lt;=150,'volume_add 10^9 (microL)'!B47&gt;10),'volume_add 10^9 (microL)'!B47&amp;" x10^9",IF(AND('volume_add 10^8 (microL)'!B47&lt;=150,'volume_add 10^8 (microL)'!B47&gt;10),'volume_add 10^8 (microL)'!B47&amp;"x 10^8",IF(AND('volume_add 10^6 (microL)'!B47&lt;=150,'volume_add 10^6 (microL)'!B47&gt;9),'volume_add 10^6 (microL)'!B47&amp;"x 10^6",'volume_add 10^4 (microL)'!B47&amp;"x 10^4")))</f>
        <v>150 x10^9</v>
      </c>
      <c r="C47" t="str">
        <f>IF(AND('volume_add 10^9 (microL)'!C47&lt;=150,'volume_add 10^9 (microL)'!C47&gt;10),'volume_add 10^9 (microL)'!C47&amp;" x10^9",IF(AND('volume_add 10^8 (microL)'!C47&lt;=150,'volume_add 10^8 (microL)'!C47&gt;10),'volume_add 10^8 (microL)'!C47&amp;"x 10^8",IF(AND('volume_add 10^6 (microL)'!C47&lt;=150,'volume_add 10^6 (microL)'!C47&gt;9),'volume_add 10^6 (microL)'!C47&amp;"x 10^6",'volume_add 10^4 (microL)'!C47&amp;"x 10^4")))</f>
        <v>20.55x 10^6</v>
      </c>
      <c r="D47" t="str">
        <f>IF(AND('volume_add 10^9 (microL)'!D47&lt;=150,'volume_add 10^9 (microL)'!D47&gt;10),'volume_add 10^9 (microL)'!D47&amp;" x10^9",IF(AND('volume_add 10^8 (microL)'!D47&lt;=150,'volume_add 10^8 (microL)'!D47&gt;10),'volume_add 10^8 (microL)'!D47&amp;"x 10^8",IF(AND('volume_add 10^6 (microL)'!D47&lt;=150,'volume_add 10^6 (microL)'!D47&gt;9),'volume_add 10^6 (microL)'!D47&amp;"x 10^6",'volume_add 10^4 (microL)'!D47&amp;"x 10^4")))</f>
        <v>150 x10^9</v>
      </c>
      <c r="E47" t="str">
        <f>IF(AND('volume_add 10^9 (microL)'!E47&lt;=150,'volume_add 10^9 (microL)'!E47&gt;10),'volume_add 10^9 (microL)'!E47&amp;" x10^9",IF(AND('volume_add 10^8 (microL)'!E47&lt;=150,'volume_add 10^8 (microL)'!E47&gt;10),'volume_add 10^8 (microL)'!E47&amp;"x 10^8",IF(AND('volume_add 10^6 (microL)'!E47&lt;=150,'volume_add 10^6 (microL)'!E47&gt;9),'volume_add 10^6 (microL)'!E47&amp;"x 10^6",'volume_add 10^4 (microL)'!E47&amp;"x 10^4")))</f>
        <v>94500x 10^4</v>
      </c>
      <c r="F47" t="str">
        <f>IF(AND('volume_add 10^9 (microL)'!F47&lt;=150,'volume_add 10^9 (microL)'!F47&gt;10),'volume_add 10^9 (microL)'!F47&amp;" x10^9",IF(AND('volume_add 10^8 (microL)'!F47&lt;=150,'volume_add 10^8 (microL)'!F47&gt;10),'volume_add 10^8 (microL)'!F47&amp;"x 10^8",IF(AND('volume_add 10^6 (microL)'!F47&lt;=150,'volume_add 10^6 (microL)'!F47&gt;9),'volume_add 10^6 (microL)'!F47&amp;"x 10^6",'volume_add 10^4 (microL)'!F47&amp;"x 10^4")))</f>
        <v>90x 10^6</v>
      </c>
      <c r="G47" t="str">
        <f>IF(AND('volume_add 10^9 (microL)'!G47&lt;=150,'volume_add 10^9 (microL)'!G47&gt;10),'volume_add 10^9 (microL)'!G47&amp;" x10^9",IF(AND('volume_add 10^8 (microL)'!G47&lt;=150,'volume_add 10^8 (microL)'!G47&gt;10),'volume_add 10^8 (microL)'!G47&amp;"x 10^8",IF(AND('volume_add 10^6 (microL)'!G47&lt;=150,'volume_add 10^6 (microL)'!G47&gt;9),'volume_add 10^6 (microL)'!G47&amp;"x 10^6",'volume_add 10^4 (microL)'!G47&amp;"x 10^4")))</f>
        <v>12.6x 10^6</v>
      </c>
      <c r="H47" t="str">
        <f>IF(AND('volume_add 10^9 (microL)'!H47&lt;=150,'volume_add 10^9 (microL)'!H47&gt;10),'volume_add 10^9 (microL)'!H47&amp;" x10^9",IF(AND('volume_add 10^8 (microL)'!H47&lt;=150,'volume_add 10^8 (microL)'!H47&gt;10),'volume_add 10^8 (microL)'!H47&amp;"x 10^8",IF(AND('volume_add 10^6 (microL)'!H47&lt;=150,'volume_add 10^6 (microL)'!H47&gt;9),'volume_add 10^6 (microL)'!H47&amp;"x 10^6",'volume_add 10^4 (microL)'!H47&amp;"x 10^4")))</f>
        <v>28.5 x10^9</v>
      </c>
      <c r="I47" t="str">
        <f>IF(AND('volume_add 10^9 (microL)'!I47&lt;=150,'volume_add 10^9 (microL)'!I47&gt;10),'volume_add 10^9 (microL)'!I47&amp;" x10^9",IF(AND('volume_add 10^8 (microL)'!I47&lt;=150,'volume_add 10^8 (microL)'!I47&gt;10),'volume_add 10^8 (microL)'!I47&amp;"x 10^8",IF(AND('volume_add 10^6 (microL)'!I47&lt;=150,'volume_add 10^6 (microL)'!I47&gt;9),'volume_add 10^6 (microL)'!I47&amp;"x 10^6",'volume_add 10^4 (microL)'!I47&amp;"x 10^4")))</f>
        <v>23.7x 10^6</v>
      </c>
      <c r="J47" t="str">
        <f>IF(AND('volume_add 10^9 (microL)'!J47&lt;=150,'volume_add 10^9 (microL)'!J47&gt;10),'volume_add 10^9 (microL)'!J47&amp;" x10^9",IF(AND('volume_add 10^8 (microL)'!J47&lt;=150,'volume_add 10^8 (microL)'!J47&gt;10),'volume_add 10^8 (microL)'!J47&amp;"x 10^8",IF(AND('volume_add 10^6 (microL)'!J47&lt;=150,'volume_add 10^6 (microL)'!J47&gt;9),'volume_add 10^6 (microL)'!J47&amp;"x 10^6",'volume_add 10^4 (microL)'!J47&amp;"x 10^4")))</f>
        <v>120x 10^4</v>
      </c>
      <c r="K47" t="str">
        <f>IF(AND('volume_add 10^9 (microL)'!K47&lt;=150,'volume_add 10^9 (microL)'!K47&gt;10),'volume_add 10^9 (microL)'!K47&amp;" x10^9",IF(AND('volume_add 10^8 (microL)'!K47&lt;=150,'volume_add 10^8 (microL)'!K47&gt;10),'volume_add 10^8 (microL)'!K47&amp;"x 10^8",IF(AND('volume_add 10^6 (microL)'!K47&lt;=150,'volume_add 10^6 (microL)'!K47&gt;9),'volume_add 10^6 (microL)'!K47&amp;"x 10^6",'volume_add 10^4 (microL)'!K47&amp;"x 10^4")))</f>
        <v>150 x10^9</v>
      </c>
      <c r="L47" t="str">
        <f>IF(AND('volume_add 10^9 (microL)'!L47&lt;=150,'volume_add 10^9 (microL)'!L47&gt;10),'volume_add 10^9 (microL)'!L47&amp;" x10^9",IF(AND('volume_add 10^8 (microL)'!L47&lt;=150,'volume_add 10^8 (microL)'!L47&gt;10),'volume_add 10^8 (microL)'!L47&amp;"x 10^8",IF(AND('volume_add 10^6 (microL)'!L47&lt;=150,'volume_add 10^6 (microL)'!L47&gt;9),'volume_add 10^6 (microL)'!L47&amp;"x 10^6",'volume_add 10^4 (microL)'!L47&amp;"x 10^4")))</f>
        <v>150 x10^9</v>
      </c>
      <c r="M47" t="str">
        <f>IF(AND('volume_add 10^9 (microL)'!M47&lt;=150,'volume_add 10^9 (microL)'!M47&gt;10),'volume_add 10^9 (microL)'!M47&amp;" x10^9",IF(AND('volume_add 10^8 (microL)'!M47&lt;=150,'volume_add 10^8 (microL)'!M47&gt;10),'volume_add 10^8 (microL)'!M47&amp;"x 10^8",IF(AND('volume_add 10^6 (microL)'!M47&lt;=150,'volume_add 10^6 (microL)'!M47&gt;9),'volume_add 10^6 (microL)'!M47&amp;"x 10^6",'volume_add 10^4 (microL)'!M47&amp;"x 10^4")))</f>
        <v>165x 10^4</v>
      </c>
      <c r="N47" t="str">
        <f>IF(AND('volume_add 10^9 (microL)'!N47&lt;=150,'volume_add 10^9 (microL)'!N47&gt;10),'volume_add 10^9 (microL)'!N47&amp;" x10^9",IF(AND('volume_add 10^8 (microL)'!N47&lt;=150,'volume_add 10^8 (microL)'!N47&gt;10),'volume_add 10^8 (microL)'!N47&amp;"x 10^8",IF(AND('volume_add 10^6 (microL)'!N47&lt;=150,'volume_add 10^6 (microL)'!N47&gt;9),'volume_add 10^6 (microL)'!N47&amp;"x 10^6",'volume_add 10^4 (microL)'!N47&amp;"x 10^4")))</f>
        <v>315x 10^4</v>
      </c>
      <c r="O47" t="str">
        <f>IF(AND('volume_add 10^9 (microL)'!O47&lt;=150,'volume_add 10^9 (microL)'!O47&gt;10),'volume_add 10^9 (microL)'!O47&amp;" x10^9",IF(AND('volume_add 10^8 (microL)'!O47&lt;=150,'volume_add 10^8 (microL)'!O47&gt;10),'volume_add 10^8 (microL)'!O47&amp;"x 10^8",IF(AND('volume_add 10^6 (microL)'!O47&lt;=150,'volume_add 10^6 (microL)'!O47&gt;9),'volume_add 10^6 (microL)'!O47&amp;"x 10^6",'volume_add 10^4 (microL)'!O47&amp;"x 10^4")))</f>
        <v>630x 10^4</v>
      </c>
      <c r="P47" t="str">
        <f>IF(AND('volume_add 10^9 (microL)'!P47&lt;=150,'volume_add 10^9 (microL)'!P47&gt;10),'volume_add 10^9 (microL)'!P47&amp;" x10^9",IF(AND('volume_add 10^8 (microL)'!P47&lt;=150,'volume_add 10^8 (microL)'!P47&gt;10),'volume_add 10^8 (microL)'!P47&amp;"x 10^8",IF(AND('volume_add 10^6 (microL)'!P47&lt;=150,'volume_add 10^6 (microL)'!P47&gt;9),'volume_add 10^6 (microL)'!P47&amp;"x 10^6",'volume_add 10^4 (microL)'!P47&amp;"x 10^4")))</f>
        <v>150 x10^9</v>
      </c>
      <c r="Q47" t="str">
        <f>IF(AND('volume_add 10^9 (microL)'!Q47&lt;=150,'volume_add 10^9 (microL)'!Q47&gt;10),'volume_add 10^9 (microL)'!Q47&amp;" x10^9",IF(AND('volume_add 10^8 (microL)'!Q47&lt;=150,'volume_add 10^8 (microL)'!Q47&gt;10),'volume_add 10^8 (microL)'!Q47&amp;"x 10^8",IF(AND('volume_add 10^6 (microL)'!Q47&lt;=150,'volume_add 10^6 (microL)'!Q47&gt;9),'volume_add 10^6 (microL)'!Q47&amp;"x 10^6",'volume_add 10^4 (microL)'!Q47&amp;"x 10^4")))</f>
        <v>25.35x 10^8</v>
      </c>
    </row>
    <row r="48" spans="1:17">
      <c r="A48">
        <v>47</v>
      </c>
      <c r="B48" t="str">
        <f>IF(AND('volume_add 10^9 (microL)'!B48&lt;=150,'volume_add 10^9 (microL)'!B48&gt;10),'volume_add 10^9 (microL)'!B48&amp;" x10^9",IF(AND('volume_add 10^8 (microL)'!B48&lt;=150,'volume_add 10^8 (microL)'!B48&gt;10),'volume_add 10^8 (microL)'!B48&amp;"x 10^8",IF(AND('volume_add 10^6 (microL)'!B48&lt;=150,'volume_add 10^6 (microL)'!B48&gt;9),'volume_add 10^6 (microL)'!B48&amp;"x 10^6",'volume_add 10^4 (microL)'!B48&amp;"x 10^4")))</f>
        <v>10.05x 10^8</v>
      </c>
      <c r="C48" t="str">
        <f>IF(AND('volume_add 10^9 (microL)'!C48&lt;=150,'volume_add 10^9 (microL)'!C48&gt;10),'volume_add 10^9 (microL)'!C48&amp;" x10^9",IF(AND('volume_add 10^8 (microL)'!C48&lt;=150,'volume_add 10^8 (microL)'!C48&gt;10),'volume_add 10^8 (microL)'!C48&amp;"x 10^8",IF(AND('volume_add 10^6 (microL)'!C48&lt;=150,'volume_add 10^6 (microL)'!C48&gt;9),'volume_add 10^6 (microL)'!C48&amp;"x 10^6",'volume_add 10^4 (microL)'!C48&amp;"x 10^4")))</f>
        <v>150 x10^9</v>
      </c>
      <c r="D48" t="str">
        <f>IF(AND('volume_add 10^9 (microL)'!D48&lt;=150,'volume_add 10^9 (microL)'!D48&gt;10),'volume_add 10^9 (microL)'!D48&amp;" x10^9",IF(AND('volume_add 10^8 (microL)'!D48&lt;=150,'volume_add 10^8 (microL)'!D48&gt;10),'volume_add 10^8 (microL)'!D48&amp;"x 10^8",IF(AND('volume_add 10^6 (microL)'!D48&lt;=150,'volume_add 10^6 (microL)'!D48&gt;9),'volume_add 10^6 (microL)'!D48&amp;"x 10^6",'volume_add 10^4 (microL)'!D48&amp;"x 10^4")))</f>
        <v>150 x10^9</v>
      </c>
      <c r="E48" t="str">
        <f>IF(AND('volume_add 10^9 (microL)'!E48&lt;=150,'volume_add 10^9 (microL)'!E48&gt;10),'volume_add 10^9 (microL)'!E48&amp;" x10^9",IF(AND('volume_add 10^8 (microL)'!E48&lt;=150,'volume_add 10^8 (microL)'!E48&gt;10),'volume_add 10^8 (microL)'!E48&amp;"x 10^8",IF(AND('volume_add 10^6 (microL)'!E48&lt;=150,'volume_add 10^6 (microL)'!E48&gt;9),'volume_add 10^6 (microL)'!E48&amp;"x 10^6",'volume_add 10^4 (microL)'!E48&amp;"x 10^4")))</f>
        <v>30000x 10^4</v>
      </c>
      <c r="F48" t="str">
        <f>IF(AND('volume_add 10^9 (microL)'!F48&lt;=150,'volume_add 10^9 (microL)'!F48&gt;10),'volume_add 10^9 (microL)'!F48&amp;" x10^9",IF(AND('volume_add 10^8 (microL)'!F48&lt;=150,'volume_add 10^8 (microL)'!F48&gt;10),'volume_add 10^8 (microL)'!F48&amp;"x 10^8",IF(AND('volume_add 10^6 (microL)'!F48&lt;=150,'volume_add 10^6 (microL)'!F48&gt;9),'volume_add 10^6 (microL)'!F48&amp;"x 10^6",'volume_add 10^4 (microL)'!F48&amp;"x 10^4")))</f>
        <v>21.6x 10^8</v>
      </c>
      <c r="G48" t="str">
        <f>IF(AND('volume_add 10^9 (microL)'!G48&lt;=150,'volume_add 10^9 (microL)'!G48&gt;10),'volume_add 10^9 (microL)'!G48&amp;" x10^9",IF(AND('volume_add 10^8 (microL)'!G48&lt;=150,'volume_add 10^8 (microL)'!G48&gt;10),'volume_add 10^8 (microL)'!G48&amp;"x 10^8",IF(AND('volume_add 10^6 (microL)'!G48&lt;=150,'volume_add 10^6 (microL)'!G48&gt;9),'volume_add 10^6 (microL)'!G48&amp;"x 10^6",'volume_add 10^4 (microL)'!G48&amp;"x 10^4")))</f>
        <v>133.5 x10^9</v>
      </c>
      <c r="H48" t="str">
        <f>IF(AND('volume_add 10^9 (microL)'!H48&lt;=150,'volume_add 10^9 (microL)'!H48&gt;10),'volume_add 10^9 (microL)'!H48&amp;" x10^9",IF(AND('volume_add 10^8 (microL)'!H48&lt;=150,'volume_add 10^8 (microL)'!H48&gt;10),'volume_add 10^8 (microL)'!H48&amp;"x 10^8",IF(AND('volume_add 10^6 (microL)'!H48&lt;=150,'volume_add 10^6 (microL)'!H48&gt;9),'volume_add 10^6 (microL)'!H48&amp;"x 10^6",'volume_add 10^4 (microL)'!H48&amp;"x 10^4")))</f>
        <v>23.25x 10^8</v>
      </c>
      <c r="I48" t="str">
        <f>IF(AND('volume_add 10^9 (microL)'!I48&lt;=150,'volume_add 10^9 (microL)'!I48&gt;10),'volume_add 10^9 (microL)'!I48&amp;" x10^9",IF(AND('volume_add 10^8 (microL)'!I48&lt;=150,'volume_add 10^8 (microL)'!I48&gt;10),'volume_add 10^8 (microL)'!I48&amp;"x 10^8",IF(AND('volume_add 10^6 (microL)'!I48&lt;=150,'volume_add 10^6 (microL)'!I48&gt;9),'volume_add 10^6 (microL)'!I48&amp;"x 10^6",'volume_add 10^4 (microL)'!I48&amp;"x 10^4")))</f>
        <v>330x 10^4</v>
      </c>
      <c r="J48" t="str">
        <f>IF(AND('volume_add 10^9 (microL)'!J48&lt;=150,'volume_add 10^9 (microL)'!J48&gt;10),'volume_add 10^9 (microL)'!J48&amp;" x10^9",IF(AND('volume_add 10^8 (microL)'!J48&lt;=150,'volume_add 10^8 (microL)'!J48&gt;10),'volume_add 10^8 (microL)'!J48&amp;"x 10^8",IF(AND('volume_add 10^6 (microL)'!J48&lt;=150,'volume_add 10^6 (microL)'!J48&gt;9),'volume_add 10^6 (microL)'!J48&amp;"x 10^6",'volume_add 10^4 (microL)'!J48&amp;"x 10^4")))</f>
        <v>33.3x 10^8</v>
      </c>
      <c r="K48" t="str">
        <f>IF(AND('volume_add 10^9 (microL)'!K48&lt;=150,'volume_add 10^9 (microL)'!K48&gt;10),'volume_add 10^9 (microL)'!K48&amp;" x10^9",IF(AND('volume_add 10^8 (microL)'!K48&lt;=150,'volume_add 10^8 (microL)'!K48&gt;10),'volume_add 10^8 (microL)'!K48&amp;"x 10^8",IF(AND('volume_add 10^6 (microL)'!K48&lt;=150,'volume_add 10^6 (microL)'!K48&gt;9),'volume_add 10^6 (microL)'!K48&amp;"x 10^6",'volume_add 10^4 (microL)'!K48&amp;"x 10^4")))</f>
        <v>105x 10^6</v>
      </c>
      <c r="L48" t="str">
        <f>IF(AND('volume_add 10^9 (microL)'!L48&lt;=150,'volume_add 10^9 (microL)'!L48&gt;10),'volume_add 10^9 (microL)'!L48&amp;" x10^9",IF(AND('volume_add 10^8 (microL)'!L48&lt;=150,'volume_add 10^8 (microL)'!L48&gt;10),'volume_add 10^8 (microL)'!L48&amp;"x 10^8",IF(AND('volume_add 10^6 (microL)'!L48&lt;=150,'volume_add 10^6 (microL)'!L48&gt;9),'volume_add 10^6 (microL)'!L48&amp;"x 10^6",'volume_add 10^4 (microL)'!L48&amp;"x 10^4")))</f>
        <v>135x 10^6</v>
      </c>
      <c r="M48" t="str">
        <f>IF(AND('volume_add 10^9 (microL)'!M48&lt;=150,'volume_add 10^9 (microL)'!M48&gt;10),'volume_add 10^9 (microL)'!M48&amp;" x10^9",IF(AND('volume_add 10^8 (microL)'!M48&lt;=150,'volume_add 10^8 (microL)'!M48&gt;10),'volume_add 10^8 (microL)'!M48&amp;"x 10^8",IF(AND('volume_add 10^6 (microL)'!M48&lt;=150,'volume_add 10^6 (microL)'!M48&gt;9),'volume_add 10^6 (microL)'!M48&amp;"x 10^6",'volume_add 10^4 (microL)'!M48&amp;"x 10^4")))</f>
        <v>24.9x 10^8</v>
      </c>
      <c r="N48" t="str">
        <f>IF(AND('volume_add 10^9 (microL)'!N48&lt;=150,'volume_add 10^9 (microL)'!N48&gt;10),'volume_add 10^9 (microL)'!N48&amp;" x10^9",IF(AND('volume_add 10^8 (microL)'!N48&lt;=150,'volume_add 10^8 (microL)'!N48&gt;10),'volume_add 10^8 (microL)'!N48&amp;"x 10^8",IF(AND('volume_add 10^6 (microL)'!N48&lt;=150,'volume_add 10^6 (microL)'!N48&gt;9),'volume_add 10^6 (microL)'!N48&amp;"x 10^6",'volume_add 10^4 (microL)'!N48&amp;"x 10^4")))</f>
        <v>495x 10^4</v>
      </c>
      <c r="O48" t="str">
        <f>IF(AND('volume_add 10^9 (microL)'!O48&lt;=150,'volume_add 10^9 (microL)'!O48&gt;10),'volume_add 10^9 (microL)'!O48&amp;" x10^9",IF(AND('volume_add 10^8 (microL)'!O48&lt;=150,'volume_add 10^8 (microL)'!O48&gt;10),'volume_add 10^8 (microL)'!O48&amp;"x 10^8",IF(AND('volume_add 10^6 (microL)'!O48&lt;=150,'volume_add 10^6 (microL)'!O48&gt;9),'volume_add 10^6 (microL)'!O48&amp;"x 10^6",'volume_add 10^4 (microL)'!O48&amp;"x 10^4")))</f>
        <v>165x 10^4</v>
      </c>
      <c r="P48" t="str">
        <f>IF(AND('volume_add 10^9 (microL)'!P48&lt;=150,'volume_add 10^9 (microL)'!P48&gt;10),'volume_add 10^9 (microL)'!P48&amp;" x10^9",IF(AND('volume_add 10^8 (microL)'!P48&lt;=150,'volume_add 10^8 (microL)'!P48&gt;10),'volume_add 10^8 (microL)'!P48&amp;"x 10^8",IF(AND('volume_add 10^6 (microL)'!P48&lt;=150,'volume_add 10^6 (microL)'!P48&gt;9),'volume_add 10^6 (microL)'!P48&amp;"x 10^6",'volume_add 10^4 (microL)'!P48&amp;"x 10^4")))</f>
        <v>26.7x 10^8</v>
      </c>
      <c r="Q48" t="str">
        <f>IF(AND('volume_add 10^9 (microL)'!Q48&lt;=150,'volume_add 10^9 (microL)'!Q48&gt;10),'volume_add 10^9 (microL)'!Q48&amp;" x10^9",IF(AND('volume_add 10^8 (microL)'!Q48&lt;=150,'volume_add 10^8 (microL)'!Q48&gt;10),'volume_add 10^8 (microL)'!Q48&amp;"x 10^8",IF(AND('volume_add 10^6 (microL)'!Q48&lt;=150,'volume_add 10^6 (microL)'!Q48&gt;9),'volume_add 10^6 (microL)'!Q48&amp;"x 10^6",'volume_add 10^4 (microL)'!Q48&amp;"x 10^4")))</f>
        <v>66 x10^9</v>
      </c>
    </row>
    <row r="49" spans="1:17">
      <c r="A49">
        <v>48</v>
      </c>
      <c r="B49" t="str">
        <f>IF(AND('volume_add 10^9 (microL)'!B49&lt;=150,'volume_add 10^9 (microL)'!B49&gt;10),'volume_add 10^9 (microL)'!B49&amp;" x10^9",IF(AND('volume_add 10^8 (microL)'!B49&lt;=150,'volume_add 10^8 (microL)'!B49&gt;10),'volume_add 10^8 (microL)'!B49&amp;"x 10^8",IF(AND('volume_add 10^6 (microL)'!B49&lt;=150,'volume_add 10^6 (microL)'!B49&gt;9),'volume_add 10^6 (microL)'!B49&amp;"x 10^6",'volume_add 10^4 (microL)'!B49&amp;"x 10^4")))</f>
        <v>13.5 x10^9</v>
      </c>
      <c r="C49" t="str">
        <f>IF(AND('volume_add 10^9 (microL)'!C49&lt;=150,'volume_add 10^9 (microL)'!C49&gt;10),'volume_add 10^9 (microL)'!C49&amp;" x10^9",IF(AND('volume_add 10^8 (microL)'!C49&lt;=150,'volume_add 10^8 (microL)'!C49&gt;10),'volume_add 10^8 (microL)'!C49&amp;"x 10^8",IF(AND('volume_add 10^6 (microL)'!C49&lt;=150,'volume_add 10^6 (microL)'!C49&gt;9),'volume_add 10^6 (microL)'!C49&amp;"x 10^6",'volume_add 10^4 (microL)'!C49&amp;"x 10^4")))</f>
        <v>13.8x 10^6</v>
      </c>
      <c r="D49" t="str">
        <f>IF(AND('volume_add 10^9 (microL)'!D49&lt;=150,'volume_add 10^9 (microL)'!D49&gt;10),'volume_add 10^9 (microL)'!D49&amp;" x10^9",IF(AND('volume_add 10^8 (microL)'!D49&lt;=150,'volume_add 10^8 (microL)'!D49&gt;10),'volume_add 10^8 (microL)'!D49&amp;"x 10^8",IF(AND('volume_add 10^6 (microL)'!D49&lt;=150,'volume_add 10^6 (microL)'!D49&gt;9),'volume_add 10^6 (microL)'!D49&amp;"x 10^6",'volume_add 10^4 (microL)'!D49&amp;"x 10^4")))</f>
        <v>16.05x 10^6</v>
      </c>
      <c r="E49" t="str">
        <f>IF(AND('volume_add 10^9 (microL)'!E49&lt;=150,'volume_add 10^9 (microL)'!E49&gt;10),'volume_add 10^9 (microL)'!E49&amp;" x10^9",IF(AND('volume_add 10^8 (microL)'!E49&lt;=150,'volume_add 10^8 (microL)'!E49&gt;10),'volume_add 10^8 (microL)'!E49&amp;"x 10^8",IF(AND('volume_add 10^6 (microL)'!E49&lt;=150,'volume_add 10^6 (microL)'!E49&gt;9),'volume_add 10^6 (microL)'!E49&amp;"x 10^6",'volume_add 10^4 (microL)'!E49&amp;"x 10^4")))</f>
        <v>18.45x 10^6</v>
      </c>
      <c r="F49" t="str">
        <f>IF(AND('volume_add 10^9 (microL)'!F49&lt;=150,'volume_add 10^9 (microL)'!F49&gt;10),'volume_add 10^9 (microL)'!F49&amp;" x10^9",IF(AND('volume_add 10^8 (microL)'!F49&lt;=150,'volume_add 10^8 (microL)'!F49&gt;10),'volume_add 10^8 (microL)'!F49&amp;"x 10^8",IF(AND('volume_add 10^6 (microL)'!F49&lt;=150,'volume_add 10^6 (microL)'!F49&gt;9),'volume_add 10^6 (microL)'!F49&amp;"x 10^6",'volume_add 10^4 (microL)'!F49&amp;"x 10^4")))</f>
        <v>42000x 10^4</v>
      </c>
      <c r="G49" t="str">
        <f>IF(AND('volume_add 10^9 (microL)'!G49&lt;=150,'volume_add 10^9 (microL)'!G49&gt;10),'volume_add 10^9 (microL)'!G49&amp;" x10^9",IF(AND('volume_add 10^8 (microL)'!G49&lt;=150,'volume_add 10^8 (microL)'!G49&gt;10),'volume_add 10^8 (microL)'!G49&amp;"x 10^8",IF(AND('volume_add 10^6 (microL)'!G49&lt;=150,'volume_add 10^6 (microL)'!G49&gt;9),'volume_add 10^6 (microL)'!G49&amp;"x 10^6",'volume_add 10^4 (microL)'!G49&amp;"x 10^4")))</f>
        <v>20.7x 10^8</v>
      </c>
      <c r="H49" t="str">
        <f>IF(AND('volume_add 10^9 (microL)'!H49&lt;=150,'volume_add 10^9 (microL)'!H49&gt;10),'volume_add 10^9 (microL)'!H49&amp;" x10^9",IF(AND('volume_add 10^8 (microL)'!H49&lt;=150,'volume_add 10^8 (microL)'!H49&gt;10),'volume_add 10^8 (microL)'!H49&amp;"x 10^8",IF(AND('volume_add 10^6 (microL)'!H49&lt;=150,'volume_add 10^6 (microL)'!H49&gt;9),'volume_add 10^6 (microL)'!H49&amp;"x 10^6",'volume_add 10^4 (microL)'!H49&amp;"x 10^4")))</f>
        <v>41.4x 10^6</v>
      </c>
      <c r="I49" t="str">
        <f>IF(AND('volume_add 10^9 (microL)'!I49&lt;=150,'volume_add 10^9 (microL)'!I49&gt;10),'volume_add 10^9 (microL)'!I49&amp;" x10^9",IF(AND('volume_add 10^8 (microL)'!I49&lt;=150,'volume_add 10^8 (microL)'!I49&gt;10),'volume_add 10^8 (microL)'!I49&amp;"x 10^8",IF(AND('volume_add 10^6 (microL)'!I49&lt;=150,'volume_add 10^6 (microL)'!I49&gt;9),'volume_add 10^6 (microL)'!I49&amp;"x 10^6",'volume_add 10^4 (microL)'!I49&amp;"x 10^4")))</f>
        <v>46.5 x10^9</v>
      </c>
      <c r="J49" t="str">
        <f>IF(AND('volume_add 10^9 (microL)'!J49&lt;=150,'volume_add 10^9 (microL)'!J49&gt;10),'volume_add 10^9 (microL)'!J49&amp;" x10^9",IF(AND('volume_add 10^8 (microL)'!J49&lt;=150,'volume_add 10^8 (microL)'!J49&gt;10),'volume_add 10^8 (microL)'!J49&amp;"x 10^8",IF(AND('volume_add 10^6 (microL)'!J49&lt;=150,'volume_add 10^6 (microL)'!J49&gt;9),'volume_add 10^6 (microL)'!J49&amp;"x 10^6",'volume_add 10^4 (microL)'!J49&amp;"x 10^4")))</f>
        <v>150 x10^9</v>
      </c>
      <c r="K49" t="str">
        <f>IF(AND('volume_add 10^9 (microL)'!K49&lt;=150,'volume_add 10^9 (microL)'!K49&gt;10),'volume_add 10^9 (microL)'!K49&amp;" x10^9",IF(AND('volume_add 10^8 (microL)'!K49&lt;=150,'volume_add 10^8 (microL)'!K49&gt;10),'volume_add 10^8 (microL)'!K49&amp;"x 10^8",IF(AND('volume_add 10^6 (microL)'!K49&lt;=150,'volume_add 10^6 (microL)'!K49&gt;9),'volume_add 10^6 (microL)'!K49&amp;"x 10^6",'volume_add 10^4 (microL)'!K49&amp;"x 10^4")))</f>
        <v>150 x10^9</v>
      </c>
      <c r="L49" t="str">
        <f>IF(AND('volume_add 10^9 (microL)'!L49&lt;=150,'volume_add 10^9 (microL)'!L49&gt;10),'volume_add 10^9 (microL)'!L49&amp;" x10^9",IF(AND('volume_add 10^8 (microL)'!L49&lt;=150,'volume_add 10^8 (microL)'!L49&gt;10),'volume_add 10^8 (microL)'!L49&amp;"x 10^8",IF(AND('volume_add 10^6 (microL)'!L49&lt;=150,'volume_add 10^6 (microL)'!L49&gt;9),'volume_add 10^6 (microL)'!L49&amp;"x 10^6",'volume_add 10^4 (microL)'!L49&amp;"x 10^4")))</f>
        <v>690x 10^4</v>
      </c>
      <c r="M49" t="str">
        <f>IF(AND('volume_add 10^9 (microL)'!M49&lt;=150,'volume_add 10^9 (microL)'!M49&gt;10),'volume_add 10^9 (microL)'!M49&amp;" x10^9",IF(AND('volume_add 10^8 (microL)'!M49&lt;=150,'volume_add 10^8 (microL)'!M49&gt;10),'volume_add 10^8 (microL)'!M49&amp;"x 10^8",IF(AND('volume_add 10^6 (microL)'!M49&lt;=150,'volume_add 10^6 (microL)'!M49&gt;9),'volume_add 10^6 (microL)'!M49&amp;"x 10^6",'volume_add 10^4 (microL)'!M49&amp;"x 10^4")))</f>
        <v>16.5 x10^9</v>
      </c>
      <c r="N49" t="str">
        <f>IF(AND('volume_add 10^9 (microL)'!N49&lt;=150,'volume_add 10^9 (microL)'!N49&gt;10),'volume_add 10^9 (microL)'!N49&amp;" x10^9",IF(AND('volume_add 10^8 (microL)'!N49&lt;=150,'volume_add 10^8 (microL)'!N49&gt;10),'volume_add 10^8 (microL)'!N49&amp;"x 10^8",IF(AND('volume_add 10^6 (microL)'!N49&lt;=150,'volume_add 10^6 (microL)'!N49&gt;9),'volume_add 10^6 (microL)'!N49&amp;"x 10^6",'volume_add 10^4 (microL)'!N49&amp;"x 10^4")))</f>
        <v>18000x 10^4</v>
      </c>
      <c r="O49" t="str">
        <f>IF(AND('volume_add 10^9 (microL)'!O49&lt;=150,'volume_add 10^9 (microL)'!O49&gt;10),'volume_add 10^9 (microL)'!O49&amp;" x10^9",IF(AND('volume_add 10^8 (microL)'!O49&lt;=150,'volume_add 10^8 (microL)'!O49&gt;10),'volume_add 10^8 (microL)'!O49&amp;"x 10^8",IF(AND('volume_add 10^6 (microL)'!O49&lt;=150,'volume_add 10^6 (microL)'!O49&gt;9),'volume_add 10^6 (microL)'!O49&amp;"x 10^6",'volume_add 10^4 (microL)'!O49&amp;"x 10^4")))</f>
        <v>22500x 10^4</v>
      </c>
      <c r="P49" t="str">
        <f>IF(AND('volume_add 10^9 (microL)'!P49&lt;=150,'volume_add 10^9 (microL)'!P49&gt;10),'volume_add 10^9 (microL)'!P49&amp;" x10^9",IF(AND('volume_add 10^8 (microL)'!P49&lt;=150,'volume_add 10^8 (microL)'!P49&gt;10),'volume_add 10^8 (microL)'!P49&amp;"x 10^8",IF(AND('volume_add 10^6 (microL)'!P49&lt;=150,'volume_add 10^6 (microL)'!P49&gt;9),'volume_add 10^6 (microL)'!P49&amp;"x 10^6",'volume_add 10^4 (microL)'!P49&amp;"x 10^4")))</f>
        <v>32.25x 10^6</v>
      </c>
      <c r="Q49" t="str">
        <f>IF(AND('volume_add 10^9 (microL)'!Q49&lt;=150,'volume_add 10^9 (microL)'!Q49&gt;10),'volume_add 10^9 (microL)'!Q49&amp;" x10^9",IF(AND('volume_add 10^8 (microL)'!Q49&lt;=150,'volume_add 10^8 (microL)'!Q49&gt;10),'volume_add 10^8 (microL)'!Q49&amp;"x 10^8",IF(AND('volume_add 10^6 (microL)'!Q49&lt;=150,'volume_add 10^6 (microL)'!Q49&gt;9),'volume_add 10^6 (microL)'!Q49&amp;"x 10^6",'volume_add 10^4 (microL)'!Q49&amp;"x 10^4")))</f>
        <v>91.5 x10^9</v>
      </c>
    </row>
    <row r="50" spans="1:17">
      <c r="A50">
        <v>49</v>
      </c>
      <c r="B50" t="str">
        <f>IF(AND('volume_add 10^9 (microL)'!B50&lt;=150,'volume_add 10^9 (microL)'!B50&gt;10),'volume_add 10^9 (microL)'!B50&amp;" x10^9",IF(AND('volume_add 10^8 (microL)'!B50&lt;=150,'volume_add 10^8 (microL)'!B50&gt;10),'volume_add 10^8 (microL)'!B50&amp;"x 10^8",IF(AND('volume_add 10^6 (microL)'!B50&lt;=150,'volume_add 10^6 (microL)'!B50&gt;9),'volume_add 10^6 (microL)'!B50&amp;"x 10^6",'volume_add 10^4 (microL)'!B50&amp;"x 10^4")))</f>
        <v>51 x10^9</v>
      </c>
      <c r="C50" t="str">
        <f>IF(AND('volume_add 10^9 (microL)'!C50&lt;=150,'volume_add 10^9 (microL)'!C50&gt;10),'volume_add 10^9 (microL)'!C50&amp;" x10^9",IF(AND('volume_add 10^8 (microL)'!C50&lt;=150,'volume_add 10^8 (microL)'!C50&gt;10),'volume_add 10^8 (microL)'!C50&amp;"x 10^8",IF(AND('volume_add 10^6 (microL)'!C50&lt;=150,'volume_add 10^6 (microL)'!C50&gt;9),'volume_add 10^6 (microL)'!C50&amp;"x 10^6",'volume_add 10^4 (microL)'!C50&amp;"x 10^4")))</f>
        <v>52.5 x10^9</v>
      </c>
      <c r="D50" t="str">
        <f>IF(AND('volume_add 10^9 (microL)'!D50&lt;=150,'volume_add 10^9 (microL)'!D50&gt;10),'volume_add 10^9 (microL)'!D50&amp;" x10^9",IF(AND('volume_add 10^8 (microL)'!D50&lt;=150,'volume_add 10^8 (microL)'!D50&gt;10),'volume_add 10^8 (microL)'!D50&amp;"x 10^8",IF(AND('volume_add 10^6 (microL)'!D50&lt;=150,'volume_add 10^6 (microL)'!D50&gt;9),'volume_add 10^6 (microL)'!D50&amp;"x 10^6",'volume_add 10^4 (microL)'!D50&amp;"x 10^4")))</f>
        <v>54000x 10^4</v>
      </c>
      <c r="E50" t="str">
        <f>IF(AND('volume_add 10^9 (microL)'!E50&lt;=150,'volume_add 10^9 (microL)'!E50&gt;10),'volume_add 10^9 (microL)'!E50&amp;" x10^9",IF(AND('volume_add 10^8 (microL)'!E50&lt;=150,'volume_add 10^8 (microL)'!E50&gt;10),'volume_add 10^8 (microL)'!E50&amp;"x 10^8",IF(AND('volume_add 10^6 (microL)'!E50&lt;=150,'volume_add 10^6 (microL)'!E50&gt;9),'volume_add 10^6 (microL)'!E50&amp;"x 10^6",'volume_add 10^4 (microL)'!E50&amp;"x 10^4")))</f>
        <v>57 x10^9</v>
      </c>
      <c r="F50" t="str">
        <f>IF(AND('volume_add 10^9 (microL)'!F50&lt;=150,'volume_add 10^9 (microL)'!F50&gt;10),'volume_add 10^9 (microL)'!F50&amp;" x10^9",IF(AND('volume_add 10^8 (microL)'!F50&lt;=150,'volume_add 10^8 (microL)'!F50&gt;10),'volume_add 10^8 (microL)'!F50&amp;"x 10^8",IF(AND('volume_add 10^6 (microL)'!F50&lt;=150,'volume_add 10^6 (microL)'!F50&gt;9),'volume_add 10^6 (microL)'!F50&amp;"x 10^6",'volume_add 10^4 (microL)'!F50&amp;"x 10^4")))</f>
        <v>34.05x 10^8</v>
      </c>
      <c r="G50" t="str">
        <f>IF(AND('volume_add 10^9 (microL)'!G50&lt;=150,'volume_add 10^9 (microL)'!G50&gt;10),'volume_add 10^9 (microL)'!G50&amp;" x10^9",IF(AND('volume_add 10^8 (microL)'!G50&lt;=150,'volume_add 10^8 (microL)'!G50&gt;10),'volume_add 10^8 (microL)'!G50&amp;"x 10^8",IF(AND('volume_add 10^6 (microL)'!G50&lt;=150,'volume_add 10^6 (microL)'!G50&gt;9),'volume_add 10^6 (microL)'!G50&amp;"x 10^6",'volume_add 10^4 (microL)'!G50&amp;"x 10^4")))</f>
        <v>165x 10^4</v>
      </c>
      <c r="H50" t="str">
        <f>IF(AND('volume_add 10^9 (microL)'!H50&lt;=150,'volume_add 10^9 (microL)'!H50&gt;10),'volume_add 10^9 (microL)'!H50&amp;" x10^9",IF(AND('volume_add 10^8 (microL)'!H50&lt;=150,'volume_add 10^8 (microL)'!H50&gt;10),'volume_add 10^8 (microL)'!H50&amp;"x 10^8",IF(AND('volume_add 10^6 (microL)'!H50&lt;=150,'volume_add 10^6 (microL)'!H50&gt;9),'volume_add 10^6 (microL)'!H50&amp;"x 10^6",'volume_add 10^4 (microL)'!H50&amp;"x 10^4")))</f>
        <v>19500x 10^4</v>
      </c>
      <c r="I50" t="str">
        <f>IF(AND('volume_add 10^9 (microL)'!I50&lt;=150,'volume_add 10^9 (microL)'!I50&gt;10),'volume_add 10^9 (microL)'!I50&amp;" x10^9",IF(AND('volume_add 10^8 (microL)'!I50&lt;=150,'volume_add 10^8 (microL)'!I50&gt;10),'volume_add 10^8 (microL)'!I50&amp;"x 10^8",IF(AND('volume_add 10^6 (microL)'!I50&lt;=150,'volume_add 10^6 (microL)'!I50&gt;9),'volume_add 10^6 (microL)'!I50&amp;"x 10^6",'volume_add 10^4 (microL)'!I50&amp;"x 10^4")))</f>
        <v>67.5 x10^9</v>
      </c>
      <c r="J50" t="str">
        <f>IF(AND('volume_add 10^9 (microL)'!J50&lt;=150,'volume_add 10^9 (microL)'!J50&gt;10),'volume_add 10^9 (microL)'!J50&amp;" x10^9",IF(AND('volume_add 10^8 (microL)'!J50&lt;=150,'volume_add 10^8 (microL)'!J50&gt;10),'volume_add 10^8 (microL)'!J50&amp;"x 10^8",IF(AND('volume_add 10^6 (microL)'!J50&lt;=150,'volume_add 10^6 (microL)'!J50&gt;9),'volume_add 10^6 (microL)'!J50&amp;"x 10^6",'volume_add 10^4 (microL)'!J50&amp;"x 10^4")))</f>
        <v>22500x 10^4</v>
      </c>
      <c r="K50" t="str">
        <f>IF(AND('volume_add 10^9 (microL)'!K50&lt;=150,'volume_add 10^9 (microL)'!K50&gt;10),'volume_add 10^9 (microL)'!K50&amp;" x10^9",IF(AND('volume_add 10^8 (microL)'!K50&lt;=150,'volume_add 10^8 (microL)'!K50&gt;10),'volume_add 10^8 (microL)'!K50&amp;"x 10^8",IF(AND('volume_add 10^6 (microL)'!K50&lt;=150,'volume_add 10^6 (microL)'!K50&gt;9),'volume_add 10^6 (microL)'!K50&amp;"x 10^6",'volume_add 10^4 (microL)'!K50&amp;"x 10^4")))</f>
        <v>150 x10^9</v>
      </c>
      <c r="L50" t="str">
        <f>IF(AND('volume_add 10^9 (microL)'!L50&lt;=150,'volume_add 10^9 (microL)'!L50&gt;10),'volume_add 10^9 (microL)'!L50&amp;" x10^9",IF(AND('volume_add 10^8 (microL)'!L50&lt;=150,'volume_add 10^8 (microL)'!L50&gt;10),'volume_add 10^8 (microL)'!L50&amp;"x 10^8",IF(AND('volume_add 10^6 (microL)'!L50&lt;=150,'volume_add 10^6 (microL)'!L50&gt;9),'volume_add 10^6 (microL)'!L50&amp;"x 10^6",'volume_add 10^4 (microL)'!L50&amp;"x 10^4")))</f>
        <v>51x 10^8</v>
      </c>
      <c r="M50" t="str">
        <f>IF(AND('volume_add 10^9 (microL)'!M50&lt;=150,'volume_add 10^9 (microL)'!M50&gt;10),'volume_add 10^9 (microL)'!M50&amp;" x10^9",IF(AND('volume_add 10^8 (microL)'!M50&lt;=150,'volume_add 10^8 (microL)'!M50&gt;10),'volume_add 10^8 (microL)'!M50&amp;"x 10^8",IF(AND('volume_add 10^6 (microL)'!M50&lt;=150,'volume_add 10^6 (microL)'!M50&gt;9),'volume_add 10^6 (microL)'!M50&amp;"x 10^6",'volume_add 10^4 (microL)'!M50&amp;"x 10^4")))</f>
        <v>56.7x 10^6</v>
      </c>
      <c r="N50" t="str">
        <f>IF(AND('volume_add 10^9 (microL)'!N50&lt;=150,'volume_add 10^9 (microL)'!N50&gt;10),'volume_add 10^9 (microL)'!N50&amp;" x10^9",IF(AND('volume_add 10^8 (microL)'!N50&lt;=150,'volume_add 10^8 (microL)'!N50&gt;10),'volume_add 10^8 (microL)'!N50&amp;"x 10^8",IF(AND('volume_add 10^6 (microL)'!N50&lt;=150,'volume_add 10^6 (microL)'!N50&gt;9),'volume_add 10^6 (microL)'!N50&amp;"x 10^6",'volume_add 10^4 (microL)'!N50&amp;"x 10^4")))</f>
        <v>28.5 x10^9</v>
      </c>
      <c r="O50" t="str">
        <f>IF(AND('volume_add 10^9 (microL)'!O50&lt;=150,'volume_add 10^9 (microL)'!O50&gt;10),'volume_add 10^9 (microL)'!O50&amp;" x10^9",IF(AND('volume_add 10^8 (microL)'!O50&lt;=150,'volume_add 10^8 (microL)'!O50&gt;10),'volume_add 10^8 (microL)'!O50&amp;"x 10^8",IF(AND('volume_add 10^6 (microL)'!O50&lt;=150,'volume_add 10^6 (microL)'!O50&gt;9),'volume_add 10^6 (microL)'!O50&amp;"x 10^6",'volume_add 10^4 (microL)'!O50&amp;"x 10^4")))</f>
        <v>855x 10^4</v>
      </c>
      <c r="P50" t="str">
        <f>IF(AND('volume_add 10^9 (microL)'!P50&lt;=150,'volume_add 10^9 (microL)'!P50&gt;10),'volume_add 10^9 (microL)'!P50&amp;" x10^9",IF(AND('volume_add 10^8 (microL)'!P50&lt;=150,'volume_add 10^8 (microL)'!P50&gt;10),'volume_add 10^8 (microL)'!P50&amp;"x 10^8",IF(AND('volume_add 10^6 (microL)'!P50&lt;=150,'volume_add 10^6 (microL)'!P50&gt;9),'volume_add 10^6 (microL)'!P50&amp;"x 10^6",'volume_add 10^4 (microL)'!P50&amp;"x 10^4")))</f>
        <v>9.6x 10^6</v>
      </c>
      <c r="Q50" t="str">
        <f>IF(AND('volume_add 10^9 (microL)'!Q50&lt;=150,'volume_add 10^9 (microL)'!Q50&gt;10),'volume_add 10^9 (microL)'!Q50&amp;" x10^9",IF(AND('volume_add 10^8 (microL)'!Q50&lt;=150,'volume_add 10^8 (microL)'!Q50&gt;10),'volume_add 10^8 (microL)'!Q50&amp;"x 10^8",IF(AND('volume_add 10^6 (microL)'!Q50&lt;=150,'volume_add 10^6 (microL)'!Q50&gt;9),'volume_add 10^6 (microL)'!Q50&amp;"x 10^6",'volume_add 10^4 (microL)'!Q50&amp;"x 10^4")))</f>
        <v>114 x10^9</v>
      </c>
    </row>
    <row r="51" spans="1:17">
      <c r="A51">
        <v>50</v>
      </c>
      <c r="B51" t="str">
        <f>IF(AND('volume_add 10^9 (microL)'!B51&lt;=150,'volume_add 10^9 (microL)'!B51&gt;10),'volume_add 10^9 (microL)'!B51&amp;" x10^9",IF(AND('volume_add 10^8 (microL)'!B51&lt;=150,'volume_add 10^8 (microL)'!B51&gt;10),'volume_add 10^8 (microL)'!B51&amp;"x 10^8",IF(AND('volume_add 10^6 (microL)'!B51&lt;=150,'volume_add 10^6 (microL)'!B51&gt;9),'volume_add 10^6 (microL)'!B51&amp;"x 10^6",'volume_add 10^4 (microL)'!B51&amp;"x 10^4")))</f>
        <v>19.65x 10^6</v>
      </c>
      <c r="C51" t="str">
        <f>IF(AND('volume_add 10^9 (microL)'!C51&lt;=150,'volume_add 10^9 (microL)'!C51&gt;10),'volume_add 10^9 (microL)'!C51&amp;" x10^9",IF(AND('volume_add 10^8 (microL)'!C51&lt;=150,'volume_add 10^8 (microL)'!C51&gt;10),'volume_add 10^8 (microL)'!C51&amp;"x 10^8",IF(AND('volume_add 10^6 (microL)'!C51&lt;=150,'volume_add 10^6 (microL)'!C51&gt;9),'volume_add 10^6 (microL)'!C51&amp;"x 10^6",'volume_add 10^4 (microL)'!C51&amp;"x 10^4")))</f>
        <v>20.1x 10^8</v>
      </c>
      <c r="D51" t="str">
        <f>IF(AND('volume_add 10^9 (microL)'!D51&lt;=150,'volume_add 10^9 (microL)'!D51&gt;10),'volume_add 10^9 (microL)'!D51&amp;" x10^9",IF(AND('volume_add 10^8 (microL)'!D51&lt;=150,'volume_add 10^8 (microL)'!D51&gt;10),'volume_add 10^8 (microL)'!D51&amp;"x 10^8",IF(AND('volume_add 10^6 (microL)'!D51&lt;=150,'volume_add 10^6 (microL)'!D51&gt;9),'volume_add 10^6 (microL)'!D51&amp;"x 10^6",'volume_add 10^4 (microL)'!D51&amp;"x 10^4")))</f>
        <v>20.7x 10^6</v>
      </c>
      <c r="E51" t="str">
        <f>IF(AND('volume_add 10^9 (microL)'!E51&lt;=150,'volume_add 10^9 (microL)'!E51&gt;10),'volume_add 10^9 (microL)'!E51&amp;" x10^9",IF(AND('volume_add 10^8 (microL)'!E51&lt;=150,'volume_add 10^8 (microL)'!E51&gt;10),'volume_add 10^8 (microL)'!E51&amp;"x 10^8",IF(AND('volume_add 10^6 (microL)'!E51&lt;=150,'volume_add 10^6 (microL)'!E51&gt;9),'volume_add 10^6 (microL)'!E51&amp;"x 10^6",'volume_add 10^4 (microL)'!E51&amp;"x 10^4")))</f>
        <v>66000x 10^4</v>
      </c>
      <c r="F51" t="str">
        <f>IF(AND('volume_add 10^9 (microL)'!F51&lt;=150,'volume_add 10^9 (microL)'!F51&gt;10),'volume_add 10^9 (microL)'!F51&amp;" x10^9",IF(AND('volume_add 10^8 (microL)'!F51&lt;=150,'volume_add 10^8 (microL)'!F51&gt;10),'volume_add 10^8 (microL)'!F51&amp;"x 10^8",IF(AND('volume_add 10^6 (microL)'!F51&lt;=150,'volume_add 10^6 (microL)'!F51&gt;9),'volume_add 10^6 (microL)'!F51&amp;"x 10^6",'volume_add 10^4 (microL)'!F51&amp;"x 10^4")))</f>
        <v>150 x10^9</v>
      </c>
      <c r="G51" t="str">
        <f>IF(AND('volume_add 10^9 (microL)'!G51&lt;=150,'volume_add 10^9 (microL)'!G51&gt;10),'volume_add 10^9 (microL)'!G51&amp;" x10^9",IF(AND('volume_add 10^8 (microL)'!G51&lt;=150,'volume_add 10^8 (microL)'!G51&gt;10),'volume_add 10^8 (microL)'!G51&amp;"x 10^8",IF(AND('volume_add 10^6 (microL)'!G51&lt;=150,'volume_add 10^6 (microL)'!G51&gt;9),'volume_add 10^6 (microL)'!G51&amp;"x 10^6",'volume_add 10^4 (microL)'!G51&amp;"x 10^4")))</f>
        <v>87 x10^9</v>
      </c>
      <c r="H51" t="str">
        <f>IF(AND('volume_add 10^9 (microL)'!H51&lt;=150,'volume_add 10^9 (microL)'!H51&gt;10),'volume_add 10^9 (microL)'!H51&amp;" x10^9",IF(AND('volume_add 10^8 (microL)'!H51&lt;=150,'volume_add 10^8 (microL)'!H51&gt;10),'volume_add 10^8 (microL)'!H51&amp;"x 10^8",IF(AND('volume_add 10^6 (microL)'!H51&lt;=150,'volume_add 10^6 (microL)'!H51&gt;9),'volume_add 10^6 (microL)'!H51&amp;"x 10^6",'volume_add 10^4 (microL)'!H51&amp;"x 10^4")))</f>
        <v>225x 10^4</v>
      </c>
      <c r="I51" t="str">
        <f>IF(AND('volume_add 10^9 (microL)'!I51&lt;=150,'volume_add 10^9 (microL)'!I51&gt;10),'volume_add 10^9 (microL)'!I51&amp;" x10^9",IF(AND('volume_add 10^8 (microL)'!I51&lt;=150,'volume_add 10^8 (microL)'!I51&gt;10),'volume_add 10^8 (microL)'!I51&amp;"x 10^8",IF(AND('volume_add 10^6 (microL)'!I51&lt;=150,'volume_add 10^6 (microL)'!I51&gt;9),'volume_add 10^6 (microL)'!I51&amp;"x 10^6",'volume_add 10^4 (microL)'!I51&amp;"x 10^4")))</f>
        <v>22.2x 10^8</v>
      </c>
      <c r="J51" t="str">
        <f>IF(AND('volume_add 10^9 (microL)'!J51&lt;=150,'volume_add 10^9 (microL)'!J51&gt;10),'volume_add 10^9 (microL)'!J51&amp;" x10^9",IF(AND('volume_add 10^8 (microL)'!J51&lt;=150,'volume_add 10^8 (microL)'!J51&gt;10),'volume_add 10^8 (microL)'!J51&amp;"x 10^8",IF(AND('volume_add 10^6 (microL)'!J51&lt;=150,'volume_add 10^6 (microL)'!J51&gt;9),'volume_add 10^6 (microL)'!J51&amp;"x 10^6",'volume_add 10^4 (microL)'!J51&amp;"x 10^4")))</f>
        <v>22.95x 10^8</v>
      </c>
      <c r="K51" t="str">
        <f>IF(AND('volume_add 10^9 (microL)'!K51&lt;=150,'volume_add 10^9 (microL)'!K51&gt;10),'volume_add 10^9 (microL)'!K51&amp;" x10^9",IF(AND('volume_add 10^8 (microL)'!K51&lt;=150,'volume_add 10^8 (microL)'!K51&gt;10),'volume_add 10^8 (microL)'!K51&amp;"x 10^8",IF(AND('volume_add 10^6 (microL)'!K51&lt;=150,'volume_add 10^6 (microL)'!K51&gt;9),'volume_add 10^6 (microL)'!K51&amp;"x 10^6",'volume_add 10^4 (microL)'!K51&amp;"x 10^4")))</f>
        <v>130.5 x10^9</v>
      </c>
      <c r="L51" t="str">
        <f>IF(AND('volume_add 10^9 (microL)'!L51&lt;=150,'volume_add 10^9 (microL)'!L51&gt;10),'volume_add 10^9 (microL)'!L51&amp;" x10^9",IF(AND('volume_add 10^8 (microL)'!L51&lt;=150,'volume_add 10^8 (microL)'!L51&gt;10),'volume_add 10^8 (microL)'!L51&amp;"x 10^8",IF(AND('volume_add 10^6 (microL)'!L51&lt;=150,'volume_add 10^6 (microL)'!L51&gt;9),'volume_add 10^6 (microL)'!L51&amp;"x 10^6",'volume_add 10^4 (microL)'!L51&amp;"x 10^4")))</f>
        <v>60x 10^6</v>
      </c>
      <c r="M51" t="str">
        <f>IF(AND('volume_add 10^9 (microL)'!M51&lt;=150,'volume_add 10^9 (microL)'!M51&gt;10),'volume_add 10^9 (microL)'!M51&amp;" x10^9",IF(AND('volume_add 10^8 (microL)'!M51&lt;=150,'volume_add 10^8 (microL)'!M51&gt;10),'volume_add 10^8 (microL)'!M51&amp;"x 10^8",IF(AND('volume_add 10^6 (microL)'!M51&lt;=150,'volume_add 10^6 (microL)'!M51&gt;9),'volume_add 10^6 (microL)'!M51&amp;"x 10^6",'volume_add 10^4 (microL)'!M51&amp;"x 10^4")))</f>
        <v>24x 10^6</v>
      </c>
      <c r="N51" t="str">
        <f>IF(AND('volume_add 10^9 (microL)'!N51&lt;=150,'volume_add 10^9 (microL)'!N51&gt;10),'volume_add 10^9 (microL)'!N51&amp;" x10^9",IF(AND('volume_add 10^8 (microL)'!N51&lt;=150,'volume_add 10^8 (microL)'!N51&gt;10),'volume_add 10^8 (microL)'!N51&amp;"x 10^8",IF(AND('volume_add 10^6 (microL)'!N51&lt;=150,'volume_add 10^6 (microL)'!N51&gt;9),'volume_add 10^6 (microL)'!N51&amp;"x 10^6",'volume_add 10^4 (microL)'!N51&amp;"x 10^4")))</f>
        <v>150 x10^9</v>
      </c>
      <c r="O51" t="str">
        <f>IF(AND('volume_add 10^9 (microL)'!O51&lt;=150,'volume_add 10^9 (microL)'!O51&gt;10),'volume_add 10^9 (microL)'!O51&amp;" x10^9",IF(AND('volume_add 10^8 (microL)'!O51&lt;=150,'volume_add 10^8 (microL)'!O51&gt;10),'volume_add 10^8 (microL)'!O51&amp;"x 10^8",IF(AND('volume_add 10^6 (microL)'!O51&lt;=150,'volume_add 10^6 (microL)'!O51&gt;9),'volume_add 10^6 (microL)'!O51&amp;"x 10^6",'volume_add 10^4 (microL)'!O51&amp;"x 10^4")))</f>
        <v>25.05x 10^8</v>
      </c>
      <c r="P51" t="str">
        <f>IF(AND('volume_add 10^9 (microL)'!P51&lt;=150,'volume_add 10^9 (microL)'!P51&gt;10),'volume_add 10^9 (microL)'!P51&amp;" x10^9",IF(AND('volume_add 10^8 (microL)'!P51&lt;=150,'volume_add 10^8 (microL)'!P51&gt;10),'volume_add 10^8 (microL)'!P51&amp;"x 10^8",IF(AND('volume_add 10^6 (microL)'!P51&lt;=150,'volume_add 10^6 (microL)'!P51&gt;9),'volume_add 10^6 (microL)'!P51&amp;"x 10^6",'volume_add 10^4 (microL)'!P51&amp;"x 10^4")))</f>
        <v>90x 10^6</v>
      </c>
      <c r="Q51" t="str">
        <f>IF(AND('volume_add 10^9 (microL)'!Q51&lt;=150,'volume_add 10^9 (microL)'!Q51&gt;10),'volume_add 10^9 (microL)'!Q51&amp;" x10^9",IF(AND('volume_add 10^8 (microL)'!Q51&lt;=150,'volume_add 10^8 (microL)'!Q51&gt;10),'volume_add 10^8 (microL)'!Q51&amp;"x 10^8",IF(AND('volume_add 10^6 (microL)'!Q51&lt;=150,'volume_add 10^6 (microL)'!Q51&gt;9),'volume_add 10^6 (microL)'!Q51&amp;"x 10^6",'volume_add 10^4 (microL)'!Q51&amp;"x 10^4")))</f>
        <v>105x 10^4</v>
      </c>
    </row>
    <row r="52" spans="1:17">
      <c r="A52">
        <v>51</v>
      </c>
      <c r="B52" t="str">
        <f>IF(AND('volume_add 10^9 (microL)'!B52&lt;=150,'volume_add 10^9 (microL)'!B52&gt;10),'volume_add 10^9 (microL)'!B52&amp;" x10^9",IF(AND('volume_add 10^8 (microL)'!B52&lt;=150,'volume_add 10^8 (microL)'!B52&gt;10),'volume_add 10^8 (microL)'!B52&amp;"x 10^8",IF(AND('volume_add 10^6 (microL)'!B52&lt;=150,'volume_add 10^6 (microL)'!B52&gt;9),'volume_add 10^6 (microL)'!B52&amp;"x 10^6",'volume_add 10^4 (microL)'!B52&amp;"x 10^4")))</f>
        <v>24000x 10^4</v>
      </c>
      <c r="C52" t="str">
        <f>IF(AND('volume_add 10^9 (microL)'!C52&lt;=150,'volume_add 10^9 (microL)'!C52&gt;10),'volume_add 10^9 (microL)'!C52&amp;" x10^9",IF(AND('volume_add 10^8 (microL)'!C52&lt;=150,'volume_add 10^8 (microL)'!C52&gt;10),'volume_add 10^8 (microL)'!C52&amp;"x 10^8",IF(AND('volume_add 10^6 (microL)'!C52&lt;=150,'volume_add 10^6 (microL)'!C52&gt;9),'volume_add 10^6 (microL)'!C52&amp;"x 10^6",'volume_add 10^4 (microL)'!C52&amp;"x 10^4")))</f>
        <v>795x 10^4</v>
      </c>
      <c r="D52" t="str">
        <f>IF(AND('volume_add 10^9 (microL)'!D52&lt;=150,'volume_add 10^9 (microL)'!D52&gt;10),'volume_add 10^9 (microL)'!D52&amp;" x10^9",IF(AND('volume_add 10^8 (microL)'!D52&lt;=150,'volume_add 10^8 (microL)'!D52&gt;10),'volume_add 10^8 (microL)'!D52&amp;"x 10^8",IF(AND('volume_add 10^6 (microL)'!D52&lt;=150,'volume_add 10^6 (microL)'!D52&gt;9),'volume_add 10^6 (microL)'!D52&amp;"x 10^6",'volume_add 10^4 (microL)'!D52&amp;"x 10^4")))</f>
        <v>27000x 10^4</v>
      </c>
      <c r="E52" t="str">
        <f>IF(AND('volume_add 10^9 (microL)'!E52&lt;=150,'volume_add 10^9 (microL)'!E52&gt;10),'volume_add 10^9 (microL)'!E52&amp;" x10^9",IF(AND('volume_add 10^8 (microL)'!E52&lt;=150,'volume_add 10^8 (microL)'!E52&gt;10),'volume_add 10^8 (microL)'!E52&amp;"x 10^8",IF(AND('volume_add 10^6 (microL)'!E52&lt;=150,'volume_add 10^6 (microL)'!E52&gt;9),'volume_add 10^6 (microL)'!E52&amp;"x 10^6",'volume_add 10^4 (microL)'!E52&amp;"x 10^4")))</f>
        <v>23.7x 10^6</v>
      </c>
      <c r="F52" t="str">
        <f>IF(AND('volume_add 10^9 (microL)'!F52&lt;=150,'volume_add 10^9 (microL)'!F52&gt;10),'volume_add 10^9 (microL)'!F52&amp;" x10^9",IF(AND('volume_add 10^8 (microL)'!F52&lt;=150,'volume_add 10^8 (microL)'!F52&gt;10),'volume_add 10^8 (microL)'!F52&amp;"x 10^8",IF(AND('volume_add 10^6 (microL)'!F52&lt;=150,'volume_add 10^6 (microL)'!F52&gt;9),'volume_add 10^6 (microL)'!F52&amp;"x 10^6",'volume_add 10^4 (microL)'!F52&amp;"x 10^4")))</f>
        <v>39000x 10^4</v>
      </c>
      <c r="G52" t="str">
        <f>IF(AND('volume_add 10^9 (microL)'!G52&lt;=150,'volume_add 10^9 (microL)'!G52&gt;10),'volume_add 10^9 (microL)'!G52&amp;" x10^9",IF(AND('volume_add 10^8 (microL)'!G52&lt;=150,'volume_add 10^8 (microL)'!G52&gt;10),'volume_add 10^8 (microL)'!G52&amp;"x 10^8",IF(AND('volume_add 10^6 (microL)'!G52&lt;=150,'volume_add 10^6 (microL)'!G52&gt;9),'volume_add 10^6 (microL)'!G52&amp;"x 10^6",'volume_add 10^4 (microL)'!G52&amp;"x 10^4")))</f>
        <v>24.9x 10^6</v>
      </c>
      <c r="H52" t="str">
        <f>IF(AND('volume_add 10^9 (microL)'!H52&lt;=150,'volume_add 10^9 (microL)'!H52&gt;10),'volume_add 10^9 (microL)'!H52&amp;" x10^9",IF(AND('volume_add 10^8 (microL)'!H52&lt;=150,'volume_add 10^8 (microL)'!H52&gt;10),'volume_add 10^8 (microL)'!H52&amp;"x 10^8",IF(AND('volume_add 10^6 (microL)'!H52&lt;=150,'volume_add 10^6 (microL)'!H52&gt;9),'volume_add 10^6 (microL)'!H52&amp;"x 10^6",'volume_add 10^4 (microL)'!H52&amp;"x 10^4")))</f>
        <v>150 x10^9</v>
      </c>
      <c r="I52" t="str">
        <f>IF(AND('volume_add 10^9 (microL)'!I52&lt;=150,'volume_add 10^9 (microL)'!I52&gt;10),'volume_add 10^9 (microL)'!I52&amp;" x10^9",IF(AND('volume_add 10^8 (microL)'!I52&lt;=150,'volume_add 10^8 (microL)'!I52&gt;10),'volume_add 10^8 (microL)'!I52&amp;"x 10^8",IF(AND('volume_add 10^6 (microL)'!I52&lt;=150,'volume_add 10^6 (microL)'!I52&gt;9),'volume_add 10^6 (microL)'!I52&amp;"x 10^6",'volume_add 10^4 (microL)'!I52&amp;"x 10^4")))</f>
        <v>27.6x 10^8</v>
      </c>
      <c r="J52" t="str">
        <f>IF(AND('volume_add 10^9 (microL)'!J52&lt;=150,'volume_add 10^9 (microL)'!J52&gt;10),'volume_add 10^9 (microL)'!J52&amp;" x10^9",IF(AND('volume_add 10^8 (microL)'!J52&lt;=150,'volume_add 10^8 (microL)'!J52&gt;10),'volume_add 10^8 (microL)'!J52&amp;"x 10^8",IF(AND('volume_add 10^6 (microL)'!J52&lt;=150,'volume_add 10^6 (microL)'!J52&gt;9),'volume_add 10^6 (microL)'!J52&amp;"x 10^6",'volume_add 10^4 (microL)'!J52&amp;"x 10^4")))</f>
        <v>28.95x 10^8</v>
      </c>
      <c r="K52" t="str">
        <f>IF(AND('volume_add 10^9 (microL)'!K52&lt;=150,'volume_add 10^9 (microL)'!K52&gt;10),'volume_add 10^9 (microL)'!K52&amp;" x10^9",IF(AND('volume_add 10^8 (microL)'!K52&lt;=150,'volume_add 10^8 (microL)'!K52&gt;10),'volume_add 10^8 (microL)'!K52&amp;"x 10^8",IF(AND('volume_add 10^6 (microL)'!K52&lt;=150,'volume_add 10^6 (microL)'!K52&gt;9),'volume_add 10^6 (microL)'!K52&amp;"x 10^6",'volume_add 10^4 (microL)'!K52&amp;"x 10^4")))</f>
        <v>150 x10^9</v>
      </c>
      <c r="L52" t="str">
        <f>IF(AND('volume_add 10^9 (microL)'!L52&lt;=150,'volume_add 10^9 (microL)'!L52&gt;10),'volume_add 10^9 (microL)'!L52&amp;" x10^9",IF(AND('volume_add 10^8 (microL)'!L52&lt;=150,'volume_add 10^8 (microL)'!L52&gt;10),'volume_add 10^8 (microL)'!L52&amp;"x 10^8",IF(AND('volume_add 10^6 (microL)'!L52&lt;=150,'volume_add 10^6 (microL)'!L52&gt;9),'volume_add 10^6 (microL)'!L52&amp;"x 10^6",'volume_add 10^4 (microL)'!L52&amp;"x 10^4")))</f>
        <v>75x 10^4</v>
      </c>
      <c r="M52" t="str">
        <f>IF(AND('volume_add 10^9 (microL)'!M52&lt;=150,'volume_add 10^9 (microL)'!M52&gt;10),'volume_add 10^9 (microL)'!M52&amp;" x10^9",IF(AND('volume_add 10^8 (microL)'!M52&lt;=150,'volume_add 10^8 (microL)'!M52&gt;10),'volume_add 10^8 (microL)'!M52&amp;"x 10^8",IF(AND('volume_add 10^6 (microL)'!M52&lt;=150,'volume_add 10^6 (microL)'!M52&gt;9),'volume_add 10^6 (microL)'!M52&amp;"x 10^6",'volume_add 10^4 (microL)'!M52&amp;"x 10^4")))</f>
        <v>105x 10^6</v>
      </c>
      <c r="N52" t="str">
        <f>IF(AND('volume_add 10^9 (microL)'!N52&lt;=150,'volume_add 10^9 (microL)'!N52&gt;10),'volume_add 10^9 (microL)'!N52&amp;" x10^9",IF(AND('volume_add 10^8 (microL)'!N52&lt;=150,'volume_add 10^8 (microL)'!N52&gt;10),'volume_add 10^8 (microL)'!N52&amp;"x 10^8",IF(AND('volume_add 10^6 (microL)'!N52&lt;=150,'volume_add 10^6 (microL)'!N52&gt;9),'volume_add 10^6 (microL)'!N52&amp;"x 10^6",'volume_add 10^4 (microL)'!N52&amp;"x 10^4")))</f>
        <v>10.5x 10^8</v>
      </c>
      <c r="O52" t="str">
        <f>IF(AND('volume_add 10^9 (microL)'!O52&lt;=150,'volume_add 10^9 (microL)'!O52&gt;10),'volume_add 10^9 (microL)'!O52&amp;" x10^9",IF(AND('volume_add 10^8 (microL)'!O52&lt;=150,'volume_add 10^8 (microL)'!O52&gt;10),'volume_add 10^8 (microL)'!O52&amp;"x 10^8",IF(AND('volume_add 10^6 (microL)'!O52&lt;=150,'volume_add 10^6 (microL)'!O52&gt;9),'volume_add 10^6 (microL)'!O52&amp;"x 10^6",'volume_add 10^4 (microL)'!O52&amp;"x 10^4")))</f>
        <v>13.2x 10^6</v>
      </c>
      <c r="P52" t="str">
        <f>IF(AND('volume_add 10^9 (microL)'!P52&lt;=150,'volume_add 10^9 (microL)'!P52&gt;10),'volume_add 10^9 (microL)'!P52&amp;" x10^9",IF(AND('volume_add 10^8 (microL)'!P52&lt;=150,'volume_add 10^8 (microL)'!P52&gt;10),'volume_add 10^8 (microL)'!P52&amp;"x 10^8",IF(AND('volume_add 10^6 (microL)'!P52&lt;=150,'volume_add 10^6 (microL)'!P52&gt;9),'volume_add 10^6 (microL)'!P52&amp;"x 10^6",'volume_add 10^4 (microL)'!P52&amp;"x 10^4")))</f>
        <v>525x 10^4</v>
      </c>
      <c r="Q52" t="str">
        <f>IF(AND('volume_add 10^9 (microL)'!Q52&lt;=150,'volume_add 10^9 (microL)'!Q52&gt;10),'volume_add 10^9 (microL)'!Q52&amp;" x10^9",IF(AND('volume_add 10^8 (microL)'!Q52&lt;=150,'volume_add 10^8 (microL)'!Q52&gt;10),'volume_add 10^8 (microL)'!Q52&amp;"x 10^8",IF(AND('volume_add 10^6 (microL)'!Q52&lt;=150,'volume_add 10^6 (microL)'!Q52&gt;9),'volume_add 10^6 (microL)'!Q52&amp;"x 10^6",'volume_add 10^4 (microL)'!Q52&amp;"x 10^4")))</f>
        <v>150 x10^9</v>
      </c>
    </row>
    <row r="53" spans="1:17">
      <c r="A53">
        <v>52</v>
      </c>
      <c r="B53" t="str">
        <f>IF(AND('volume_add 10^9 (microL)'!B53&lt;=150,'volume_add 10^9 (microL)'!B53&gt;10),'volume_add 10^9 (microL)'!B53&amp;" x10^9",IF(AND('volume_add 10^8 (microL)'!B53&lt;=150,'volume_add 10^8 (microL)'!B53&gt;10),'volume_add 10^8 (microL)'!B53&amp;"x 10^8",IF(AND('volume_add 10^6 (microL)'!B53&lt;=150,'volume_add 10^6 (microL)'!B53&gt;9),'volume_add 10^6 (microL)'!B53&amp;"x 10^6",'volume_add 10^4 (microL)'!B53&amp;"x 10^4")))</f>
        <v>20.25x 10^8</v>
      </c>
      <c r="C53" t="str">
        <f>IF(AND('volume_add 10^9 (microL)'!C53&lt;=150,'volume_add 10^9 (microL)'!C53&gt;10),'volume_add 10^9 (microL)'!C53&amp;" x10^9",IF(AND('volume_add 10^8 (microL)'!C53&lt;=150,'volume_add 10^8 (microL)'!C53&gt;10),'volume_add 10^8 (microL)'!C53&amp;"x 10^8",IF(AND('volume_add 10^6 (microL)'!C53&lt;=150,'volume_add 10^6 (microL)'!C53&gt;9),'volume_add 10^6 (microL)'!C53&amp;"x 10^6",'volume_add 10^4 (microL)'!C53&amp;"x 10^4")))</f>
        <v>150 x10^9</v>
      </c>
      <c r="D53" t="str">
        <f>IF(AND('volume_add 10^9 (microL)'!D53&lt;=150,'volume_add 10^9 (microL)'!D53&gt;10),'volume_add 10^9 (microL)'!D53&amp;" x10^9",IF(AND('volume_add 10^8 (microL)'!D53&lt;=150,'volume_add 10^8 (microL)'!D53&gt;10),'volume_add 10^8 (microL)'!D53&amp;"x 10^8",IF(AND('volume_add 10^6 (microL)'!D53&lt;=150,'volume_add 10^6 (microL)'!D53&gt;9),'volume_add 10^6 (microL)'!D53&amp;"x 10^6",'volume_add 10^4 (microL)'!D53&amp;"x 10^4")))</f>
        <v>150 x10^9</v>
      </c>
      <c r="E53" t="str">
        <f>IF(AND('volume_add 10^9 (microL)'!E53&lt;=150,'volume_add 10^9 (microL)'!E53&gt;10),'volume_add 10^9 (microL)'!E53&amp;" x10^9",IF(AND('volume_add 10^8 (microL)'!E53&lt;=150,'volume_add 10^8 (microL)'!E53&gt;10),'volume_add 10^8 (microL)'!E53&amp;"x 10^8",IF(AND('volume_add 10^6 (microL)'!E53&lt;=150,'volume_add 10^6 (microL)'!E53&gt;9),'volume_add 10^6 (microL)'!E53&amp;"x 10^6",'volume_add 10^4 (microL)'!E53&amp;"x 10^4")))</f>
        <v>675x 10^4</v>
      </c>
      <c r="F53" t="str">
        <f>IF(AND('volume_add 10^9 (microL)'!F53&lt;=150,'volume_add 10^9 (microL)'!F53&gt;10),'volume_add 10^9 (microL)'!F53&amp;" x10^9",IF(AND('volume_add 10^8 (microL)'!F53&lt;=150,'volume_add 10^8 (microL)'!F53&gt;10),'volume_add 10^8 (microL)'!F53&amp;"x 10^8",IF(AND('volume_add 10^6 (microL)'!F53&lt;=150,'volume_add 10^6 (microL)'!F53&gt;9),'volume_add 10^6 (microL)'!F53&amp;"x 10^6",'volume_add 10^4 (microL)'!F53&amp;"x 10^4")))</f>
        <v>22.5x 10^8</v>
      </c>
      <c r="G53" t="str">
        <f>IF(AND('volume_add 10^9 (microL)'!G53&lt;=150,'volume_add 10^9 (microL)'!G53&gt;10),'volume_add 10^9 (microL)'!G53&amp;" x10^9",IF(AND('volume_add 10^8 (microL)'!G53&lt;=150,'volume_add 10^8 (microL)'!G53&gt;10),'volume_add 10^8 (microL)'!G53&amp;"x 10^8",IF(AND('volume_add 10^6 (microL)'!G53&lt;=150,'volume_add 10^6 (microL)'!G53&gt;9),'volume_add 10^6 (microL)'!G53&amp;"x 10^6",'volume_add 10^4 (microL)'!G53&amp;"x 10^4")))</f>
        <v>60x 10^6</v>
      </c>
      <c r="H53" t="str">
        <f>IF(AND('volume_add 10^9 (microL)'!H53&lt;=150,'volume_add 10^9 (microL)'!H53&gt;10),'volume_add 10^9 (microL)'!H53&amp;" x10^9",IF(AND('volume_add 10^8 (microL)'!H53&lt;=150,'volume_add 10^8 (microL)'!H53&gt;10),'volume_add 10^8 (microL)'!H53&amp;"x 10^8",IF(AND('volume_add 10^6 (microL)'!H53&lt;=150,'volume_add 10^6 (microL)'!H53&gt;9),'volume_add 10^6 (microL)'!H53&amp;"x 10^6",'volume_add 10^4 (microL)'!H53&amp;"x 10^4")))</f>
        <v>225x 10^4</v>
      </c>
      <c r="I53" t="str">
        <f>IF(AND('volume_add 10^9 (microL)'!I53&lt;=150,'volume_add 10^9 (microL)'!I53&gt;10),'volume_add 10^9 (microL)'!I53&amp;" x10^9",IF(AND('volume_add 10^8 (microL)'!I53&lt;=150,'volume_add 10^8 (microL)'!I53&gt;10),'volume_add 10^8 (microL)'!I53&amp;"x 10^8",IF(AND('volume_add 10^6 (microL)'!I53&lt;=150,'volume_add 10^6 (microL)'!I53&gt;9),'volume_add 10^6 (microL)'!I53&amp;"x 10^6",'volume_add 10^4 (microL)'!I53&amp;"x 10^4")))</f>
        <v>150 x10^9</v>
      </c>
      <c r="J53" t="str">
        <f>IF(AND('volume_add 10^9 (microL)'!J53&lt;=150,'volume_add 10^9 (microL)'!J53&gt;10),'volume_add 10^9 (microL)'!J53&amp;" x10^9",IF(AND('volume_add 10^8 (microL)'!J53&lt;=150,'volume_add 10^8 (microL)'!J53&gt;10),'volume_add 10^8 (microL)'!J53&amp;"x 10^8",IF(AND('volume_add 10^6 (microL)'!J53&lt;=150,'volume_add 10^6 (microL)'!J53&gt;9),'volume_add 10^6 (microL)'!J53&amp;"x 10^6",'volume_add 10^4 (microL)'!J53&amp;"x 10^4")))</f>
        <v>23.55x 10^8</v>
      </c>
      <c r="K53" t="str">
        <f>IF(AND('volume_add 10^9 (microL)'!K53&lt;=150,'volume_add 10^9 (microL)'!K53&gt;10),'volume_add 10^9 (microL)'!K53&amp;" x10^9",IF(AND('volume_add 10^8 (microL)'!K53&lt;=150,'volume_add 10^8 (microL)'!K53&gt;10),'volume_add 10^8 (microL)'!K53&amp;"x 10^8",IF(AND('volume_add 10^6 (microL)'!K53&lt;=150,'volume_add 10^6 (microL)'!K53&gt;9),'volume_add 10^6 (microL)'!K53&amp;"x 10^6",'volume_add 10^4 (microL)'!K53&amp;"x 10^4")))</f>
        <v>24.75x 10^6</v>
      </c>
      <c r="L53" t="str">
        <f>IF(AND('volume_add 10^9 (microL)'!L53&lt;=150,'volume_add 10^9 (microL)'!L53&gt;10),'volume_add 10^9 (microL)'!L53&amp;" x10^9",IF(AND('volume_add 10^8 (microL)'!L53&lt;=150,'volume_add 10^8 (microL)'!L53&gt;10),'volume_add 10^8 (microL)'!L53&amp;"x 10^8",IF(AND('volume_add 10^6 (microL)'!L53&lt;=150,'volume_add 10^6 (microL)'!L53&gt;9),'volume_add 10^6 (microL)'!L53&amp;"x 10^6",'volume_add 10^4 (microL)'!L53&amp;"x 10^4")))</f>
        <v>78 x10^9</v>
      </c>
      <c r="M53" t="str">
        <f>IF(AND('volume_add 10^9 (microL)'!M53&lt;=150,'volume_add 10^9 (microL)'!M53&gt;10),'volume_add 10^9 (microL)'!M53&amp;" x10^9",IF(AND('volume_add 10^8 (microL)'!M53&lt;=150,'volume_add 10^8 (microL)'!M53&gt;10),'volume_add 10^8 (microL)'!M53&amp;"x 10^8",IF(AND('volume_add 10^6 (microL)'!M53&lt;=150,'volume_add 10^6 (microL)'!M53&gt;9),'volume_add 10^6 (microL)'!M53&amp;"x 10^6",'volume_add 10^4 (microL)'!M53&amp;"x 10^4")))</f>
        <v>450x 10^4</v>
      </c>
      <c r="N53" t="str">
        <f>IF(AND('volume_add 10^9 (microL)'!N53&lt;=150,'volume_add 10^9 (microL)'!N53&gt;10),'volume_add 10^9 (microL)'!N53&amp;" x10^9",IF(AND('volume_add 10^8 (microL)'!N53&lt;=150,'volume_add 10^8 (microL)'!N53&gt;10),'volume_add 10^8 (microL)'!N53&amp;"x 10^8",IF(AND('volume_add 10^6 (microL)'!N53&lt;=150,'volume_add 10^6 (microL)'!N53&gt;9),'volume_add 10^6 (microL)'!N53&amp;"x 10^6",'volume_add 10^4 (microL)'!N53&amp;"x 10^4")))</f>
        <v>25.8x 10^8</v>
      </c>
      <c r="O53" t="str">
        <f>IF(AND('volume_add 10^9 (microL)'!O53&lt;=150,'volume_add 10^9 (microL)'!O53&gt;10),'volume_add 10^9 (microL)'!O53&amp;" x10^9",IF(AND('volume_add 10^8 (microL)'!O53&lt;=150,'volume_add 10^8 (microL)'!O53&gt;10),'volume_add 10^8 (microL)'!O53&amp;"x 10^8",IF(AND('volume_add 10^6 (microL)'!O53&lt;=150,'volume_add 10^6 (microL)'!O53&gt;9),'volume_add 10^6 (microL)'!O53&amp;"x 10^6",'volume_add 10^4 (microL)'!O53&amp;"x 10^4")))</f>
        <v>900x 10^4</v>
      </c>
      <c r="P53" t="str">
        <f>IF(AND('volume_add 10^9 (microL)'!P53&lt;=150,'volume_add 10^9 (microL)'!P53&gt;10),'volume_add 10^9 (microL)'!P53&amp;" x10^9",IF(AND('volume_add 10^8 (microL)'!P53&lt;=150,'volume_add 10^8 (microL)'!P53&gt;10),'volume_add 10^8 (microL)'!P53&amp;"x 10^8",IF(AND('volume_add 10^6 (microL)'!P53&lt;=150,'volume_add 10^6 (microL)'!P53&gt;9),'volume_add 10^6 (microL)'!P53&amp;"x 10^6",'volume_add 10^4 (microL)'!P53&amp;"x 10^4")))</f>
        <v>90x 10^8</v>
      </c>
      <c r="Q53" t="str">
        <f>IF(AND('volume_add 10^9 (microL)'!Q53&lt;=150,'volume_add 10^9 (microL)'!Q53&gt;10),'volume_add 10^9 (microL)'!Q53&amp;" x10^9",IF(AND('volume_add 10^8 (microL)'!Q53&lt;=150,'volume_add 10^8 (microL)'!Q53&gt;10),'volume_add 10^8 (microL)'!Q53&amp;"x 10^8",IF(AND('volume_add 10^6 (microL)'!Q53&lt;=150,'volume_add 10^6 (microL)'!Q53&gt;9),'volume_add 10^6 (microL)'!Q53&amp;"x 10^6",'volume_add 10^4 (microL)'!Q53&amp;"x 10^4")))</f>
        <v>11.25x 10^6</v>
      </c>
    </row>
    <row r="54" spans="1:17">
      <c r="A54">
        <v>53</v>
      </c>
      <c r="B54" t="str">
        <f>IF(AND('volume_add 10^9 (microL)'!B54&lt;=150,'volume_add 10^9 (microL)'!B54&gt;10),'volume_add 10^9 (microL)'!B54&amp;" x10^9",IF(AND('volume_add 10^8 (microL)'!B54&lt;=150,'volume_add 10^8 (microL)'!B54&gt;10),'volume_add 10^8 (microL)'!B54&amp;"x 10^8",IF(AND('volume_add 10^6 (microL)'!B54&lt;=150,'volume_add 10^6 (microL)'!B54&gt;9),'volume_add 10^6 (microL)'!B54&amp;"x 10^6",'volume_add 10^4 (microL)'!B54&amp;"x 10^4")))</f>
        <v>30.75x 10^8</v>
      </c>
      <c r="C54" t="str">
        <f>IF(AND('volume_add 10^9 (microL)'!C54&lt;=150,'volume_add 10^9 (microL)'!C54&gt;10),'volume_add 10^9 (microL)'!C54&amp;" x10^9",IF(AND('volume_add 10^8 (microL)'!C54&lt;=150,'volume_add 10^8 (microL)'!C54&gt;10),'volume_add 10^8 (microL)'!C54&amp;"x 10^8",IF(AND('volume_add 10^6 (microL)'!C54&lt;=150,'volume_add 10^6 (microL)'!C54&gt;9),'volume_add 10^6 (microL)'!C54&amp;"x 10^6",'volume_add 10^4 (microL)'!C54&amp;"x 10^4")))</f>
        <v>20.55x 10^8</v>
      </c>
      <c r="D54" t="str">
        <f>IF(AND('volume_add 10^9 (microL)'!D54&lt;=150,'volume_add 10^9 (microL)'!D54&gt;10),'volume_add 10^9 (microL)'!D54&amp;" x10^9",IF(AND('volume_add 10^8 (microL)'!D54&lt;=150,'volume_add 10^8 (microL)'!D54&gt;10),'volume_add 10^8 (microL)'!D54&amp;"x 10^8",IF(AND('volume_add 10^6 (microL)'!D54&lt;=150,'volume_add 10^6 (microL)'!D54&gt;9),'volume_add 10^6 (microL)'!D54&amp;"x 10^6",'volume_add 10^4 (microL)'!D54&amp;"x 10^4")))</f>
        <v>10.2x 10^8</v>
      </c>
      <c r="E54" t="str">
        <f>IF(AND('volume_add 10^9 (microL)'!E54&lt;=150,'volume_add 10^9 (microL)'!E54&gt;10),'volume_add 10^9 (microL)'!E54&amp;" x10^9",IF(AND('volume_add 10^8 (microL)'!E54&lt;=150,'volume_add 10^8 (microL)'!E54&gt;10),'volume_add 10^8 (microL)'!E54&amp;"x 10^8",IF(AND('volume_add 10^6 (microL)'!E54&lt;=150,'volume_add 10^6 (microL)'!E54&gt;9),'volume_add 10^6 (microL)'!E54&amp;"x 10^6",'volume_add 10^4 (microL)'!E54&amp;"x 10^4")))</f>
        <v>34.2x 10^8</v>
      </c>
      <c r="F54" t="str">
        <f>IF(AND('volume_add 10^9 (microL)'!F54&lt;=150,'volume_add 10^9 (microL)'!F54&gt;10),'volume_add 10^9 (microL)'!F54&amp;" x10^9",IF(AND('volume_add 10^8 (microL)'!F54&lt;=150,'volume_add 10^8 (microL)'!F54&gt;10),'volume_add 10^8 (microL)'!F54&amp;"x 10^8",IF(AND('volume_add 10^6 (microL)'!F54&lt;=150,'volume_add 10^6 (microL)'!F54&gt;9),'volume_add 10^6 (microL)'!F54&amp;"x 10^6",'volume_add 10^4 (microL)'!F54&amp;"x 10^4")))</f>
        <v>31.5 x10^9</v>
      </c>
      <c r="G54" t="str">
        <f>IF(AND('volume_add 10^9 (microL)'!G54&lt;=150,'volume_add 10^9 (microL)'!G54&gt;10),'volume_add 10^9 (microL)'!G54&amp;" x10^9",IF(AND('volume_add 10^8 (microL)'!G54&lt;=150,'volume_add 10^8 (microL)'!G54&gt;10),'volume_add 10^8 (microL)'!G54&amp;"x 10^8",IF(AND('volume_add 10^6 (microL)'!G54&lt;=150,'volume_add 10^6 (microL)'!G54&gt;9),'volume_add 10^6 (microL)'!G54&amp;"x 10^6",'volume_add 10^4 (microL)'!G54&amp;"x 10^4")))</f>
        <v>24x 10^6</v>
      </c>
      <c r="H54" t="str">
        <f>IF(AND('volume_add 10^9 (microL)'!H54&lt;=150,'volume_add 10^9 (microL)'!H54&gt;10),'volume_add 10^9 (microL)'!H54&amp;" x10^9",IF(AND('volume_add 10^8 (microL)'!H54&lt;=150,'volume_add 10^8 (microL)'!H54&gt;10),'volume_add 10^8 (microL)'!H54&amp;"x 10^8",IF(AND('volume_add 10^6 (microL)'!H54&lt;=150,'volume_add 10^6 (microL)'!H54&gt;9),'volume_add 10^6 (microL)'!H54&amp;"x 10^6",'volume_add 10^4 (microL)'!H54&amp;"x 10^4")))</f>
        <v>12x 10^8</v>
      </c>
      <c r="I54" t="str">
        <f>IF(AND('volume_add 10^9 (microL)'!I54&lt;=150,'volume_add 10^9 (microL)'!I54&gt;10),'volume_add 10^9 (microL)'!I54&amp;" x10^9",IF(AND('volume_add 10^8 (microL)'!I54&lt;=150,'volume_add 10^8 (microL)'!I54&gt;10),'volume_add 10^8 (microL)'!I54&amp;"x 10^8",IF(AND('volume_add 10^6 (microL)'!I54&lt;=150,'volume_add 10^6 (microL)'!I54&gt;9),'volume_add 10^6 (microL)'!I54&amp;"x 10^6",'volume_add 10^4 (microL)'!I54&amp;"x 10^4")))</f>
        <v>13.65x 10^8</v>
      </c>
      <c r="J54" t="str">
        <f>IF(AND('volume_add 10^9 (microL)'!J54&lt;=150,'volume_add 10^9 (microL)'!J54&gt;10),'volume_add 10^9 (microL)'!J54&amp;" x10^9",IF(AND('volume_add 10^8 (microL)'!J54&lt;=150,'volume_add 10^8 (microL)'!J54&gt;10),'volume_add 10^8 (microL)'!J54&amp;"x 10^8",IF(AND('volume_add 10^6 (microL)'!J54&lt;=150,'volume_add 10^6 (microL)'!J54&gt;9),'volume_add 10^6 (microL)'!J54&amp;"x 10^6",'volume_add 10^4 (microL)'!J54&amp;"x 10^4")))</f>
        <v>34.5 x10^9</v>
      </c>
      <c r="K54" t="str">
        <f>IF(AND('volume_add 10^9 (microL)'!K54&lt;=150,'volume_add 10^9 (microL)'!K54&gt;10),'volume_add 10^9 (microL)'!K54&amp;" x10^9",IF(AND('volume_add 10^8 (microL)'!K54&lt;=150,'volume_add 10^8 (microL)'!K54&gt;10),'volume_add 10^8 (microL)'!K54&amp;"x 10^8",IF(AND('volume_add 10^6 (microL)'!K54&lt;=150,'volume_add 10^6 (microL)'!K54&gt;9),'volume_add 10^6 (microL)'!K54&amp;"x 10^6",'volume_add 10^4 (microL)'!K54&amp;"x 10^4")))</f>
        <v>405x 10^4</v>
      </c>
      <c r="L54" t="str">
        <f>IF(AND('volume_add 10^9 (microL)'!L54&lt;=150,'volume_add 10^9 (microL)'!L54&gt;10),'volume_add 10^9 (microL)'!L54&amp;" x10^9",IF(AND('volume_add 10^8 (microL)'!L54&lt;=150,'volume_add 10^8 (microL)'!L54&gt;10),'volume_add 10^8 (microL)'!L54&amp;"x 10^8",IF(AND('volume_add 10^6 (microL)'!L54&lt;=150,'volume_add 10^6 (microL)'!L54&gt;9),'volume_add 10^6 (microL)'!L54&amp;"x 10^6",'volume_add 10^4 (microL)'!L54&amp;"x 10^4")))</f>
        <v>37.65x 10^6</v>
      </c>
      <c r="M54" t="str">
        <f>IF(AND('volume_add 10^9 (microL)'!M54&lt;=150,'volume_add 10^9 (microL)'!M54&gt;10),'volume_add 10^9 (microL)'!M54&amp;" x10^9",IF(AND('volume_add 10^8 (microL)'!M54&lt;=150,'volume_add 10^8 (microL)'!M54&gt;10),'volume_add 10^8 (microL)'!M54&amp;"x 10^8",IF(AND('volume_add 10^6 (microL)'!M54&lt;=150,'volume_add 10^6 (microL)'!M54&gt;9),'volume_add 10^6 (microL)'!M54&amp;"x 10^6",'volume_add 10^4 (microL)'!M54&amp;"x 10^4")))</f>
        <v>510x 10^4</v>
      </c>
      <c r="N54" t="str">
        <f>IF(AND('volume_add 10^9 (microL)'!N54&lt;=150,'volume_add 10^9 (microL)'!N54&gt;10),'volume_add 10^9 (microL)'!N54&amp;" x10^9",IF(AND('volume_add 10^8 (microL)'!N54&lt;=150,'volume_add 10^8 (microL)'!N54&gt;10),'volume_add 10^8 (microL)'!N54&amp;"x 10^8",IF(AND('volume_add 10^6 (microL)'!N54&lt;=150,'volume_add 10^6 (microL)'!N54&gt;9),'volume_add 10^6 (microL)'!N54&amp;"x 10^6",'volume_add 10^4 (microL)'!N54&amp;"x 10^4")))</f>
        <v>17.1x 10^8</v>
      </c>
      <c r="O54" t="str">
        <f>IF(AND('volume_add 10^9 (microL)'!O54&lt;=150,'volume_add 10^9 (microL)'!O54&gt;10),'volume_add 10^9 (microL)'!O54&amp;" x10^9",IF(AND('volume_add 10^8 (microL)'!O54&lt;=150,'volume_add 10^8 (microL)'!O54&gt;10),'volume_add 10^8 (microL)'!O54&amp;"x 10^8",IF(AND('volume_add 10^6 (microL)'!O54&lt;=150,'volume_add 10^6 (microL)'!O54&gt;9),'volume_add 10^6 (microL)'!O54&amp;"x 10^6",'volume_add 10^4 (microL)'!O54&amp;"x 10^4")))</f>
        <v>690x 10^4</v>
      </c>
      <c r="P54" t="str">
        <f>IF(AND('volume_add 10^9 (microL)'!P54&lt;=150,'volume_add 10^9 (microL)'!P54&gt;10),'volume_add 10^9 (microL)'!P54&amp;" x10^9",IF(AND('volume_add 10^8 (microL)'!P54&lt;=150,'volume_add 10^8 (microL)'!P54&gt;10),'volume_add 10^8 (microL)'!P54&amp;"x 10^8",IF(AND('volume_add 10^6 (microL)'!P54&lt;=150,'volume_add 10^6 (microL)'!P54&gt;9),'volume_add 10^6 (microL)'!P54&amp;"x 10^6",'volume_add 10^4 (microL)'!P54&amp;"x 10^4")))</f>
        <v>105x 10^4</v>
      </c>
      <c r="Q54" t="str">
        <f>IF(AND('volume_add 10^9 (microL)'!Q54&lt;=150,'volume_add 10^9 (microL)'!Q54&gt;10),'volume_add 10^9 (microL)'!Q54&amp;" x10^9",IF(AND('volume_add 10^8 (microL)'!Q54&lt;=150,'volume_add 10^8 (microL)'!Q54&gt;10),'volume_add 10^8 (microL)'!Q54&amp;"x 10^8",IF(AND('volume_add 10^6 (microL)'!Q54&lt;=150,'volume_add 10^6 (microL)'!Q54&gt;9),'volume_add 10^6 (microL)'!Q54&amp;"x 10^6",'volume_add 10^4 (microL)'!Q54&amp;"x 10^4")))</f>
        <v>135x 10^6</v>
      </c>
    </row>
    <row r="55" spans="1:17">
      <c r="A55">
        <v>54</v>
      </c>
      <c r="B55" t="str">
        <f>IF(AND('volume_add 10^9 (microL)'!B55&lt;=150,'volume_add 10^9 (microL)'!B55&gt;10),'volume_add 10^9 (microL)'!B55&amp;" x10^9",IF(AND('volume_add 10^8 (microL)'!B55&lt;=150,'volume_add 10^8 (microL)'!B55&gt;10),'volume_add 10^8 (microL)'!B55&amp;"x 10^8",IF(AND('volume_add 10^6 (microL)'!B55&lt;=150,'volume_add 10^6 (microL)'!B55&gt;9),'volume_add 10^6 (microL)'!B55&amp;"x 10^6",'volume_add 10^4 (microL)'!B55&amp;"x 10^4")))</f>
        <v>88.5 x10^9</v>
      </c>
      <c r="C55" t="str">
        <f>IF(AND('volume_add 10^9 (microL)'!C55&lt;=150,'volume_add 10^9 (microL)'!C55&gt;10),'volume_add 10^9 (microL)'!C55&amp;" x10^9",IF(AND('volume_add 10^8 (microL)'!C55&lt;=150,'volume_add 10^8 (microL)'!C55&gt;10),'volume_add 10^8 (microL)'!C55&amp;"x 10^8",IF(AND('volume_add 10^6 (microL)'!C55&lt;=150,'volume_add 10^6 (microL)'!C55&gt;9),'volume_add 10^6 (microL)'!C55&amp;"x 10^6",'volume_add 10^4 (microL)'!C55&amp;"x 10^4")))</f>
        <v>30 x10^9</v>
      </c>
      <c r="D55" t="str">
        <f>IF(AND('volume_add 10^9 (microL)'!D55&lt;=150,'volume_add 10^9 (microL)'!D55&gt;10),'volume_add 10^9 (microL)'!D55&amp;" x10^9",IF(AND('volume_add 10^8 (microL)'!D55&lt;=150,'volume_add 10^8 (microL)'!D55&gt;10),'volume_add 10^8 (microL)'!D55&amp;"x 10^8",IF(AND('volume_add 10^6 (microL)'!D55&lt;=150,'volume_add 10^6 (microL)'!D55&gt;9),'volume_add 10^6 (microL)'!D55&amp;"x 10^6",'volume_add 10^4 (microL)'!D55&amp;"x 10^4")))</f>
        <v>90x 10^8</v>
      </c>
      <c r="E55" t="str">
        <f>IF(AND('volume_add 10^9 (microL)'!E55&lt;=150,'volume_add 10^9 (microL)'!E55&gt;10),'volume_add 10^9 (microL)'!E55&amp;" x10^9",IF(AND('volume_add 10^8 (microL)'!E55&lt;=150,'volume_add 10^8 (microL)'!E55&gt;10),'volume_add 10^8 (microL)'!E55&amp;"x 10^8",IF(AND('volume_add 10^6 (microL)'!E55&lt;=150,'volume_add 10^6 (microL)'!E55&gt;9),'volume_add 10^6 (microL)'!E55&amp;"x 10^6",'volume_add 10^4 (microL)'!E55&amp;"x 10^4")))</f>
        <v>105x 10^6</v>
      </c>
      <c r="F55" t="str">
        <f>IF(AND('volume_add 10^9 (microL)'!F55&lt;=150,'volume_add 10^9 (microL)'!F55&gt;10),'volume_add 10^9 (microL)'!F55&amp;" x10^9",IF(AND('volume_add 10^8 (microL)'!F55&lt;=150,'volume_add 10^8 (microL)'!F55&gt;10),'volume_add 10^8 (microL)'!F55&amp;"x 10^8",IF(AND('volume_add 10^6 (microL)'!F55&lt;=150,'volume_add 10^6 (microL)'!F55&gt;9),'volume_add 10^6 (microL)'!F55&amp;"x 10^6",'volume_add 10^4 (microL)'!F55&amp;"x 10^4")))</f>
        <v>150 x10^9</v>
      </c>
      <c r="G55" t="str">
        <f>IF(AND('volume_add 10^9 (microL)'!G55&lt;=150,'volume_add 10^9 (microL)'!G55&gt;10),'volume_add 10^9 (microL)'!G55&amp;" x10^9",IF(AND('volume_add 10^8 (microL)'!G55&lt;=150,'volume_add 10^8 (microL)'!G55&gt;10),'volume_add 10^8 (microL)'!G55&amp;"x 10^8",IF(AND('volume_add 10^6 (microL)'!G55&lt;=150,'volume_add 10^6 (microL)'!G55&gt;9),'volume_add 10^6 (microL)'!G55&amp;"x 10^6",'volume_add 10^4 (microL)'!G55&amp;"x 10^4")))</f>
        <v>120x 10^4</v>
      </c>
      <c r="H55" t="str">
        <f>IF(AND('volume_add 10^9 (microL)'!H55&lt;=150,'volume_add 10^9 (microL)'!H55&gt;10),'volume_add 10^9 (microL)'!H55&amp;" x10^9",IF(AND('volume_add 10^8 (microL)'!H55&lt;=150,'volume_add 10^8 (microL)'!H55&gt;10),'volume_add 10^8 (microL)'!H55&amp;"x 10^8",IF(AND('volume_add 10^6 (microL)'!H55&lt;=150,'volume_add 10^6 (microL)'!H55&gt;9),'volume_add 10^6 (microL)'!H55&amp;"x 10^6",'volume_add 10^4 (microL)'!H55&amp;"x 10^4")))</f>
        <v>17.7x 10^6</v>
      </c>
      <c r="I55" t="str">
        <f>IF(AND('volume_add 10^9 (microL)'!I55&lt;=150,'volume_add 10^9 (microL)'!I55&gt;10),'volume_add 10^9 (microL)'!I55&amp;" x10^9",IF(AND('volume_add 10^8 (microL)'!I55&lt;=150,'volume_add 10^8 (microL)'!I55&gt;10),'volume_add 10^8 (microL)'!I55&amp;"x 10^8",IF(AND('volume_add 10^6 (microL)'!I55&lt;=150,'volume_add 10^6 (microL)'!I55&gt;9),'volume_add 10^6 (microL)'!I55&amp;"x 10^6",'volume_add 10^4 (microL)'!I55&amp;"x 10^4")))</f>
        <v>29.4x 10^8</v>
      </c>
      <c r="J55" t="str">
        <f>IF(AND('volume_add 10^9 (microL)'!J55&lt;=150,'volume_add 10^9 (microL)'!J55&gt;10),'volume_add 10^9 (microL)'!J55&amp;" x10^9",IF(AND('volume_add 10^8 (microL)'!J55&lt;=150,'volume_add 10^8 (microL)'!J55&gt;10),'volume_add 10^8 (microL)'!J55&amp;"x 10^8",IF(AND('volume_add 10^6 (microL)'!J55&lt;=150,'volume_add 10^6 (microL)'!J55&gt;9),'volume_add 10^6 (microL)'!J55&amp;"x 10^6",'volume_add 10^4 (microL)'!J55&amp;"x 10^4")))</f>
        <v>58500x 10^4</v>
      </c>
      <c r="K55" t="str">
        <f>IF(AND('volume_add 10^9 (microL)'!K55&lt;=150,'volume_add 10^9 (microL)'!K55&gt;10),'volume_add 10^9 (microL)'!K55&amp;" x10^9",IF(AND('volume_add 10^8 (microL)'!K55&lt;=150,'volume_add 10^8 (microL)'!K55&gt;10),'volume_add 10^8 (microL)'!K55&amp;"x 10^8",IF(AND('volume_add 10^6 (microL)'!K55&lt;=150,'volume_add 10^6 (microL)'!K55&gt;9),'volume_add 10^6 (microL)'!K55&amp;"x 10^6",'volume_add 10^4 (microL)'!K55&amp;"x 10^4")))</f>
        <v>19.05x 10^8</v>
      </c>
      <c r="L55" t="str">
        <f>IF(AND('volume_add 10^9 (microL)'!L55&lt;=150,'volume_add 10^9 (microL)'!L55&gt;10),'volume_add 10^9 (microL)'!L55&amp;" x10^9",IF(AND('volume_add 10^8 (microL)'!L55&lt;=150,'volume_add 10^8 (microL)'!L55&gt;10),'volume_add 10^8 (microL)'!L55&amp;"x 10^8",IF(AND('volume_add 10^6 (microL)'!L55&lt;=150,'volume_add 10^6 (microL)'!L55&gt;9),'volume_add 10^6 (microL)'!L55&amp;"x 10^6",'volume_add 10^4 (microL)'!L55&amp;"x 10^4")))</f>
        <v>32.4x 10^8</v>
      </c>
      <c r="M55" t="str">
        <f>IF(AND('volume_add 10^9 (microL)'!M55&lt;=150,'volume_add 10^9 (microL)'!M55&gt;10),'volume_add 10^9 (microL)'!M55&amp;" x10^9",IF(AND('volume_add 10^8 (microL)'!M55&lt;=150,'volume_add 10^8 (microL)'!M55&gt;10),'volume_add 10^8 (microL)'!M55&amp;"x 10^8",IF(AND('volume_add 10^6 (microL)'!M55&lt;=150,'volume_add 10^6 (microL)'!M55&gt;9),'volume_add 10^6 (microL)'!M55&amp;"x 10^6",'volume_add 10^4 (microL)'!M55&amp;"x 10^4")))</f>
        <v>150 x10^9</v>
      </c>
      <c r="N55" t="str">
        <f>IF(AND('volume_add 10^9 (microL)'!N55&lt;=150,'volume_add 10^9 (microL)'!N55&gt;10),'volume_add 10^9 (microL)'!N55&amp;" x10^9",IF(AND('volume_add 10^8 (microL)'!N55&lt;=150,'volume_add 10^8 (microL)'!N55&gt;10),'volume_add 10^8 (microL)'!N55&amp;"x 10^8",IF(AND('volume_add 10^6 (microL)'!N55&lt;=150,'volume_add 10^6 (microL)'!N55&gt;9),'volume_add 10^6 (microL)'!N55&amp;"x 10^6",'volume_add 10^4 (microL)'!N55&amp;"x 10^4")))</f>
        <v>150x 10^4</v>
      </c>
      <c r="O55" t="str">
        <f>IF(AND('volume_add 10^9 (microL)'!O55&lt;=150,'volume_add 10^9 (microL)'!O55&gt;10),'volume_add 10^9 (microL)'!O55&amp;" x10^9",IF(AND('volume_add 10^8 (microL)'!O55&lt;=150,'volume_add 10^8 (microL)'!O55&gt;10),'volume_add 10^8 (microL)'!O55&amp;"x 10^8",IF(AND('volume_add 10^6 (microL)'!O55&lt;=150,'volume_add 10^6 (microL)'!O55&gt;9),'volume_add 10^6 (microL)'!O55&amp;"x 10^6",'volume_add 10^4 (microL)'!O55&amp;"x 10^4")))</f>
        <v>22.05x 10^8</v>
      </c>
      <c r="P55" t="str">
        <f>IF(AND('volume_add 10^9 (microL)'!P55&lt;=150,'volume_add 10^9 (microL)'!P55&gt;10),'volume_add 10^9 (microL)'!P55&amp;" x10^9",IF(AND('volume_add 10^8 (microL)'!P55&lt;=150,'volume_add 10^8 (microL)'!P55&gt;10),'volume_add 10^8 (microL)'!P55&amp;"x 10^8",IF(AND('volume_add 10^6 (microL)'!P55&lt;=150,'volume_add 10^6 (microL)'!P55&gt;9),'volume_add 10^6 (microL)'!P55&amp;"x 10^6",'volume_add 10^4 (microL)'!P55&amp;"x 10^4")))</f>
        <v>23.55x 10^8</v>
      </c>
      <c r="Q55" t="str">
        <f>IF(AND('volume_add 10^9 (microL)'!Q55&lt;=150,'volume_add 10^9 (microL)'!Q55&gt;10),'volume_add 10^9 (microL)'!Q55&amp;" x10^9",IF(AND('volume_add 10^8 (microL)'!Q55&lt;=150,'volume_add 10^8 (microL)'!Q55&gt;10),'volume_add 10^8 (microL)'!Q55&amp;"x 10^8",IF(AND('volume_add 10^6 (microL)'!Q55&lt;=150,'volume_add 10^6 (microL)'!Q55&gt;9),'volume_add 10^6 (microL)'!Q55&amp;"x 10^6",'volume_add 10^4 (microL)'!Q55&amp;"x 10^4")))</f>
        <v>117 x10^9</v>
      </c>
    </row>
    <row r="56" spans="1:17">
      <c r="A56">
        <v>55</v>
      </c>
      <c r="B56" t="str">
        <f>IF(AND('volume_add 10^9 (microL)'!B56&lt;=150,'volume_add 10^9 (microL)'!B56&gt;10),'volume_add 10^9 (microL)'!B56&amp;" x10^9",IF(AND('volume_add 10^8 (microL)'!B56&lt;=150,'volume_add 10^8 (microL)'!B56&gt;10),'volume_add 10^8 (microL)'!B56&amp;"x 10^8",IF(AND('volume_add 10^6 (microL)'!B56&lt;=150,'volume_add 10^6 (microL)'!B56&gt;9),'volume_add 10^6 (microL)'!B56&amp;"x 10^6",'volume_add 10^4 (microL)'!B56&amp;"x 10^4")))</f>
        <v>25.95x 10^8</v>
      </c>
      <c r="C56" t="str">
        <f>IF(AND('volume_add 10^9 (microL)'!C56&lt;=150,'volume_add 10^9 (microL)'!C56&gt;10),'volume_add 10^9 (microL)'!C56&amp;" x10^9",IF(AND('volume_add 10^8 (microL)'!C56&lt;=150,'volume_add 10^8 (microL)'!C56&gt;10),'volume_add 10^8 (microL)'!C56&amp;"x 10^8",IF(AND('volume_add 10^6 (microL)'!C56&lt;=150,'volume_add 10^6 (microL)'!C56&gt;9),'volume_add 10^6 (microL)'!C56&amp;"x 10^6",'volume_add 10^4 (microL)'!C56&amp;"x 10^4")))</f>
        <v>17.4x 10^6</v>
      </c>
      <c r="D56" t="str">
        <f>IF(AND('volume_add 10^9 (microL)'!D56&lt;=150,'volume_add 10^9 (microL)'!D56&gt;10),'volume_add 10^9 (microL)'!D56&amp;" x10^9",IF(AND('volume_add 10^8 (microL)'!D56&lt;=150,'volume_add 10^8 (microL)'!D56&gt;10),'volume_add 10^8 (microL)'!D56&amp;"x 10^8",IF(AND('volume_add 10^6 (microL)'!D56&lt;=150,'volume_add 10^6 (microL)'!D56&gt;9),'volume_add 10^6 (microL)'!D56&amp;"x 10^6",'volume_add 10^4 (microL)'!D56&amp;"x 10^4")))</f>
        <v>17.85x 10^8</v>
      </c>
      <c r="E56" t="str">
        <f>IF(AND('volume_add 10^9 (microL)'!E56&lt;=150,'volume_add 10^9 (microL)'!E56&gt;10),'volume_add 10^9 (microL)'!E56&amp;" x10^9",IF(AND('volume_add 10^8 (microL)'!E56&lt;=150,'volume_add 10^8 (microL)'!E56&gt;10),'volume_add 10^8 (microL)'!E56&amp;"x 10^8",IF(AND('volume_add 10^6 (microL)'!E56&lt;=150,'volume_add 10^6 (microL)'!E56&gt;9),'volume_add 10^6 (microL)'!E56&amp;"x 10^6",'volume_add 10^4 (microL)'!E56&amp;"x 10^4")))</f>
        <v>870x 10^4</v>
      </c>
      <c r="F56" t="str">
        <f>IF(AND('volume_add 10^9 (microL)'!F56&lt;=150,'volume_add 10^9 (microL)'!F56&gt;10),'volume_add 10^9 (microL)'!F56&amp;" x10^9",IF(AND('volume_add 10^8 (microL)'!F56&lt;=150,'volume_add 10^8 (microL)'!F56&gt;10),'volume_add 10^8 (microL)'!F56&amp;"x 10^8",IF(AND('volume_add 10^6 (microL)'!F56&lt;=150,'volume_add 10^6 (microL)'!F56&gt;9),'volume_add 10^6 (microL)'!F56&amp;"x 10^6",'volume_add 10^4 (microL)'!F56&amp;"x 10^4")))</f>
        <v>18.75x 10^8</v>
      </c>
      <c r="G56" t="str">
        <f>IF(AND('volume_add 10^9 (microL)'!G56&lt;=150,'volume_add 10^9 (microL)'!G56&gt;10),'volume_add 10^9 (microL)'!G56&amp;" x10^9",IF(AND('volume_add 10^8 (microL)'!G56&lt;=150,'volume_add 10^8 (microL)'!G56&gt;10),'volume_add 10^8 (microL)'!G56&amp;"x 10^8",IF(AND('volume_add 10^6 (microL)'!G56&lt;=150,'volume_add 10^6 (microL)'!G56&gt;9),'volume_add 10^6 (microL)'!G56&amp;"x 10^6",'volume_add 10^4 (microL)'!G56&amp;"x 10^4")))</f>
        <v>28.95x 10^8</v>
      </c>
      <c r="H56" t="str">
        <f>IF(AND('volume_add 10^9 (microL)'!H56&lt;=150,'volume_add 10^9 (microL)'!H56&gt;10),'volume_add 10^9 (microL)'!H56&amp;" x10^9",IF(AND('volume_add 10^8 (microL)'!H56&lt;=150,'volume_add 10^8 (microL)'!H56&gt;10),'volume_add 10^8 (microL)'!H56&amp;"x 10^8",IF(AND('volume_add 10^6 (microL)'!H56&lt;=150,'volume_add 10^6 (microL)'!H56&gt;9),'volume_add 10^6 (microL)'!H56&amp;"x 10^6",'volume_add 10^4 (microL)'!H56&amp;"x 10^4")))</f>
        <v>90x 10^4</v>
      </c>
      <c r="I56" t="str">
        <f>IF(AND('volume_add 10^9 (microL)'!I56&lt;=150,'volume_add 10^9 (microL)'!I56&gt;10),'volume_add 10^9 (microL)'!I56&amp;" x10^9",IF(AND('volume_add 10^8 (microL)'!I56&lt;=150,'volume_add 10^8 (microL)'!I56&gt;10),'volume_add 10^8 (microL)'!I56&amp;"x 10^8",IF(AND('volume_add 10^6 (microL)'!I56&lt;=150,'volume_add 10^6 (microL)'!I56&gt;9),'volume_add 10^6 (microL)'!I56&amp;"x 10^6",'volume_add 10^4 (microL)'!I56&amp;"x 10^4")))</f>
        <v>12 x10^9</v>
      </c>
      <c r="J56" t="str">
        <f>IF(AND('volume_add 10^9 (microL)'!J56&lt;=150,'volume_add 10^9 (microL)'!J56&gt;10),'volume_add 10^9 (microL)'!J56&amp;" x10^9",IF(AND('volume_add 10^8 (microL)'!J56&lt;=150,'volume_add 10^8 (microL)'!J56&gt;10),'volume_add 10^8 (microL)'!J56&amp;"x 10^8",IF(AND('volume_add 10^6 (microL)'!J56&lt;=150,'volume_add 10^6 (microL)'!J56&gt;9),'volume_add 10^6 (microL)'!J56&amp;"x 10^6",'volume_add 10^4 (microL)'!J56&amp;"x 10^4")))</f>
        <v>150x 10^4</v>
      </c>
      <c r="K56" t="str">
        <f>IF(AND('volume_add 10^9 (microL)'!K56&lt;=150,'volume_add 10^9 (microL)'!K56&gt;10),'volume_add 10^9 (microL)'!K56&amp;" x10^9",IF(AND('volume_add 10^8 (microL)'!K56&lt;=150,'volume_add 10^8 (microL)'!K56&gt;10),'volume_add 10^8 (microL)'!K56&amp;"x 10^8",IF(AND('volume_add 10^6 (microL)'!K56&lt;=150,'volume_add 10^6 (microL)'!K56&gt;9),'volume_add 10^6 (microL)'!K56&amp;"x 10^6",'volume_add 10^4 (microL)'!K56&amp;"x 10^4")))</f>
        <v>10.05x 10^8</v>
      </c>
      <c r="L56" t="str">
        <f>IF(AND('volume_add 10^9 (microL)'!L56&lt;=150,'volume_add 10^9 (microL)'!L56&gt;10),'volume_add 10^9 (microL)'!L56&amp;" x10^9",IF(AND('volume_add 10^8 (microL)'!L56&lt;=150,'volume_add 10^8 (microL)'!L56&gt;10),'volume_add 10^8 (microL)'!L56&amp;"x 10^8",IF(AND('volume_add 10^6 (microL)'!L56&lt;=150,'volume_add 10^6 (microL)'!L56&gt;9),'volume_add 10^6 (microL)'!L56&amp;"x 10^6",'volume_add 10^4 (microL)'!L56&amp;"x 10^4")))</f>
        <v>20.25x 10^6</v>
      </c>
      <c r="M56" t="str">
        <f>IF(AND('volume_add 10^9 (microL)'!M56&lt;=150,'volume_add 10^9 (microL)'!M56&gt;10),'volume_add 10^9 (microL)'!M56&amp;" x10^9",IF(AND('volume_add 10^8 (microL)'!M56&lt;=150,'volume_add 10^8 (microL)'!M56&gt;10),'volume_add 10^8 (microL)'!M56&amp;"x 10^8",IF(AND('volume_add 10^6 (microL)'!M56&lt;=150,'volume_add 10^6 (microL)'!M56&gt;9),'volume_add 10^6 (microL)'!M56&amp;"x 10^6",'volume_add 10^4 (microL)'!M56&amp;"x 10^4")))</f>
        <v>21.6x 10^6</v>
      </c>
      <c r="N56" t="str">
        <f>IF(AND('volume_add 10^9 (microL)'!N56&lt;=150,'volume_add 10^9 (microL)'!N56&gt;10),'volume_add 10^9 (microL)'!N56&amp;" x10^9",IF(AND('volume_add 10^8 (microL)'!N56&lt;=150,'volume_add 10^8 (microL)'!N56&gt;10),'volume_add 10^8 (microL)'!N56&amp;"x 10^8",IF(AND('volume_add 10^6 (microL)'!N56&lt;=150,'volume_add 10^6 (microL)'!N56&gt;9),'volume_add 10^6 (microL)'!N56&amp;"x 10^6",'volume_add 10^4 (microL)'!N56&amp;"x 10^4")))</f>
        <v>11.55x 10^6</v>
      </c>
      <c r="O56" t="str">
        <f>IF(AND('volume_add 10^9 (microL)'!O56&lt;=150,'volume_add 10^9 (microL)'!O56&gt;10),'volume_add 10^9 (microL)'!O56&amp;" x10^9",IF(AND('volume_add 10^8 (microL)'!O56&lt;=150,'volume_add 10^8 (microL)'!O56&gt;10),'volume_add 10^8 (microL)'!O56&amp;"x 10^8",IF(AND('volume_add 10^6 (microL)'!O56&lt;=150,'volume_add 10^6 (microL)'!O56&gt;9),'volume_add 10^6 (microL)'!O56&amp;"x 10^6",'volume_add 10^4 (microL)'!O56&amp;"x 10^4")))</f>
        <v>150 x10^9</v>
      </c>
      <c r="P56" t="str">
        <f>IF(AND('volume_add 10^9 (microL)'!P56&lt;=150,'volume_add 10^9 (microL)'!P56&gt;10),'volume_add 10^9 (microL)'!P56&amp;" x10^9",IF(AND('volume_add 10^8 (microL)'!P56&lt;=150,'volume_add 10^8 (microL)'!P56&gt;10),'volume_add 10^8 (microL)'!P56&amp;"x 10^8",IF(AND('volume_add 10^6 (microL)'!P56&lt;=150,'volume_add 10^6 (microL)'!P56&gt;9),'volume_add 10^6 (microL)'!P56&amp;"x 10^6",'volume_add 10^4 (microL)'!P56&amp;"x 10^4")))</f>
        <v>14.4x 10^6</v>
      </c>
      <c r="Q56" t="str">
        <f>IF(AND('volume_add 10^9 (microL)'!Q56&lt;=150,'volume_add 10^9 (microL)'!Q56&gt;10),'volume_add 10^9 (microL)'!Q56&amp;" x10^9",IF(AND('volume_add 10^8 (microL)'!Q56&lt;=150,'volume_add 10^8 (microL)'!Q56&gt;10),'volume_add 10^8 (microL)'!Q56&amp;"x 10^8",IF(AND('volume_add 10^6 (microL)'!Q56&lt;=150,'volume_add 10^6 (microL)'!Q56&gt;9),'volume_add 10^6 (microL)'!Q56&amp;"x 10^6",'volume_add 10^4 (microL)'!Q56&amp;"x 10^4")))</f>
        <v>28500x 10^4</v>
      </c>
    </row>
    <row r="57" spans="1:17">
      <c r="A57">
        <v>56</v>
      </c>
      <c r="B57" t="str">
        <f>IF(AND('volume_add 10^9 (microL)'!B57&lt;=150,'volume_add 10^9 (microL)'!B57&gt;10),'volume_add 10^9 (microL)'!B57&amp;" x10^9",IF(AND('volume_add 10^8 (microL)'!B57&lt;=150,'volume_add 10^8 (microL)'!B57&gt;10),'volume_add 10^8 (microL)'!B57&amp;"x 10^8",IF(AND('volume_add 10^6 (microL)'!B57&lt;=150,'volume_add 10^6 (microL)'!B57&gt;9),'volume_add 10^6 (microL)'!B57&amp;"x 10^6",'volume_add 10^4 (microL)'!B57&amp;"x 10^4")))</f>
        <v>105x 10^4</v>
      </c>
      <c r="C57" t="str">
        <f>IF(AND('volume_add 10^9 (microL)'!C57&lt;=150,'volume_add 10^9 (microL)'!C57&gt;10),'volume_add 10^9 (microL)'!C57&amp;" x10^9",IF(AND('volume_add 10^8 (microL)'!C57&lt;=150,'volume_add 10^8 (microL)'!C57&gt;10),'volume_add 10^8 (microL)'!C57&amp;"x 10^8",IF(AND('volume_add 10^6 (microL)'!C57&lt;=150,'volume_add 10^6 (microL)'!C57&gt;9),'volume_add 10^6 (microL)'!C57&amp;"x 10^6",'volume_add 10^4 (microL)'!C57&amp;"x 10^4")))</f>
        <v>19.65x 10^6</v>
      </c>
      <c r="D57" t="str">
        <f>IF(AND('volume_add 10^9 (microL)'!D57&lt;=150,'volume_add 10^9 (microL)'!D57&gt;10),'volume_add 10^9 (microL)'!D57&amp;" x10^9",IF(AND('volume_add 10^8 (microL)'!D57&lt;=150,'volume_add 10^8 (microL)'!D57&gt;10),'volume_add 10^8 (microL)'!D57&amp;"x 10^8",IF(AND('volume_add 10^6 (microL)'!D57&lt;=150,'volume_add 10^6 (microL)'!D57&gt;9),'volume_add 10^6 (microL)'!D57&amp;"x 10^6",'volume_add 10^4 (microL)'!D57&amp;"x 10^4")))</f>
        <v>22.95x 10^8</v>
      </c>
      <c r="E57" t="str">
        <f>IF(AND('volume_add 10^9 (microL)'!E57&lt;=150,'volume_add 10^9 (microL)'!E57&gt;10),'volume_add 10^9 (microL)'!E57&amp;" x10^9",IF(AND('volume_add 10^8 (microL)'!E57&lt;=150,'volume_add 10^8 (microL)'!E57&gt;10),'volume_add 10^8 (microL)'!E57&amp;"x 10^8",IF(AND('volume_add 10^6 (microL)'!E57&lt;=150,'volume_add 10^6 (microL)'!E57&gt;9),'volume_add 10^6 (microL)'!E57&amp;"x 10^6",'volume_add 10^4 (microL)'!E57&amp;"x 10^4")))</f>
        <v>29.4x 10^6</v>
      </c>
      <c r="F57" t="str">
        <f>IF(AND('volume_add 10^9 (microL)'!F57&lt;=150,'volume_add 10^9 (microL)'!F57&gt;10),'volume_add 10^9 (microL)'!F57&amp;" x10^9",IF(AND('volume_add 10^8 (microL)'!F57&lt;=150,'volume_add 10^8 (microL)'!F57&gt;10),'volume_add 10^8 (microL)'!F57&amp;"x 10^8",IF(AND('volume_add 10^6 (microL)'!F57&lt;=150,'volume_add 10^6 (microL)'!F57&gt;9),'volume_add 10^6 (microL)'!F57&amp;"x 10^6",'volume_add 10^4 (microL)'!F57&amp;"x 10^4")))</f>
        <v>10.5 x10^9</v>
      </c>
      <c r="G57" t="str">
        <f>IF(AND('volume_add 10^9 (microL)'!G57&lt;=150,'volume_add 10^9 (microL)'!G57&gt;10),'volume_add 10^9 (microL)'!G57&amp;" x10^9",IF(AND('volume_add 10^8 (microL)'!G57&lt;=150,'volume_add 10^8 (microL)'!G57&gt;10),'volume_add 10^8 (microL)'!G57&amp;"x 10^8",IF(AND('volume_add 10^6 (microL)'!G57&lt;=150,'volume_add 10^6 (microL)'!G57&gt;9),'volume_add 10^6 (microL)'!G57&amp;"x 10^6",'volume_add 10^4 (microL)'!G57&amp;"x 10^4")))</f>
        <v>150 x10^9</v>
      </c>
      <c r="H57" t="str">
        <f>IF(AND('volume_add 10^9 (microL)'!H57&lt;=150,'volume_add 10^9 (microL)'!H57&gt;10),'volume_add 10^9 (microL)'!H57&amp;" x10^9",IF(AND('volume_add 10^8 (microL)'!H57&lt;=150,'volume_add 10^8 (microL)'!H57&gt;10),'volume_add 10^8 (microL)'!H57&amp;"x 10^8",IF(AND('volume_add 10^6 (microL)'!H57&lt;=150,'volume_add 10^6 (microL)'!H57&gt;9),'volume_add 10^6 (microL)'!H57&amp;"x 10^6",'volume_add 10^4 (microL)'!H57&amp;"x 10^4")))</f>
        <v>120x 10^4</v>
      </c>
      <c r="I57" t="str">
        <f>IF(AND('volume_add 10^9 (microL)'!I57&lt;=150,'volume_add 10^9 (microL)'!I57&gt;10),'volume_add 10^9 (microL)'!I57&amp;" x10^9",IF(AND('volume_add 10^8 (microL)'!I57&lt;=150,'volume_add 10^8 (microL)'!I57&gt;10),'volume_add 10^8 (microL)'!I57&amp;"x 10^8",IF(AND('volume_add 10^6 (microL)'!I57&lt;=150,'volume_add 10^6 (microL)'!I57&gt;9),'volume_add 10^6 (microL)'!I57&amp;"x 10^6",'volume_add 10^4 (microL)'!I57&amp;"x 10^4")))</f>
        <v>33 x10^9</v>
      </c>
      <c r="J57" t="str">
        <f>IF(AND('volume_add 10^9 (microL)'!J57&lt;=150,'volume_add 10^9 (microL)'!J57&gt;10),'volume_add 10^9 (microL)'!J57&amp;" x10^9",IF(AND('volume_add 10^8 (microL)'!J57&lt;=150,'volume_add 10^8 (microL)'!J57&gt;10),'volume_add 10^8 (microL)'!J57&amp;"x 10^8",IF(AND('volume_add 10^6 (microL)'!J57&lt;=150,'volume_add 10^6 (microL)'!J57&gt;9),'volume_add 10^6 (microL)'!J57&amp;"x 10^6",'volume_add 10^4 (microL)'!J57&amp;"x 10^4")))</f>
        <v>135x 10^6</v>
      </c>
      <c r="K57" t="str">
        <f>IF(AND('volume_add 10^9 (microL)'!K57&lt;=150,'volume_add 10^9 (microL)'!K57&gt;10),'volume_add 10^9 (microL)'!K57&amp;" x10^9",IF(AND('volume_add 10^8 (microL)'!K57&lt;=150,'volume_add 10^8 (microL)'!K57&gt;10),'volume_add 10^8 (microL)'!K57&amp;"x 10^8",IF(AND('volume_add 10^6 (microL)'!K57&lt;=150,'volume_add 10^6 (microL)'!K57&gt;9),'volume_add 10^6 (microL)'!K57&amp;"x 10^6",'volume_add 10^4 (microL)'!K57&amp;"x 10^4")))</f>
        <v>660x 10^4</v>
      </c>
      <c r="L57" t="str">
        <f>IF(AND('volume_add 10^9 (microL)'!L57&lt;=150,'volume_add 10^9 (microL)'!L57&gt;10),'volume_add 10^9 (microL)'!L57&amp;" x10^9",IF(AND('volume_add 10^8 (microL)'!L57&lt;=150,'volume_add 10^8 (microL)'!L57&gt;10),'volume_add 10^8 (microL)'!L57&amp;"x 10^8",IF(AND('volume_add 10^6 (microL)'!L57&lt;=150,'volume_add 10^6 (microL)'!L57&gt;9),'volume_add 10^6 (microL)'!L57&amp;"x 10^6",'volume_add 10^4 (microL)'!L57&amp;"x 10^4")))</f>
        <v>150 x10^9</v>
      </c>
      <c r="M57" t="str">
        <f>IF(AND('volume_add 10^9 (microL)'!M57&lt;=150,'volume_add 10^9 (microL)'!M57&gt;10),'volume_add 10^9 (microL)'!M57&amp;" x10^9",IF(AND('volume_add 10^8 (microL)'!M57&lt;=150,'volume_add 10^8 (microL)'!M57&gt;10),'volume_add 10^8 (microL)'!M57&amp;"x 10^8",IF(AND('volume_add 10^6 (microL)'!M57&lt;=150,'volume_add 10^6 (microL)'!M57&gt;9),'volume_add 10^6 (microL)'!M57&amp;"x 10^6",'volume_add 10^4 (microL)'!M57&amp;"x 10^4")))</f>
        <v>9.75x 10^6</v>
      </c>
      <c r="N57" t="str">
        <f>IF(AND('volume_add 10^9 (microL)'!N57&lt;=150,'volume_add 10^9 (microL)'!N57&gt;10),'volume_add 10^9 (microL)'!N57&amp;" x10^9",IF(AND('volume_add 10^8 (microL)'!N57&lt;=150,'volume_add 10^8 (microL)'!N57&gt;10),'volume_add 10^8 (microL)'!N57&amp;"x 10^8",IF(AND('volume_add 10^6 (microL)'!N57&lt;=150,'volume_add 10^6 (microL)'!N57&gt;9),'volume_add 10^6 (microL)'!N57&amp;"x 10^6",'volume_add 10^4 (microL)'!N57&amp;"x 10^4")))</f>
        <v>150x 10^6</v>
      </c>
      <c r="O57" t="str">
        <f>IF(AND('volume_add 10^9 (microL)'!O57&lt;=150,'volume_add 10^9 (microL)'!O57&gt;10),'volume_add 10^9 (microL)'!O57&amp;" x10^9",IF(AND('volume_add 10^8 (microL)'!O57&lt;=150,'volume_add 10^8 (microL)'!O57&gt;10),'volume_add 10^8 (microL)'!O57&amp;"x 10^8",IF(AND('volume_add 10^6 (microL)'!O57&lt;=150,'volume_add 10^6 (microL)'!O57&gt;9),'volume_add 10^6 (microL)'!O57&amp;"x 10^6",'volume_add 10^4 (microL)'!O57&amp;"x 10^4")))</f>
        <v>32.7x 10^8</v>
      </c>
      <c r="P57" t="str">
        <f>IF(AND('volume_add 10^9 (microL)'!P57&lt;=150,'volume_add 10^9 (microL)'!P57&gt;10),'volume_add 10^9 (microL)'!P57&amp;" x10^9",IF(AND('volume_add 10^8 (microL)'!P57&lt;=150,'volume_add 10^8 (microL)'!P57&gt;10),'volume_add 10^8 (microL)'!P57&amp;"x 10^8",IF(AND('volume_add 10^6 (microL)'!P57&lt;=150,'volume_add 10^6 (microL)'!P57&gt;9),'volume_add 10^6 (microL)'!P57&amp;"x 10^6",'volume_add 10^4 (microL)'!P57&amp;"x 10^4")))</f>
        <v>165x 10^4</v>
      </c>
      <c r="Q57" t="str">
        <f>IF(AND('volume_add 10^9 (microL)'!Q57&lt;=150,'volume_add 10^9 (microL)'!Q57&gt;10),'volume_add 10^9 (microL)'!Q57&amp;" x10^9",IF(AND('volume_add 10^8 (microL)'!Q57&lt;=150,'volume_add 10^8 (microL)'!Q57&gt;10),'volume_add 10^8 (microL)'!Q57&amp;"x 10^8",IF(AND('volume_add 10^6 (microL)'!Q57&lt;=150,'volume_add 10^6 (microL)'!Q57&gt;9),'volume_add 10^6 (microL)'!Q57&amp;"x 10^6",'volume_add 10^4 (microL)'!Q57&amp;"x 10^4")))</f>
        <v>36x 10^6</v>
      </c>
    </row>
    <row r="58" spans="1:17">
      <c r="A58">
        <v>57</v>
      </c>
      <c r="B58" t="str">
        <f>IF(AND('volume_add 10^9 (microL)'!B58&lt;=150,'volume_add 10^9 (microL)'!B58&gt;10),'volume_add 10^9 (microL)'!B58&amp;" x10^9",IF(AND('volume_add 10^8 (microL)'!B58&lt;=150,'volume_add 10^8 (microL)'!B58&gt;10),'volume_add 10^8 (microL)'!B58&amp;"x 10^8",IF(AND('volume_add 10^6 (microL)'!B58&lt;=150,'volume_add 10^6 (microL)'!B58&gt;9),'volume_add 10^6 (microL)'!B58&amp;"x 10^6",'volume_add 10^4 (microL)'!B58&amp;"x 10^4")))</f>
        <v>120x 10^6</v>
      </c>
      <c r="C58" t="str">
        <f>IF(AND('volume_add 10^9 (microL)'!C58&lt;=150,'volume_add 10^9 (microL)'!C58&gt;10),'volume_add 10^9 (microL)'!C58&amp;" x10^9",IF(AND('volume_add 10^8 (microL)'!C58&lt;=150,'volume_add 10^8 (microL)'!C58&gt;10),'volume_add 10^8 (microL)'!C58&amp;"x 10^8",IF(AND('volume_add 10^6 (microL)'!C58&lt;=150,'volume_add 10^6 (microL)'!C58&gt;9),'volume_add 10^6 (microL)'!C58&amp;"x 10^6",'volume_add 10^4 (microL)'!C58&amp;"x 10^4")))</f>
        <v>123 x10^9</v>
      </c>
      <c r="D58" t="str">
        <f>IF(AND('volume_add 10^9 (microL)'!D58&lt;=150,'volume_add 10^9 (microL)'!D58&gt;10),'volume_add 10^9 (microL)'!D58&amp;" x10^9",IF(AND('volume_add 10^8 (microL)'!D58&lt;=150,'volume_add 10^8 (microL)'!D58&gt;10),'volume_add 10^8 (microL)'!D58&amp;"x 10^8",IF(AND('volume_add 10^6 (microL)'!D58&lt;=150,'volume_add 10^6 (microL)'!D58&gt;9),'volume_add 10^6 (microL)'!D58&amp;"x 10^6",'volume_add 10^4 (microL)'!D58&amp;"x 10^4")))</f>
        <v>375x 10^4</v>
      </c>
      <c r="E58" t="str">
        <f>IF(AND('volume_add 10^9 (microL)'!E58&lt;=150,'volume_add 10^9 (microL)'!E58&gt;10),'volume_add 10^9 (microL)'!E58&amp;" x10^9",IF(AND('volume_add 10^8 (microL)'!E58&lt;=150,'volume_add 10^8 (microL)'!E58&gt;10),'volume_add 10^8 (microL)'!E58&amp;"x 10^8",IF(AND('volume_add 10^6 (microL)'!E58&lt;=150,'volume_add 10^6 (microL)'!E58&gt;9),'volume_add 10^6 (microL)'!E58&amp;"x 10^6",'volume_add 10^4 (microL)'!E58&amp;"x 10^4")))</f>
        <v>37.05x 10^6</v>
      </c>
      <c r="F58" t="str">
        <f>IF(AND('volume_add 10^9 (microL)'!F58&lt;=150,'volume_add 10^9 (microL)'!F58&gt;10),'volume_add 10^9 (microL)'!F58&amp;" x10^9",IF(AND('volume_add 10^8 (microL)'!F58&lt;=150,'volume_add 10^8 (microL)'!F58&gt;10),'volume_add 10^8 (microL)'!F58&amp;"x 10^8",IF(AND('volume_add 10^6 (microL)'!F58&lt;=150,'volume_add 10^6 (microL)'!F58&gt;9),'volume_add 10^6 (microL)'!F58&amp;"x 10^6",'volume_add 10^4 (microL)'!F58&amp;"x 10^4")))</f>
        <v>39 x10^9</v>
      </c>
      <c r="G58" t="str">
        <f>IF(AND('volume_add 10^9 (microL)'!G58&lt;=150,'volume_add 10^9 (microL)'!G58&gt;10),'volume_add 10^9 (microL)'!G58&amp;" x10^9",IF(AND('volume_add 10^8 (microL)'!G58&lt;=150,'volume_add 10^8 (microL)'!G58&gt;10),'volume_add 10^8 (microL)'!G58&amp;"x 10^8",IF(AND('volume_add 10^6 (microL)'!G58&lt;=150,'volume_add 10^6 (microL)'!G58&gt;9),'volume_add 10^6 (microL)'!G58&amp;"x 10^6",'volume_add 10^4 (microL)'!G58&amp;"x 10^4")))</f>
        <v>14.4x 10^8</v>
      </c>
      <c r="H58" t="str">
        <f>IF(AND('volume_add 10^9 (microL)'!H58&lt;=150,'volume_add 10^9 (microL)'!H58&gt;10),'volume_add 10^9 (microL)'!H58&amp;" x10^9",IF(AND('volume_add 10^8 (microL)'!H58&lt;=150,'volume_add 10^8 (microL)'!H58&gt;10),'volume_add 10^8 (microL)'!H58&amp;"x 10^8",IF(AND('volume_add 10^6 (microL)'!H58&lt;=150,'volume_add 10^6 (microL)'!H58&gt;9),'volume_add 10^6 (microL)'!H58&amp;"x 10^6",'volume_add 10^4 (microL)'!H58&amp;"x 10^4")))</f>
        <v>40500x 10^4</v>
      </c>
      <c r="I58" t="str">
        <f>IF(AND('volume_add 10^9 (microL)'!I58&lt;=150,'volume_add 10^9 (microL)'!I58&gt;10),'volume_add 10^9 (microL)'!I58&amp;" x10^9",IF(AND('volume_add 10^8 (microL)'!I58&lt;=150,'volume_add 10^8 (microL)'!I58&gt;10),'volume_add 10^8 (microL)'!I58&amp;"x 10^8",IF(AND('volume_add 10^6 (microL)'!I58&lt;=150,'volume_add 10^6 (microL)'!I58&gt;9),'volume_add 10^6 (microL)'!I58&amp;"x 10^6",'volume_add 10^4 (microL)'!I58&amp;"x 10^4")))</f>
        <v>16.5x 10^8</v>
      </c>
      <c r="J58" t="str">
        <f>IF(AND('volume_add 10^9 (microL)'!J58&lt;=150,'volume_add 10^9 (microL)'!J58&gt;10),'volume_add 10^9 (microL)'!J58&amp;" x10^9",IF(AND('volume_add 10^8 (microL)'!J58&lt;=150,'volume_add 10^8 (microL)'!J58&gt;10),'volume_add 10^8 (microL)'!J58&amp;"x 10^8",IF(AND('volume_add 10^6 (microL)'!J58&lt;=150,'volume_add 10^6 (microL)'!J58&gt;9),'volume_add 10^6 (microL)'!J58&amp;"x 10^6",'volume_add 10^4 (microL)'!J58&amp;"x 10^4")))</f>
        <v>495x 10^4</v>
      </c>
      <c r="K58" t="str">
        <f>IF(AND('volume_add 10^9 (microL)'!K58&lt;=150,'volume_add 10^9 (microL)'!K58&gt;10),'volume_add 10^9 (microL)'!K58&amp;" x10^9",IF(AND('volume_add 10^8 (microL)'!K58&lt;=150,'volume_add 10^8 (microL)'!K58&gt;10),'volume_add 10^8 (microL)'!K58&amp;"x 10^8",IF(AND('volume_add 10^6 (microL)'!K58&lt;=150,'volume_add 10^6 (microL)'!K58&gt;9),'volume_add 10^6 (microL)'!K58&amp;"x 10^6",'volume_add 10^4 (microL)'!K58&amp;"x 10^4")))</f>
        <v>150 x10^9</v>
      </c>
      <c r="L58" t="str">
        <f>IF(AND('volume_add 10^9 (microL)'!L58&lt;=150,'volume_add 10^9 (microL)'!L58&gt;10),'volume_add 10^9 (microL)'!L58&amp;" x10^9",IF(AND('volume_add 10^8 (microL)'!L58&lt;=150,'volume_add 10^8 (microL)'!L58&gt;10),'volume_add 10^8 (microL)'!L58&amp;"x 10^8",IF(AND('volume_add 10^6 (microL)'!L58&lt;=150,'volume_add 10^6 (microL)'!L58&gt;9),'volume_add 10^6 (microL)'!L58&amp;"x 10^6",'volume_add 10^4 (microL)'!L58&amp;"x 10^4")))</f>
        <v>41.25x 10^6</v>
      </c>
      <c r="M58" t="str">
        <f>IF(AND('volume_add 10^9 (microL)'!M58&lt;=150,'volume_add 10^9 (microL)'!M58&gt;10),'volume_add 10^9 (microL)'!M58&amp;" x10^9",IF(AND('volume_add 10^8 (microL)'!M58&lt;=150,'volume_add 10^8 (microL)'!M58&gt;10),'volume_add 10^8 (microL)'!M58&amp;"x 10^8",IF(AND('volume_add 10^6 (microL)'!M58&lt;=150,'volume_add 10^6 (microL)'!M58&gt;9),'volume_add 10^6 (microL)'!M58&amp;"x 10^6",'volume_add 10^4 (microL)'!M58&amp;"x 10^4")))</f>
        <v>20.55x 10^6</v>
      </c>
      <c r="N58" t="str">
        <f>IF(AND('volume_add 10^9 (microL)'!N58&lt;=150,'volume_add 10^9 (microL)'!N58&gt;10),'volume_add 10^9 (microL)'!N58&amp;" x10^9",IF(AND('volume_add 10^8 (microL)'!N58&lt;=150,'volume_add 10^8 (microL)'!N58&gt;10),'volume_add 10^8 (microL)'!N58&amp;"x 10^8",IF(AND('volume_add 10^6 (microL)'!N58&lt;=150,'volume_add 10^6 (microL)'!N58&gt;9),'volume_add 10^6 (microL)'!N58&amp;"x 10^6",'volume_add 10^4 (microL)'!N58&amp;"x 10^4")))</f>
        <v>61.5 x10^9</v>
      </c>
      <c r="O58" t="str">
        <f>IF(AND('volume_add 10^9 (microL)'!O58&lt;=150,'volume_add 10^9 (microL)'!O58&gt;10),'volume_add 10^9 (microL)'!O58&amp;" x10^9",IF(AND('volume_add 10^8 (microL)'!O58&lt;=150,'volume_add 10^8 (microL)'!O58&gt;10),'volume_add 10^8 (microL)'!O58&amp;"x 10^8",IF(AND('volume_add 10^6 (microL)'!O58&lt;=150,'volume_add 10^6 (microL)'!O58&gt;9),'volume_add 10^6 (microL)'!O58&amp;"x 10^6",'volume_add 10^4 (microL)'!O58&amp;"x 10^4")))</f>
        <v>24.75x 10^8</v>
      </c>
      <c r="P58" t="str">
        <f>IF(AND('volume_add 10^9 (microL)'!P58&lt;=150,'volume_add 10^9 (microL)'!P58&gt;10),'volume_add 10^9 (microL)'!P58&amp;" x10^9",IF(AND('volume_add 10^8 (microL)'!P58&lt;=150,'volume_add 10^8 (microL)'!P58&gt;10),'volume_add 10^8 (microL)'!P58&amp;"x 10^8",IF(AND('volume_add 10^6 (microL)'!P58&lt;=150,'volume_add 10^6 (microL)'!P58&gt;9),'volume_add 10^6 (microL)'!P58&amp;"x 10^6",'volume_add 10^4 (microL)'!P58&amp;"x 10^4")))</f>
        <v>705x 10^4</v>
      </c>
      <c r="Q58" t="str">
        <f>IF(AND('volume_add 10^9 (microL)'!Q58&lt;=150,'volume_add 10^9 (microL)'!Q58&gt;10),'volume_add 10^9 (microL)'!Q58&amp;" x10^9",IF(AND('volume_add 10^8 (microL)'!Q58&lt;=150,'volume_add 10^8 (microL)'!Q58&gt;10),'volume_add 10^8 (microL)'!Q58&amp;"x 10^8",IF(AND('volume_add 10^6 (microL)'!Q58&lt;=150,'volume_add 10^6 (microL)'!Q58&gt;9),'volume_add 10^6 (microL)'!Q58&amp;"x 10^6",'volume_add 10^4 (microL)'!Q58&amp;"x 10^4")))</f>
        <v>825x 10^4</v>
      </c>
    </row>
    <row r="59" spans="1:17">
      <c r="A59">
        <v>58</v>
      </c>
      <c r="B59" t="str">
        <f>IF(AND('volume_add 10^9 (microL)'!B59&lt;=150,'volume_add 10^9 (microL)'!B59&gt;10),'volume_add 10^9 (microL)'!B59&amp;" x10^9",IF(AND('volume_add 10^8 (microL)'!B59&lt;=150,'volume_add 10^8 (microL)'!B59&gt;10),'volume_add 10^8 (microL)'!B59&amp;"x 10^8",IF(AND('volume_add 10^6 (microL)'!B59&lt;=150,'volume_add 10^6 (microL)'!B59&gt;9),'volume_add 10^6 (microL)'!B59&amp;"x 10^6",'volume_add 10^4 (microL)'!B59&amp;"x 10^4")))</f>
        <v>35.25x 10^8</v>
      </c>
      <c r="C59" t="str">
        <f>IF(AND('volume_add 10^9 (microL)'!C59&lt;=150,'volume_add 10^9 (microL)'!C59&gt;10),'volume_add 10^9 (microL)'!C59&amp;" x10^9",IF(AND('volume_add 10^8 (microL)'!C59&lt;=150,'volume_add 10^8 (microL)'!C59&gt;10),'volume_add 10^8 (microL)'!C59&amp;"x 10^8",IF(AND('volume_add 10^6 (microL)'!C59&lt;=150,'volume_add 10^6 (microL)'!C59&gt;9),'volume_add 10^6 (microL)'!C59&amp;"x 10^6",'volume_add 10^4 (microL)'!C59&amp;"x 10^4")))</f>
        <v>360x 10^4</v>
      </c>
      <c r="D59" t="str">
        <f>IF(AND('volume_add 10^9 (microL)'!D59&lt;=150,'volume_add 10^9 (microL)'!D59&gt;10),'volume_add 10^9 (microL)'!D59&amp;" x10^9",IF(AND('volume_add 10^8 (microL)'!D59&lt;=150,'volume_add 10^8 (microL)'!D59&gt;10),'volume_add 10^8 (microL)'!D59&amp;"x 10^8",IF(AND('volume_add 10^6 (microL)'!D59&lt;=150,'volume_add 10^6 (microL)'!D59&gt;9),'volume_add 10^6 (microL)'!D59&amp;"x 10^6",'volume_add 10^4 (microL)'!D59&amp;"x 10^4")))</f>
        <v>39 x10^9</v>
      </c>
      <c r="E59" t="str">
        <f>IF(AND('volume_add 10^9 (microL)'!E59&lt;=150,'volume_add 10^9 (microL)'!E59&gt;10),'volume_add 10^9 (microL)'!E59&amp;" x10^9",IF(AND('volume_add 10^8 (microL)'!E59&lt;=150,'volume_add 10^8 (microL)'!E59&gt;10),'volume_add 10^8 (microL)'!E59&amp;"x 10^8",IF(AND('volume_add 10^6 (microL)'!E59&lt;=150,'volume_add 10^6 (microL)'!E59&gt;9),'volume_add 10^6 (microL)'!E59&amp;"x 10^6",'volume_add 10^4 (microL)'!E59&amp;"x 10^4")))</f>
        <v>23.55x 10^6</v>
      </c>
      <c r="F59" t="str">
        <f>IF(AND('volume_add 10^9 (microL)'!F59&lt;=150,'volume_add 10^9 (microL)'!F59&gt;10),'volume_add 10^9 (microL)'!F59&amp;" x10^9",IF(AND('volume_add 10^8 (microL)'!F59&lt;=150,'volume_add 10^8 (microL)'!F59&gt;10),'volume_add 10^8 (microL)'!F59&amp;"x 10^8",IF(AND('volume_add 10^6 (microL)'!F59&lt;=150,'volume_add 10^6 (microL)'!F59&gt;9),'volume_add 10^6 (microL)'!F59&amp;"x 10^6",'volume_add 10^4 (microL)'!F59&amp;"x 10^4")))</f>
        <v>120x 10^6</v>
      </c>
      <c r="G59" t="str">
        <f>IF(AND('volume_add 10^9 (microL)'!G59&lt;=150,'volume_add 10^9 (microL)'!G59&gt;10),'volume_add 10^9 (microL)'!G59&amp;" x10^9",IF(AND('volume_add 10^8 (microL)'!G59&lt;=150,'volume_add 10^8 (microL)'!G59&gt;10),'volume_add 10^8 (microL)'!G59&amp;"x 10^8",IF(AND('volume_add 10^6 (microL)'!G59&lt;=150,'volume_add 10^6 (microL)'!G59&gt;9),'volume_add 10^6 (microL)'!G59&amp;"x 10^6",'volume_add 10^4 (microL)'!G59&amp;"x 10^4")))</f>
        <v>13.5 x10^9</v>
      </c>
      <c r="H59" t="str">
        <f>IF(AND('volume_add 10^9 (microL)'!H59&lt;=150,'volume_add 10^9 (microL)'!H59&gt;10),'volume_add 10^9 (microL)'!H59&amp;" x10^9",IF(AND('volume_add 10^8 (microL)'!H59&lt;=150,'volume_add 10^8 (microL)'!H59&gt;10),'volume_add 10^8 (microL)'!H59&amp;"x 10^8",IF(AND('volume_add 10^6 (microL)'!H59&lt;=150,'volume_add 10^6 (microL)'!H59&gt;9),'volume_add 10^6 (microL)'!H59&amp;"x 10^6",'volume_add 10^4 (microL)'!H59&amp;"x 10^4")))</f>
        <v>150 x10^9</v>
      </c>
      <c r="I59" t="str">
        <f>IF(AND('volume_add 10^9 (microL)'!I59&lt;=150,'volume_add 10^9 (microL)'!I59&gt;10),'volume_add 10^9 (microL)'!I59&amp;" x10^9",IF(AND('volume_add 10^8 (microL)'!I59&lt;=150,'volume_add 10^8 (microL)'!I59&gt;10),'volume_add 10^8 (microL)'!I59&amp;"x 10^8",IF(AND('volume_add 10^6 (microL)'!I59&lt;=150,'volume_add 10^6 (microL)'!I59&gt;9),'volume_add 10^6 (microL)'!I59&amp;"x 10^6",'volume_add 10^4 (microL)'!I59&amp;"x 10^4")))</f>
        <v>150 x10^9</v>
      </c>
      <c r="J59" t="str">
        <f>IF(AND('volume_add 10^9 (microL)'!J59&lt;=150,'volume_add 10^9 (microL)'!J59&gt;10),'volume_add 10^9 (microL)'!J59&amp;" x10^9",IF(AND('volume_add 10^8 (microL)'!J59&lt;=150,'volume_add 10^8 (microL)'!J59&gt;10),'volume_add 10^8 (microL)'!J59&amp;"x 10^8",IF(AND('volume_add 10^6 (microL)'!J59&lt;=150,'volume_add 10^6 (microL)'!J59&gt;9),'volume_add 10^6 (microL)'!J59&amp;"x 10^6",'volume_add 10^4 (microL)'!J59&amp;"x 10^4")))</f>
        <v>150x 10^6</v>
      </c>
      <c r="K59" t="str">
        <f>IF(AND('volume_add 10^9 (microL)'!K59&lt;=150,'volume_add 10^9 (microL)'!K59&gt;10),'volume_add 10^9 (microL)'!K59&amp;" x10^9",IF(AND('volume_add 10^8 (microL)'!K59&lt;=150,'volume_add 10^8 (microL)'!K59&gt;10),'volume_add 10^8 (microL)'!K59&amp;"x 10^8",IF(AND('volume_add 10^6 (microL)'!K59&lt;=150,'volume_add 10^6 (microL)'!K59&gt;9),'volume_add 10^6 (microL)'!K59&amp;"x 10^6",'volume_add 10^4 (microL)'!K59&amp;"x 10^4")))</f>
        <v>58.5 x10^9</v>
      </c>
      <c r="L59" t="str">
        <f>IF(AND('volume_add 10^9 (microL)'!L59&lt;=150,'volume_add 10^9 (microL)'!L59&gt;10),'volume_add 10^9 (microL)'!L59&amp;" x10^9",IF(AND('volume_add 10^8 (microL)'!L59&lt;=150,'volume_add 10^8 (microL)'!L59&gt;10),'volume_add 10^8 (microL)'!L59&amp;"x 10^8",IF(AND('volume_add 10^6 (microL)'!L59&lt;=150,'volume_add 10^6 (microL)'!L59&gt;9),'volume_add 10^6 (microL)'!L59&amp;"x 10^6",'volume_add 10^4 (microL)'!L59&amp;"x 10^4")))</f>
        <v>78000x 10^4</v>
      </c>
      <c r="M59" t="str">
        <f>IF(AND('volume_add 10^9 (microL)'!M59&lt;=150,'volume_add 10^9 (microL)'!M59&gt;10),'volume_add 10^9 (microL)'!M59&amp;" x10^9",IF(AND('volume_add 10^8 (microL)'!M59&lt;=150,'volume_add 10^8 (microL)'!M59&gt;10),'volume_add 10^8 (microL)'!M59&amp;"x 10^8",IF(AND('volume_add 10^6 (microL)'!M59&lt;=150,'volume_add 10^6 (microL)'!M59&gt;9),'volume_add 10^6 (microL)'!M59&amp;"x 10^6",'volume_add 10^4 (microL)'!M59&amp;"x 10^4")))</f>
        <v>117 x10^9</v>
      </c>
      <c r="N59" t="str">
        <f>IF(AND('volume_add 10^9 (microL)'!N59&lt;=150,'volume_add 10^9 (microL)'!N59&gt;10),'volume_add 10^9 (microL)'!N59&amp;" x10^9",IF(AND('volume_add 10^8 (microL)'!N59&lt;=150,'volume_add 10^8 (microL)'!N59&gt;10),'volume_add 10^8 (microL)'!N59&amp;"x 10^8",IF(AND('volume_add 10^6 (microL)'!N59&lt;=150,'volume_add 10^6 (microL)'!N59&gt;9),'volume_add 10^6 (microL)'!N59&amp;"x 10^6",'volume_add 10^4 (microL)'!N59&amp;"x 10^4")))</f>
        <v>27.45x 10^8</v>
      </c>
      <c r="O59" t="str">
        <f>IF(AND('volume_add 10^9 (microL)'!O59&lt;=150,'volume_add 10^9 (microL)'!O59&gt;10),'volume_add 10^9 (microL)'!O59&amp;" x10^9",IF(AND('volume_add 10^8 (microL)'!O59&lt;=150,'volume_add 10^8 (microL)'!O59&gt;10),'volume_add 10^8 (microL)'!O59&amp;"x 10^8",IF(AND('volume_add 10^6 (microL)'!O59&lt;=150,'volume_add 10^6 (microL)'!O59&gt;9),'volume_add 10^6 (microL)'!O59&amp;"x 10^6",'volume_add 10^4 (microL)'!O59&amp;"x 10^4")))</f>
        <v>15.75x 10^6</v>
      </c>
      <c r="P59" t="str">
        <f>IF(AND('volume_add 10^9 (microL)'!P59&lt;=150,'volume_add 10^9 (microL)'!P59&gt;10),'volume_add 10^9 (microL)'!P59&amp;" x10^9",IF(AND('volume_add 10^8 (microL)'!P59&lt;=150,'volume_add 10^8 (microL)'!P59&gt;10),'volume_add 10^8 (microL)'!P59&amp;"x 10^8",IF(AND('volume_add 10^6 (microL)'!P59&lt;=150,'volume_add 10^6 (microL)'!P59&gt;9),'volume_add 10^6 (microL)'!P59&amp;"x 10^6",'volume_add 10^4 (microL)'!P59&amp;"x 10^4")))</f>
        <v>180x 10^4</v>
      </c>
      <c r="Q59" t="str">
        <f>IF(AND('volume_add 10^9 (microL)'!Q59&lt;=150,'volume_add 10^9 (microL)'!Q59&gt;10),'volume_add 10^9 (microL)'!Q59&amp;" x10^9",IF(AND('volume_add 10^8 (microL)'!Q59&lt;=150,'volume_add 10^8 (microL)'!Q59&gt;10),'volume_add 10^8 (microL)'!Q59&amp;"x 10^8",IF(AND('volume_add 10^6 (microL)'!Q59&lt;=150,'volume_add 10^6 (microL)'!Q59&gt;9),'volume_add 10^6 (microL)'!Q59&amp;"x 10^6",'volume_add 10^4 (microL)'!Q59&amp;"x 10^4")))</f>
        <v>19500x 10^4</v>
      </c>
    </row>
    <row r="60" spans="1:17">
      <c r="A60">
        <v>59</v>
      </c>
      <c r="B60" t="str">
        <f>IF(AND('volume_add 10^9 (microL)'!B60&lt;=150,'volume_add 10^9 (microL)'!B60&gt;10),'volume_add 10^9 (microL)'!B60&amp;" x10^9",IF(AND('volume_add 10^8 (microL)'!B60&lt;=150,'volume_add 10^8 (microL)'!B60&gt;10),'volume_add 10^8 (microL)'!B60&amp;"x 10^8",IF(AND('volume_add 10^6 (microL)'!B60&lt;=150,'volume_add 10^6 (microL)'!B60&gt;9),'volume_add 10^6 (microL)'!B60&amp;"x 10^6",'volume_add 10^4 (microL)'!B60&amp;"x 10^4")))</f>
        <v>39000x 10^4</v>
      </c>
      <c r="C60" t="str">
        <f>IF(AND('volume_add 10^9 (microL)'!C60&lt;=150,'volume_add 10^9 (microL)'!C60&gt;10),'volume_add 10^9 (microL)'!C60&amp;" x10^9",IF(AND('volume_add 10^8 (microL)'!C60&lt;=150,'volume_add 10^8 (microL)'!C60&gt;10),'volume_add 10^8 (microL)'!C60&amp;"x 10^8",IF(AND('volume_add 10^6 (microL)'!C60&lt;=150,'volume_add 10^6 (microL)'!C60&gt;9),'volume_add 10^6 (microL)'!C60&amp;"x 10^6",'volume_add 10^4 (microL)'!C60&amp;"x 10^4")))</f>
        <v>40500x 10^4</v>
      </c>
      <c r="D60" t="str">
        <f>IF(AND('volume_add 10^9 (microL)'!D60&lt;=150,'volume_add 10^9 (microL)'!D60&gt;10),'volume_add 10^9 (microL)'!D60&amp;" x10^9",IF(AND('volume_add 10^8 (microL)'!D60&lt;=150,'volume_add 10^8 (microL)'!D60&gt;10),'volume_add 10^8 (microL)'!D60&amp;"x 10^8",IF(AND('volume_add 10^6 (microL)'!D60&lt;=150,'volume_add 10^6 (microL)'!D60&gt;9),'volume_add 10^6 (microL)'!D60&amp;"x 10^6",'volume_add 10^4 (microL)'!D60&amp;"x 10^4")))</f>
        <v>150 x10^9</v>
      </c>
      <c r="E60" t="str">
        <f>IF(AND('volume_add 10^9 (microL)'!E60&lt;=150,'volume_add 10^9 (microL)'!E60&gt;10),'volume_add 10^9 (microL)'!E60&amp;" x10^9",IF(AND('volume_add 10^8 (microL)'!E60&lt;=150,'volume_add 10^8 (microL)'!E60&gt;10),'volume_add 10^8 (microL)'!E60&amp;"x 10^8",IF(AND('volume_add 10^6 (microL)'!E60&lt;=150,'volume_add 10^6 (microL)'!E60&gt;9),'volume_add 10^6 (microL)'!E60&amp;"x 10^6",'volume_add 10^4 (microL)'!E60&amp;"x 10^4")))</f>
        <v>435x 10^4</v>
      </c>
      <c r="F60" t="str">
        <f>IF(AND('volume_add 10^9 (microL)'!F60&lt;=150,'volume_add 10^9 (microL)'!F60&gt;10),'volume_add 10^9 (microL)'!F60&amp;" x10^9",IF(AND('volume_add 10^8 (microL)'!F60&lt;=150,'volume_add 10^8 (microL)'!F60&gt;10),'volume_add 10^8 (microL)'!F60&amp;"x 10^8",IF(AND('volume_add 10^6 (microL)'!F60&lt;=150,'volume_add 10^6 (microL)'!F60&gt;9),'volume_add 10^6 (microL)'!F60&amp;"x 10^6",'volume_add 10^4 (microL)'!F60&amp;"x 10^4")))</f>
        <v>129 x10^9</v>
      </c>
      <c r="G60" t="str">
        <f>IF(AND('volume_add 10^9 (microL)'!G60&lt;=150,'volume_add 10^9 (microL)'!G60&gt;10),'volume_add 10^9 (microL)'!G60&amp;" x10^9",IF(AND('volume_add 10^8 (microL)'!G60&lt;=150,'volume_add 10^8 (microL)'!G60&gt;10),'volume_add 10^8 (microL)'!G60&amp;"x 10^8",IF(AND('volume_add 10^6 (microL)'!G60&lt;=150,'volume_add 10^6 (microL)'!G60&gt;9),'volume_add 10^6 (microL)'!G60&amp;"x 10^6",'volume_add 10^4 (microL)'!G60&amp;"x 10^4")))</f>
        <v>13.5 x10^9</v>
      </c>
      <c r="H60" t="str">
        <f>IF(AND('volume_add 10^9 (microL)'!H60&lt;=150,'volume_add 10^9 (microL)'!H60&gt;10),'volume_add 10^9 (microL)'!H60&amp;" x10^9",IF(AND('volume_add 10^8 (microL)'!H60&lt;=150,'volume_add 10^8 (microL)'!H60&gt;10),'volume_add 10^8 (microL)'!H60&amp;"x 10^8",IF(AND('volume_add 10^6 (microL)'!H60&lt;=150,'volume_add 10^6 (microL)'!H60&gt;9),'volume_add 10^6 (microL)'!H60&amp;"x 10^6",'volume_add 10^4 (microL)'!H60&amp;"x 10^4")))</f>
        <v>510x 10^4</v>
      </c>
      <c r="I60" t="str">
        <f>IF(AND('volume_add 10^9 (microL)'!I60&lt;=150,'volume_add 10^9 (microL)'!I60&gt;10),'volume_add 10^9 (microL)'!I60&amp;" x10^9",IF(AND('volume_add 10^8 (microL)'!I60&lt;=150,'volume_add 10^8 (microL)'!I60&gt;10),'volume_add 10^8 (microL)'!I60&amp;"x 10^8",IF(AND('volume_add 10^6 (microL)'!I60&lt;=150,'volume_add 10^6 (microL)'!I60&gt;9),'volume_add 10^6 (microL)'!I60&amp;"x 10^6",'volume_add 10^4 (microL)'!I60&amp;"x 10^4")))</f>
        <v>64500x 10^4</v>
      </c>
      <c r="J60" t="str">
        <f>IF(AND('volume_add 10^9 (microL)'!J60&lt;=150,'volume_add 10^9 (microL)'!J60&gt;10),'volume_add 10^9 (microL)'!J60&amp;" x10^9",IF(AND('volume_add 10^8 (microL)'!J60&lt;=150,'volume_add 10^8 (microL)'!J60&gt;10),'volume_add 10^8 (microL)'!J60&amp;"x 10^8",IF(AND('volume_add 10^6 (microL)'!J60&lt;=150,'volume_add 10^6 (microL)'!J60&gt;9),'volume_add 10^6 (microL)'!J60&amp;"x 10^6",'volume_add 10^4 (microL)'!J60&amp;"x 10^4")))</f>
        <v>150 x10^9</v>
      </c>
      <c r="K60" t="str">
        <f>IF(AND('volume_add 10^9 (microL)'!K60&lt;=150,'volume_add 10^9 (microL)'!K60&gt;10),'volume_add 10^9 (microL)'!K60&amp;" x10^9",IF(AND('volume_add 10^8 (microL)'!K60&lt;=150,'volume_add 10^8 (microL)'!K60&gt;10),'volume_add 10^8 (microL)'!K60&amp;"x 10^8",IF(AND('volume_add 10^6 (microL)'!K60&lt;=150,'volume_add 10^6 (microL)'!K60&gt;9),'volume_add 10^6 (microL)'!K60&amp;"x 10^6",'volume_add 10^4 (microL)'!K60&amp;"x 10^4")))</f>
        <v>28.05x 10^6</v>
      </c>
      <c r="L60" t="str">
        <f>IF(AND('volume_add 10^9 (microL)'!L60&lt;=150,'volume_add 10^9 (microL)'!L60&gt;10),'volume_add 10^9 (microL)'!L60&amp;" x10^9",IF(AND('volume_add 10^8 (microL)'!L60&lt;=150,'volume_add 10^8 (microL)'!L60&gt;10),'volume_add 10^8 (microL)'!L60&amp;"x 10^8",IF(AND('volume_add 10^6 (microL)'!L60&lt;=150,'volume_add 10^6 (microL)'!L60&gt;9),'volume_add 10^6 (microL)'!L60&amp;"x 10^6",'volume_add 10^4 (microL)'!L60&amp;"x 10^4")))</f>
        <v>165x 10^4</v>
      </c>
      <c r="M60" t="str">
        <f>IF(AND('volume_add 10^9 (microL)'!M60&lt;=150,'volume_add 10^9 (microL)'!M60&gt;10),'volume_add 10^9 (microL)'!M60&amp;" x10^9",IF(AND('volume_add 10^8 (microL)'!M60&lt;=150,'volume_add 10^8 (microL)'!M60&gt;10),'volume_add 10^8 (microL)'!M60&amp;"x 10^8",IF(AND('volume_add 10^6 (microL)'!M60&lt;=150,'volume_add 10^6 (microL)'!M60&gt;9),'volume_add 10^6 (microL)'!M60&amp;"x 10^6",'volume_add 10^4 (microL)'!M60&amp;"x 10^4")))</f>
        <v>30.15x 10^6</v>
      </c>
      <c r="N60" t="str">
        <f>IF(AND('volume_add 10^9 (microL)'!N60&lt;=150,'volume_add 10^9 (microL)'!N60&gt;10),'volume_add 10^9 (microL)'!N60&amp;" x10^9",IF(AND('volume_add 10^8 (microL)'!N60&lt;=150,'volume_add 10^8 (microL)'!N60&gt;10),'volume_add 10^8 (microL)'!N60&amp;"x 10^8",IF(AND('volume_add 10^6 (microL)'!N60&lt;=150,'volume_add 10^6 (microL)'!N60&gt;9),'volume_add 10^6 (microL)'!N60&amp;"x 10^6",'volume_add 10^4 (microL)'!N60&amp;"x 10^4")))</f>
        <v>17.25x 10^8</v>
      </c>
      <c r="O60" t="str">
        <f>IF(AND('volume_add 10^9 (microL)'!O60&lt;=150,'volume_add 10^9 (microL)'!O60&gt;10),'volume_add 10^9 (microL)'!O60&amp;" x10^9",IF(AND('volume_add 10^8 (microL)'!O60&lt;=150,'volume_add 10^8 (microL)'!O60&gt;10),'volume_add 10^8 (microL)'!O60&amp;"x 10^8",IF(AND('volume_add 10^6 (microL)'!O60&lt;=150,'volume_add 10^6 (microL)'!O60&gt;9),'volume_add 10^6 (microL)'!O60&amp;"x 10^6",'volume_add 10^4 (microL)'!O60&amp;"x 10^4")))</f>
        <v>85500x 10^4</v>
      </c>
      <c r="P60" t="str">
        <f>IF(AND('volume_add 10^9 (microL)'!P60&lt;=150,'volume_add 10^9 (microL)'!P60&gt;10),'volume_add 10^9 (microL)'!P60&amp;" x10^9",IF(AND('volume_add 10^8 (microL)'!P60&lt;=150,'volume_add 10^8 (microL)'!P60&gt;10),'volume_add 10^8 (microL)'!P60&amp;"x 10^8",IF(AND('volume_add 10^6 (microL)'!P60&lt;=150,'volume_add 10^6 (microL)'!P60&gt;9),'volume_add 10^6 (microL)'!P60&amp;"x 10^6",'volume_add 10^4 (microL)'!P60&amp;"x 10^4")))</f>
        <v>34.5x 10^6</v>
      </c>
      <c r="Q60" t="str">
        <f>IF(AND('volume_add 10^9 (microL)'!Q60&lt;=150,'volume_add 10^9 (microL)'!Q60&gt;10),'volume_add 10^9 (microL)'!Q60&amp;" x10^9",IF(AND('volume_add 10^8 (microL)'!Q60&lt;=150,'volume_add 10^8 (microL)'!Q60&gt;10),'volume_add 10^8 (microL)'!Q60&amp;"x 10^8",IF(AND('volume_add 10^6 (microL)'!Q60&lt;=150,'volume_add 10^6 (microL)'!Q60&gt;9),'volume_add 10^6 (microL)'!Q60&amp;"x 10^6",'volume_add 10^4 (microL)'!Q60&amp;"x 10^4")))</f>
        <v>210x 10^4</v>
      </c>
    </row>
    <row r="61" spans="1:17">
      <c r="A61">
        <v>60</v>
      </c>
      <c r="B61" t="str">
        <f>IF(AND('volume_add 10^9 (microL)'!B61&lt;=150,'volume_add 10^9 (microL)'!B61&gt;10),'volume_add 10^9 (microL)'!B61&amp;" x10^9",IF(AND('volume_add 10^8 (microL)'!B61&lt;=150,'volume_add 10^8 (microL)'!B61&gt;10),'volume_add 10^8 (microL)'!B61&amp;"x 10^8",IF(AND('volume_add 10^6 (microL)'!B61&lt;=150,'volume_add 10^6 (microL)'!B61&gt;9),'volume_add 10^6 (microL)'!B61&amp;"x 10^6",'volume_add 10^4 (microL)'!B61&amp;"x 10^4")))</f>
        <v>90x 10^4</v>
      </c>
      <c r="C61" t="str">
        <f>IF(AND('volume_add 10^9 (microL)'!C61&lt;=150,'volume_add 10^9 (microL)'!C61&gt;10),'volume_add 10^9 (microL)'!C61&amp;" x10^9",IF(AND('volume_add 10^8 (microL)'!C61&lt;=150,'volume_add 10^8 (microL)'!C61&gt;10),'volume_add 10^8 (microL)'!C61&amp;"x 10^8",IF(AND('volume_add 10^6 (microL)'!C61&lt;=150,'volume_add 10^6 (microL)'!C61&gt;9),'volume_add 10^6 (microL)'!C61&amp;"x 10^6",'volume_add 10^4 (microL)'!C61&amp;"x 10^4")))</f>
        <v>150 x10^9</v>
      </c>
      <c r="D61" t="str">
        <f>IF(AND('volume_add 10^9 (microL)'!D61&lt;=150,'volume_add 10^9 (microL)'!D61&gt;10),'volume_add 10^9 (microL)'!D61&amp;" x10^9",IF(AND('volume_add 10^8 (microL)'!D61&lt;=150,'volume_add 10^8 (microL)'!D61&gt;10),'volume_add 10^8 (microL)'!D61&amp;"x 10^8",IF(AND('volume_add 10^6 (microL)'!D61&lt;=150,'volume_add 10^6 (microL)'!D61&gt;9),'volume_add 10^6 (microL)'!D61&amp;"x 10^6",'volume_add 10^4 (microL)'!D61&amp;"x 10^4")))</f>
        <v>28.5x 10^6</v>
      </c>
      <c r="E61" t="str">
        <f>IF(AND('volume_add 10^9 (microL)'!E61&lt;=150,'volume_add 10^9 (microL)'!E61&gt;10),'volume_add 10^9 (microL)'!E61&amp;" x10^9",IF(AND('volume_add 10^8 (microL)'!E61&lt;=150,'volume_add 10^8 (microL)'!E61&gt;10),'volume_add 10^8 (microL)'!E61&amp;"x 10^8",IF(AND('volume_add 10^6 (microL)'!E61&lt;=150,'volume_add 10^6 (microL)'!E61&gt;9),'volume_add 10^6 (microL)'!E61&amp;"x 10^6",'volume_add 10^4 (microL)'!E61&amp;"x 10^4")))</f>
        <v>150 x10^9</v>
      </c>
      <c r="F61" t="str">
        <f>IF(AND('volume_add 10^9 (microL)'!F61&lt;=150,'volume_add 10^9 (microL)'!F61&gt;10),'volume_add 10^9 (microL)'!F61&amp;" x10^9",IF(AND('volume_add 10^8 (microL)'!F61&lt;=150,'volume_add 10^8 (microL)'!F61&gt;10),'volume_add 10^8 (microL)'!F61&amp;"x 10^8",IF(AND('volume_add 10^6 (microL)'!F61&lt;=150,'volume_add 10^6 (microL)'!F61&gt;9),'volume_add 10^6 (microL)'!F61&amp;"x 10^6",'volume_add 10^4 (microL)'!F61&amp;"x 10^4")))</f>
        <v>34.95x 10^8</v>
      </c>
      <c r="G61" t="str">
        <f>IF(AND('volume_add 10^9 (microL)'!G61&lt;=150,'volume_add 10^9 (microL)'!G61&gt;10),'volume_add 10^9 (microL)'!G61&amp;" x10^9",IF(AND('volume_add 10^8 (microL)'!G61&lt;=150,'volume_add 10^8 (microL)'!G61&gt;10),'volume_add 10^8 (microL)'!G61&amp;"x 10^8",IF(AND('volume_add 10^6 (microL)'!G61&lt;=150,'volume_add 10^6 (microL)'!G61&gt;9),'volume_add 10^6 (microL)'!G61&amp;"x 10^6",'volume_add 10^4 (microL)'!G61&amp;"x 10^4")))</f>
        <v>105x 10^6</v>
      </c>
      <c r="H61" t="str">
        <f>IF(AND('volume_add 10^9 (microL)'!H61&lt;=150,'volume_add 10^9 (microL)'!H61&gt;10),'volume_add 10^9 (microL)'!H61&amp;" x10^9",IF(AND('volume_add 10^8 (microL)'!H61&lt;=150,'volume_add 10^8 (microL)'!H61&gt;10),'volume_add 10^8 (microL)'!H61&amp;"x 10^8",IF(AND('volume_add 10^6 (microL)'!H61&lt;=150,'volume_add 10^6 (microL)'!H61&gt;9),'volume_add 10^6 (microL)'!H61&amp;"x 10^6",'volume_add 10^4 (microL)'!H61&amp;"x 10^4")))</f>
        <v>20.7x 10^6</v>
      </c>
      <c r="I61" t="str">
        <f>IF(AND('volume_add 10^9 (microL)'!I61&lt;=150,'volume_add 10^9 (microL)'!I61&gt;10),'volume_add 10^9 (microL)'!I61&amp;" x10^9",IF(AND('volume_add 10^8 (microL)'!I61&lt;=150,'volume_add 10^8 (microL)'!I61&gt;10),'volume_add 10^8 (microL)'!I61&amp;"x 10^8",IF(AND('volume_add 10^6 (microL)'!I61&lt;=150,'volume_add 10^6 (microL)'!I61&gt;9),'volume_add 10^6 (microL)'!I61&amp;"x 10^6",'volume_add 10^4 (microL)'!I61&amp;"x 10^4")))</f>
        <v>22.2x 10^8</v>
      </c>
      <c r="J61" t="str">
        <f>IF(AND('volume_add 10^9 (microL)'!J61&lt;=150,'volume_add 10^9 (microL)'!J61&gt;10),'volume_add 10^9 (microL)'!J61&amp;" x10^9",IF(AND('volume_add 10^8 (microL)'!J61&lt;=150,'volume_add 10^8 (microL)'!J61&gt;10),'volume_add 10^8 (microL)'!J61&amp;"x 10^8",IF(AND('volume_add 10^6 (microL)'!J61&lt;=150,'volume_add 10^6 (microL)'!J61&gt;9),'volume_add 10^6 (microL)'!J61&amp;"x 10^6",'volume_add 10^4 (microL)'!J61&amp;"x 10^4")))</f>
        <v>285x 10^4</v>
      </c>
      <c r="K61" t="str">
        <f>IF(AND('volume_add 10^9 (microL)'!K61&lt;=150,'volume_add 10^9 (microL)'!K61&gt;10),'volume_add 10^9 (microL)'!K61&amp;" x10^9",IF(AND('volume_add 10^8 (microL)'!K61&lt;=150,'volume_add 10^8 (microL)'!K61&gt;10),'volume_add 10^8 (microL)'!K61&amp;"x 10^8",IF(AND('volume_add 10^6 (microL)'!K61&lt;=150,'volume_add 10^6 (microL)'!K61&gt;9),'volume_add 10^6 (microL)'!K61&amp;"x 10^6",'volume_add 10^4 (microL)'!K61&amp;"x 10^4")))</f>
        <v>23.85x 10^6</v>
      </c>
      <c r="L61" t="str">
        <f>IF(AND('volume_add 10^9 (microL)'!L61&lt;=150,'volume_add 10^9 (microL)'!L61&gt;10),'volume_add 10^9 (microL)'!L61&amp;" x10^9",IF(AND('volume_add 10^8 (microL)'!L61&lt;=150,'volume_add 10^8 (microL)'!L61&gt;10),'volume_add 10^8 (microL)'!L61&amp;"x 10^8",IF(AND('volume_add 10^6 (microL)'!L61&lt;=150,'volume_add 10^6 (microL)'!L61&gt;9),'volume_add 10^6 (microL)'!L61&amp;"x 10^6",'volume_add 10^4 (microL)'!L61&amp;"x 10^4")))</f>
        <v>120x 10^4</v>
      </c>
      <c r="M61" t="str">
        <f>IF(AND('volume_add 10^9 (microL)'!M61&lt;=150,'volume_add 10^9 (microL)'!M61&gt;10),'volume_add 10^9 (microL)'!M61&amp;" x10^9",IF(AND('volume_add 10^8 (microL)'!M61&lt;=150,'volume_add 10^8 (microL)'!M61&gt;10),'volume_add 10^8 (microL)'!M61&amp;"x 10^8",IF(AND('volume_add 10^6 (microL)'!M61&lt;=150,'volume_add 10^6 (microL)'!M61&gt;9),'volume_add 10^6 (microL)'!M61&amp;"x 10^6",'volume_add 10^4 (microL)'!M61&amp;"x 10^4")))</f>
        <v>31500x 10^4</v>
      </c>
      <c r="N61" t="str">
        <f>IF(AND('volume_add 10^9 (microL)'!N61&lt;=150,'volume_add 10^9 (microL)'!N61&gt;10),'volume_add 10^9 (microL)'!N61&amp;" x10^9",IF(AND('volume_add 10^8 (microL)'!N61&lt;=150,'volume_add 10^8 (microL)'!N61&gt;10),'volume_add 10^8 (microL)'!N61&amp;"x 10^8",IF(AND('volume_add 10^6 (microL)'!N61&lt;=150,'volume_add 10^6 (microL)'!N61&gt;9),'volume_add 10^6 (microL)'!N61&amp;"x 10^6",'volume_add 10^4 (microL)'!N61&amp;"x 10^4")))</f>
        <v>150x 10^6</v>
      </c>
      <c r="O61" t="str">
        <f>IF(AND('volume_add 10^9 (microL)'!O61&lt;=150,'volume_add 10^9 (microL)'!O61&gt;10),'volume_add 10^9 (microL)'!O61&amp;" x10^9",IF(AND('volume_add 10^8 (microL)'!O61&lt;=150,'volume_add 10^8 (microL)'!O61&gt;10),'volume_add 10^8 (microL)'!O61&amp;"x 10^8",IF(AND('volume_add 10^6 (microL)'!O61&lt;=150,'volume_add 10^6 (microL)'!O61&gt;9),'volume_add 10^6 (microL)'!O61&amp;"x 10^6",'volume_add 10^4 (microL)'!O61&amp;"x 10^4")))</f>
        <v>25.35x 10^8</v>
      </c>
      <c r="P61" t="str">
        <f>IF(AND('volume_add 10^9 (microL)'!P61&lt;=150,'volume_add 10^9 (microL)'!P61&gt;10),'volume_add 10^9 (microL)'!P61&amp;" x10^9",IF(AND('volume_add 10^8 (microL)'!P61&lt;=150,'volume_add 10^8 (microL)'!P61&gt;10),'volume_add 10^8 (microL)'!P61&amp;"x 10^8",IF(AND('volume_add 10^6 (microL)'!P61&lt;=150,'volume_add 10^6 (microL)'!P61&gt;9),'volume_add 10^6 (microL)'!P61&amp;"x 10^6",'volume_add 10^4 (microL)'!P61&amp;"x 10^4")))</f>
        <v>16500x 10^4</v>
      </c>
      <c r="Q61" t="str">
        <f>IF(AND('volume_add 10^9 (microL)'!Q61&lt;=150,'volume_add 10^9 (microL)'!Q61&gt;10),'volume_add 10^9 (microL)'!Q61&amp;" x10^9",IF(AND('volume_add 10^8 (microL)'!Q61&lt;=150,'volume_add 10^8 (microL)'!Q61&gt;10),'volume_add 10^8 (microL)'!Q61&amp;"x 10^8",IF(AND('volume_add 10^6 (microL)'!Q61&lt;=150,'volume_add 10^6 (microL)'!Q61&gt;9),'volume_add 10^6 (microL)'!Q61&amp;"x 10^6",'volume_add 10^4 (microL)'!Q61&amp;"x 10^4")))</f>
        <v>630x 10^4</v>
      </c>
    </row>
    <row r="62" spans="1:17">
      <c r="A62">
        <v>61</v>
      </c>
      <c r="B62" t="str">
        <f>IF(AND('volume_add 10^9 (microL)'!B62&lt;=150,'volume_add 10^9 (microL)'!B62&gt;10),'volume_add 10^9 (microL)'!B62&amp;" x10^9",IF(AND('volume_add 10^8 (microL)'!B62&lt;=150,'volume_add 10^8 (microL)'!B62&gt;10),'volume_add 10^8 (microL)'!B62&amp;"x 10^8",IF(AND('volume_add 10^6 (microL)'!B62&lt;=150,'volume_add 10^6 (microL)'!B62&gt;9),'volume_add 10^6 (microL)'!B62&amp;"x 10^6",'volume_add 10^4 (microL)'!B62&amp;"x 10^4")))</f>
        <v>90x 10^4</v>
      </c>
      <c r="C62" t="str">
        <f>IF(AND('volume_add 10^9 (microL)'!C62&lt;=150,'volume_add 10^9 (microL)'!C62&gt;10),'volume_add 10^9 (microL)'!C62&amp;" x10^9",IF(AND('volume_add 10^8 (microL)'!C62&lt;=150,'volume_add 10^8 (microL)'!C62&gt;10),'volume_add 10^8 (microL)'!C62&amp;"x 10^8",IF(AND('volume_add 10^6 (microL)'!C62&lt;=150,'volume_add 10^6 (microL)'!C62&gt;9),'volume_add 10^6 (microL)'!C62&amp;"x 10^6",'volume_add 10^4 (microL)'!C62&amp;"x 10^4")))</f>
        <v>255x 10^4</v>
      </c>
      <c r="D62" t="str">
        <f>IF(AND('volume_add 10^9 (microL)'!D62&lt;=150,'volume_add 10^9 (microL)'!D62&gt;10),'volume_add 10^9 (microL)'!D62&amp;" x10^9",IF(AND('volume_add 10^8 (microL)'!D62&lt;=150,'volume_add 10^8 (microL)'!D62&gt;10),'volume_add 10^8 (microL)'!D62&amp;"x 10^8",IF(AND('volume_add 10^6 (microL)'!D62&lt;=150,'volume_add 10^6 (microL)'!D62&gt;9),'volume_add 10^6 (microL)'!D62&amp;"x 10^6",'volume_add 10^4 (microL)'!D62&amp;"x 10^4")))</f>
        <v>26.1x 10^8</v>
      </c>
      <c r="E62" t="str">
        <f>IF(AND('volume_add 10^9 (microL)'!E62&lt;=150,'volume_add 10^9 (microL)'!E62&gt;10),'volume_add 10^9 (microL)'!E62&amp;" x10^9",IF(AND('volume_add 10^8 (microL)'!E62&lt;=150,'volume_add 10^8 (microL)'!E62&gt;10),'volume_add 10^8 (microL)'!E62&amp;"x 10^8",IF(AND('volume_add 10^6 (microL)'!E62&lt;=150,'volume_add 10^6 (microL)'!E62&gt;9),'volume_add 10^6 (microL)'!E62&amp;"x 10^6",'volume_add 10^4 (microL)'!E62&amp;"x 10^4")))</f>
        <v>120x 10^4</v>
      </c>
      <c r="F62" t="str">
        <f>IF(AND('volume_add 10^9 (microL)'!F62&lt;=150,'volume_add 10^9 (microL)'!F62&gt;10),'volume_add 10^9 (microL)'!F62&amp;" x10^9",IF(AND('volume_add 10^8 (microL)'!F62&lt;=150,'volume_add 10^8 (microL)'!F62&gt;10),'volume_add 10^8 (microL)'!F62&amp;"x 10^8",IF(AND('volume_add 10^6 (microL)'!F62&lt;=150,'volume_add 10^6 (microL)'!F62&gt;9),'volume_add 10^6 (microL)'!F62&amp;"x 10^6",'volume_add 10^4 (microL)'!F62&amp;"x 10^4")))</f>
        <v>17.4x 10^6</v>
      </c>
      <c r="G62" t="str">
        <f>IF(AND('volume_add 10^9 (microL)'!G62&lt;=150,'volume_add 10^9 (microL)'!G62&gt;10),'volume_add 10^9 (microL)'!G62&amp;" x10^9",IF(AND('volume_add 10^8 (microL)'!G62&lt;=150,'volume_add 10^8 (microL)'!G62&gt;10),'volume_add 10^8 (microL)'!G62&amp;"x 10^8",IF(AND('volume_add 10^6 (microL)'!G62&lt;=150,'volume_add 10^6 (microL)'!G62&gt;9),'volume_add 10^6 (microL)'!G62&amp;"x 10^6",'volume_add 10^4 (microL)'!G62&amp;"x 10^4")))</f>
        <v>27.6x 10^6</v>
      </c>
      <c r="H62" t="str">
        <f>IF(AND('volume_add 10^9 (microL)'!H62&lt;=150,'volume_add 10^9 (microL)'!H62&gt;10),'volume_add 10^9 (microL)'!H62&amp;" x10^9",IF(AND('volume_add 10^8 (microL)'!H62&lt;=150,'volume_add 10^8 (microL)'!H62&gt;10),'volume_add 10^8 (microL)'!H62&amp;"x 10^8",IF(AND('volume_add 10^6 (microL)'!H62&lt;=150,'volume_add 10^6 (microL)'!H62&gt;9),'volume_add 10^6 (microL)'!H62&amp;"x 10^6",'volume_add 10^4 (microL)'!H62&amp;"x 10^4")))</f>
        <v>870x 10^4</v>
      </c>
      <c r="I62" t="str">
        <f>IF(AND('volume_add 10^9 (microL)'!I62&lt;=150,'volume_add 10^9 (microL)'!I62&gt;10),'volume_add 10^9 (microL)'!I62&amp;" x10^9",IF(AND('volume_add 10^8 (microL)'!I62&lt;=150,'volume_add 10^8 (microL)'!I62&gt;10),'volume_add 10^8 (microL)'!I62&amp;"x 10^8",IF(AND('volume_add 10^6 (microL)'!I62&lt;=150,'volume_add 10^6 (microL)'!I62&gt;9),'volume_add 10^6 (microL)'!I62&amp;"x 10^6",'volume_add 10^4 (microL)'!I62&amp;"x 10^4")))</f>
        <v>28.5 x10^9</v>
      </c>
      <c r="J62" t="str">
        <f>IF(AND('volume_add 10^9 (microL)'!J62&lt;=150,'volume_add 10^9 (microL)'!J62&gt;10),'volume_add 10^9 (microL)'!J62&amp;" x10^9",IF(AND('volume_add 10^8 (microL)'!J62&lt;=150,'volume_add 10^8 (microL)'!J62&gt;10),'volume_add 10^8 (microL)'!J62&amp;"x 10^8",IF(AND('volume_add 10^6 (microL)'!J62&lt;=150,'volume_add 10^6 (microL)'!J62&gt;9),'volume_add 10^6 (microL)'!J62&amp;"x 10^6",'volume_add 10^4 (microL)'!J62&amp;"x 10^4")))</f>
        <v>150 x10^9</v>
      </c>
      <c r="K62" t="str">
        <f>IF(AND('volume_add 10^9 (microL)'!K62&lt;=150,'volume_add 10^9 (microL)'!K62&gt;10),'volume_add 10^9 (microL)'!K62&amp;" x10^9",IF(AND('volume_add 10^8 (microL)'!K62&lt;=150,'volume_add 10^8 (microL)'!K62&gt;10),'volume_add 10^8 (microL)'!K62&amp;"x 10^8",IF(AND('volume_add 10^6 (microL)'!K62&lt;=150,'volume_add 10^6 (microL)'!K62&gt;9),'volume_add 10^6 (microL)'!K62&amp;"x 10^6",'volume_add 10^4 (microL)'!K62&amp;"x 10^4")))</f>
        <v>150x 10^4</v>
      </c>
      <c r="L62" t="str">
        <f>IF(AND('volume_add 10^9 (microL)'!L62&lt;=150,'volume_add 10^9 (microL)'!L62&gt;10),'volume_add 10^9 (microL)'!L62&amp;" x10^9",IF(AND('volume_add 10^8 (microL)'!L62&lt;=150,'volume_add 10^8 (microL)'!L62&gt;10),'volume_add 10^8 (microL)'!L62&amp;"x 10^8",IF(AND('volume_add 10^6 (microL)'!L62&lt;=150,'volume_add 10^6 (microL)'!L62&gt;9),'volume_add 10^6 (microL)'!L62&amp;"x 10^6",'volume_add 10^4 (microL)'!L62&amp;"x 10^4")))</f>
        <v>10.2x 10^8</v>
      </c>
      <c r="M62" t="str">
        <f>IF(AND('volume_add 10^9 (microL)'!M62&lt;=150,'volume_add 10^9 (microL)'!M62&gt;10),'volume_add 10^9 (microL)'!M62&amp;" x10^9",IF(AND('volume_add 10^8 (microL)'!M62&lt;=150,'volume_add 10^8 (microL)'!M62&gt;10),'volume_add 10^8 (microL)'!M62&amp;"x 10^8",IF(AND('volume_add 10^6 (microL)'!M62&lt;=150,'volume_add 10^6 (microL)'!M62&gt;9),'volume_add 10^6 (microL)'!M62&amp;"x 10^6",'volume_add 10^4 (microL)'!M62&amp;"x 10^4")))</f>
        <v>58500x 10^4</v>
      </c>
      <c r="N62" t="str">
        <f>IF(AND('volume_add 10^9 (microL)'!N62&lt;=150,'volume_add 10^9 (microL)'!N62&gt;10),'volume_add 10^9 (microL)'!N62&amp;" x10^9",IF(AND('volume_add 10^8 (microL)'!N62&lt;=150,'volume_add 10^8 (microL)'!N62&gt;10),'volume_add 10^8 (microL)'!N62&amp;"x 10^8",IF(AND('volume_add 10^6 (microL)'!N62&lt;=150,'volume_add 10^6 (microL)'!N62&gt;9),'volume_add 10^6 (microL)'!N62&amp;"x 10^6",'volume_add 10^4 (microL)'!N62&amp;"x 10^4")))</f>
        <v>11.55x 10^8</v>
      </c>
      <c r="O62" t="str">
        <f>IF(AND('volume_add 10^9 (microL)'!O62&lt;=150,'volume_add 10^9 (microL)'!O62&gt;10),'volume_add 10^9 (microL)'!O62&amp;" x10^9",IF(AND('volume_add 10^8 (microL)'!O62&lt;=150,'volume_add 10^8 (microL)'!O62&gt;10),'volume_add 10^8 (microL)'!O62&amp;"x 10^8",IF(AND('volume_add 10^6 (microL)'!O62&lt;=150,'volume_add 10^6 (microL)'!O62&gt;9),'volume_add 10^6 (microL)'!O62&amp;"x 10^6",'volume_add 10^4 (microL)'!O62&amp;"x 10^4")))</f>
        <v>31.95x 10^6</v>
      </c>
      <c r="P62" t="str">
        <f>IF(AND('volume_add 10^9 (microL)'!P62&lt;=150,'volume_add 10^9 (microL)'!P62&gt;10),'volume_add 10^9 (microL)'!P62&amp;" x10^9",IF(AND('volume_add 10^8 (microL)'!P62&lt;=150,'volume_add 10^8 (microL)'!P62&gt;10),'volume_add 10^8 (microL)'!P62&amp;"x 10^8",IF(AND('volume_add 10^6 (microL)'!P62&lt;=150,'volume_add 10^6 (microL)'!P62&gt;9),'volume_add 10^6 (microL)'!P62&amp;"x 10^6",'volume_add 10^4 (microL)'!P62&amp;"x 10^4")))</f>
        <v>145.5 x10^9</v>
      </c>
      <c r="Q62" t="str">
        <f>IF(AND('volume_add 10^9 (microL)'!Q62&lt;=150,'volume_add 10^9 (microL)'!Q62&gt;10),'volume_add 10^9 (microL)'!Q62&amp;" x10^9",IF(AND('volume_add 10^8 (microL)'!Q62&lt;=150,'volume_add 10^8 (microL)'!Q62&gt;10),'volume_add 10^8 (microL)'!Q62&amp;"x 10^8",IF(AND('volume_add 10^6 (microL)'!Q62&lt;=150,'volume_add 10^6 (microL)'!Q62&gt;9),'volume_add 10^6 (microL)'!Q62&amp;"x 10^6",'volume_add 10^4 (microL)'!Q62&amp;"x 10^4")))</f>
        <v>150 x10^9</v>
      </c>
    </row>
    <row r="63" spans="1:17">
      <c r="A63">
        <v>62</v>
      </c>
      <c r="B63" t="str">
        <f>IF(AND('volume_add 10^9 (microL)'!B63&lt;=150,'volume_add 10^9 (microL)'!B63&gt;10),'volume_add 10^9 (microL)'!B63&amp;" x10^9",IF(AND('volume_add 10^8 (microL)'!B63&lt;=150,'volume_add 10^8 (microL)'!B63&gt;10),'volume_add 10^8 (microL)'!B63&amp;"x 10^8",IF(AND('volume_add 10^6 (microL)'!B63&lt;=150,'volume_add 10^6 (microL)'!B63&gt;9),'volume_add 10^6 (microL)'!B63&amp;"x 10^6",'volume_add 10^4 (microL)'!B63&amp;"x 10^4")))</f>
        <v>18.3x 10^8</v>
      </c>
      <c r="C63" t="str">
        <f>IF(AND('volume_add 10^9 (microL)'!C63&lt;=150,'volume_add 10^9 (microL)'!C63&gt;10),'volume_add 10^9 (microL)'!C63&amp;" x10^9",IF(AND('volume_add 10^8 (microL)'!C63&lt;=150,'volume_add 10^8 (microL)'!C63&gt;10),'volume_add 10^8 (microL)'!C63&amp;"x 10^8",IF(AND('volume_add 10^6 (microL)'!C63&lt;=150,'volume_add 10^6 (microL)'!C63&gt;9),'volume_add 10^6 (microL)'!C63&amp;"x 10^6",'volume_add 10^4 (microL)'!C63&amp;"x 10^4")))</f>
        <v>150 x10^9</v>
      </c>
      <c r="D63" t="str">
        <f>IF(AND('volume_add 10^9 (microL)'!D63&lt;=150,'volume_add 10^9 (microL)'!D63&gt;10),'volume_add 10^9 (microL)'!D63&amp;" x10^9",IF(AND('volume_add 10^8 (microL)'!D63&lt;=150,'volume_add 10^8 (microL)'!D63&gt;10),'volume_add 10^8 (microL)'!D63&amp;"x 10^8",IF(AND('volume_add 10^6 (microL)'!D63&lt;=150,'volume_add 10^6 (microL)'!D63&gt;9),'volume_add 10^6 (microL)'!D63&amp;"x 10^6",'volume_add 10^4 (microL)'!D63&amp;"x 10^4")))</f>
        <v>91500x 10^4</v>
      </c>
      <c r="E63" t="str">
        <f>IF(AND('volume_add 10^9 (microL)'!E63&lt;=150,'volume_add 10^9 (microL)'!E63&gt;10),'volume_add 10^9 (microL)'!E63&amp;" x10^9",IF(AND('volume_add 10^8 (microL)'!E63&lt;=150,'volume_add 10^8 (microL)'!E63&gt;10),'volume_add 10^8 (microL)'!E63&amp;"x 10^8",IF(AND('volume_add 10^6 (microL)'!E63&lt;=150,'volume_add 10^6 (microL)'!E63&gt;9),'volume_add 10^6 (microL)'!E63&amp;"x 10^6",'volume_add 10^4 (microL)'!E63&amp;"x 10^4")))</f>
        <v>300x 10^4</v>
      </c>
      <c r="F63" t="str">
        <f>IF(AND('volume_add 10^9 (microL)'!F63&lt;=150,'volume_add 10^9 (microL)'!F63&gt;10),'volume_add 10^9 (microL)'!F63&amp;" x10^9",IF(AND('volume_add 10^8 (microL)'!F63&lt;=150,'volume_add 10^8 (microL)'!F63&gt;10),'volume_add 10^8 (microL)'!F63&amp;"x 10^8",IF(AND('volume_add 10^6 (microL)'!F63&lt;=150,'volume_add 10^6 (microL)'!F63&gt;9),'volume_add 10^6 (microL)'!F63&amp;"x 10^6",'volume_add 10^4 (microL)'!F63&amp;"x 10^4")))</f>
        <v>90x 10^4</v>
      </c>
      <c r="G63" t="str">
        <f>IF(AND('volume_add 10^9 (microL)'!G63&lt;=150,'volume_add 10^9 (microL)'!G63&gt;10),'volume_add 10^9 (microL)'!G63&amp;" x10^9",IF(AND('volume_add 10^8 (microL)'!G63&lt;=150,'volume_add 10^8 (microL)'!G63&gt;10),'volume_add 10^8 (microL)'!G63&amp;"x 10^8",IF(AND('volume_add 10^6 (microL)'!G63&lt;=150,'volume_add 10^6 (microL)'!G63&gt;9),'volume_add 10^6 (microL)'!G63&amp;"x 10^6",'volume_add 10^4 (microL)'!G63&amp;"x 10^4")))</f>
        <v>27.3x 10^6</v>
      </c>
      <c r="H63" t="str">
        <f>IF(AND('volume_add 10^9 (microL)'!H63&lt;=150,'volume_add 10^9 (microL)'!H63&gt;10),'volume_add 10^9 (microL)'!H63&amp;" x10^9",IF(AND('volume_add 10^8 (microL)'!H63&lt;=150,'volume_add 10^8 (microL)'!H63&gt;10),'volume_add 10^8 (microL)'!H63&amp;"x 10^8",IF(AND('volume_add 10^6 (microL)'!H63&lt;=150,'volume_add 10^6 (microL)'!H63&gt;9),'volume_add 10^6 (microL)'!H63&amp;"x 10^6",'volume_add 10^4 (microL)'!H63&amp;"x 10^4")))</f>
        <v>121.5 x10^9</v>
      </c>
      <c r="I63" t="str">
        <f>IF(AND('volume_add 10^9 (microL)'!I63&lt;=150,'volume_add 10^9 (microL)'!I63&gt;10),'volume_add 10^9 (microL)'!I63&amp;" x10^9",IF(AND('volume_add 10^8 (microL)'!I63&lt;=150,'volume_add 10^8 (microL)'!I63&gt;10),'volume_add 10^8 (microL)'!I63&amp;"x 10^8",IF(AND('volume_add 10^6 (microL)'!I63&lt;=150,'volume_add 10^6 (microL)'!I63&gt;9),'volume_add 10^6 (microL)'!I63&amp;"x 10^6",'volume_add 10^4 (microL)'!I63&amp;"x 10^4")))</f>
        <v>105x 10^6</v>
      </c>
      <c r="J63" t="str">
        <f>IF(AND('volume_add 10^9 (microL)'!J63&lt;=150,'volume_add 10^9 (microL)'!J63&gt;10),'volume_add 10^9 (microL)'!J63&amp;" x10^9",IF(AND('volume_add 10^8 (microL)'!J63&lt;=150,'volume_add 10^8 (microL)'!J63&gt;10),'volume_add 10^8 (microL)'!J63&amp;"x 10^8",IF(AND('volume_add 10^6 (microL)'!J63&lt;=150,'volume_add 10^6 (microL)'!J63&gt;9),'volume_add 10^6 (microL)'!J63&amp;"x 10^6",'volume_add 10^4 (microL)'!J63&amp;"x 10^4")))</f>
        <v>120x 10^4</v>
      </c>
      <c r="K63" t="str">
        <f>IF(AND('volume_add 10^9 (microL)'!K63&lt;=150,'volume_add 10^9 (microL)'!K63&gt;10),'volume_add 10^9 (microL)'!K63&amp;" x10^9",IF(AND('volume_add 10^8 (microL)'!K63&lt;=150,'volume_add 10^8 (microL)'!K63&gt;10),'volume_add 10^8 (microL)'!K63&amp;"x 10^8",IF(AND('volume_add 10^6 (microL)'!K63&lt;=150,'volume_add 10^6 (microL)'!K63&gt;9),'volume_add 10^6 (microL)'!K63&amp;"x 10^6",'volume_add 10^4 (microL)'!K63&amp;"x 10^4")))</f>
        <v>15.15x 10^8</v>
      </c>
      <c r="L63" t="str">
        <f>IF(AND('volume_add 10^9 (microL)'!L63&lt;=150,'volume_add 10^9 (microL)'!L63&gt;10),'volume_add 10^9 (microL)'!L63&amp;" x10^9",IF(AND('volume_add 10^8 (microL)'!L63&lt;=150,'volume_add 10^8 (microL)'!L63&gt;10),'volume_add 10^8 (microL)'!L63&amp;"x 10^8",IF(AND('volume_add 10^6 (microL)'!L63&lt;=150,'volume_add 10^6 (microL)'!L63&gt;9),'volume_add 10^6 (microL)'!L63&amp;"x 10^6",'volume_add 10^4 (microL)'!L63&amp;"x 10^4")))</f>
        <v>61500x 10^4</v>
      </c>
      <c r="M63" t="str">
        <f>IF(AND('volume_add 10^9 (microL)'!M63&lt;=150,'volume_add 10^9 (microL)'!M63&gt;10),'volume_add 10^9 (microL)'!M63&amp;" x10^9",IF(AND('volume_add 10^8 (microL)'!M63&lt;=150,'volume_add 10^8 (microL)'!M63&gt;10),'volume_add 10^8 (microL)'!M63&amp;"x 10^8",IF(AND('volume_add 10^6 (microL)'!M63&lt;=150,'volume_add 10^6 (microL)'!M63&gt;9),'volume_add 10^6 (microL)'!M63&amp;"x 10^6",'volume_add 10^4 (microL)'!M63&amp;"x 10^4")))</f>
        <v>30.45x 10^8</v>
      </c>
      <c r="N63" t="str">
        <f>IF(AND('volume_add 10^9 (microL)'!N63&lt;=150,'volume_add 10^9 (microL)'!N63&gt;10),'volume_add 10^9 (microL)'!N63&amp;" x10^9",IF(AND('volume_add 10^8 (microL)'!N63&lt;=150,'volume_add 10^8 (microL)'!N63&gt;10),'volume_add 10^8 (microL)'!N63&amp;"x 10^8",IF(AND('volume_add 10^6 (microL)'!N63&lt;=150,'volume_add 10^6 (microL)'!N63&gt;9),'volume_add 10^6 (microL)'!N63&amp;"x 10^6",'volume_add 10^4 (microL)'!N63&amp;"x 10^4")))</f>
        <v>21.3x 10^6</v>
      </c>
      <c r="O63" t="str">
        <f>IF(AND('volume_add 10^9 (microL)'!O63&lt;=150,'volume_add 10^9 (microL)'!O63&gt;10),'volume_add 10^9 (microL)'!O63&amp;" x10^9",IF(AND('volume_add 10^8 (microL)'!O63&lt;=150,'volume_add 10^8 (microL)'!O63&gt;10),'volume_add 10^8 (microL)'!O63&amp;"x 10^8",IF(AND('volume_add 10^6 (microL)'!O63&lt;=150,'volume_add 10^6 (microL)'!O63&gt;9),'volume_add 10^6 (microL)'!O63&amp;"x 10^6",'volume_add 10^4 (microL)'!O63&amp;"x 10^4")))</f>
        <v>150x 10^6</v>
      </c>
      <c r="P63" t="str">
        <f>IF(AND('volume_add 10^9 (microL)'!P63&lt;=150,'volume_add 10^9 (microL)'!P63&gt;10),'volume_add 10^9 (microL)'!P63&amp;" x10^9",IF(AND('volume_add 10^8 (microL)'!P63&lt;=150,'volume_add 10^8 (microL)'!P63&gt;10),'volume_add 10^8 (microL)'!P63&amp;"x 10^8",IF(AND('volume_add 10^6 (microL)'!P63&lt;=150,'volume_add 10^6 (microL)'!P63&gt;9),'volume_add 10^6 (microL)'!P63&amp;"x 10^6",'volume_add 10^4 (microL)'!P63&amp;"x 10^4")))</f>
        <v>24.3x 10^8</v>
      </c>
      <c r="Q63" t="str">
        <f>IF(AND('volume_add 10^9 (microL)'!Q63&lt;=150,'volume_add 10^9 (microL)'!Q63&gt;10),'volume_add 10^9 (microL)'!Q63&amp;" x10^9",IF(AND('volume_add 10^8 (microL)'!Q63&lt;=150,'volume_add 10^8 (microL)'!Q63&gt;10),'volume_add 10^8 (microL)'!Q63&amp;"x 10^8",IF(AND('volume_add 10^6 (microL)'!Q63&lt;=150,'volume_add 10^6 (microL)'!Q63&gt;9),'volume_add 10^6 (microL)'!Q63&amp;"x 10^6",'volume_add 10^4 (microL)'!Q63&amp;"x 10^4")))</f>
        <v>33.45x 10^6</v>
      </c>
    </row>
    <row r="64" spans="1:17">
      <c r="A64">
        <v>63</v>
      </c>
      <c r="B64" t="str">
        <f>IF(AND('volume_add 10^9 (microL)'!B64&lt;=150,'volume_add 10^9 (microL)'!B64&gt;10),'volume_add 10^9 (microL)'!B64&amp;" x10^9",IF(AND('volume_add 10^8 (microL)'!B64&lt;=150,'volume_add 10^8 (microL)'!B64&gt;10),'volume_add 10^8 (microL)'!B64&amp;"x 10^8",IF(AND('volume_add 10^6 (microL)'!B64&lt;=150,'volume_add 10^6 (microL)'!B64&gt;9),'volume_add 10^6 (microL)'!B64&amp;"x 10^6",'volume_add 10^4 (microL)'!B64&amp;"x 10^4")))</f>
        <v>9.75x 10^6</v>
      </c>
      <c r="C64" t="str">
        <f>IF(AND('volume_add 10^9 (microL)'!C64&lt;=150,'volume_add 10^9 (microL)'!C64&gt;10),'volume_add 10^9 (microL)'!C64&amp;" x10^9",IF(AND('volume_add 10^8 (microL)'!C64&lt;=150,'volume_add 10^8 (microL)'!C64&gt;10),'volume_add 10^8 (microL)'!C64&amp;"x 10^8",IF(AND('volume_add 10^6 (microL)'!C64&lt;=150,'volume_add 10^6 (microL)'!C64&gt;9),'volume_add 10^6 (microL)'!C64&amp;"x 10^6",'volume_add 10^4 (microL)'!C64&amp;"x 10^4")))</f>
        <v>29.1x 10^8</v>
      </c>
      <c r="D64" t="str">
        <f>IF(AND('volume_add 10^9 (microL)'!D64&lt;=150,'volume_add 10^9 (microL)'!D64&gt;10),'volume_add 10^9 (microL)'!D64&amp;" x10^9",IF(AND('volume_add 10^8 (microL)'!D64&lt;=150,'volume_add 10^8 (microL)'!D64&gt;10),'volume_add 10^8 (microL)'!D64&amp;"x 10^8",IF(AND('volume_add 10^6 (microL)'!D64&lt;=150,'volume_add 10^6 (microL)'!D64&gt;9),'volume_add 10^6 (microL)'!D64&amp;"x 10^6",'volume_add 10^4 (microL)'!D64&amp;"x 10^4")))</f>
        <v>11.4x 10^8</v>
      </c>
      <c r="E64" t="str">
        <f>IF(AND('volume_add 10^9 (microL)'!E64&lt;=150,'volume_add 10^9 (microL)'!E64&gt;10),'volume_add 10^9 (microL)'!E64&amp;" x10^9",IF(AND('volume_add 10^8 (microL)'!E64&lt;=150,'volume_add 10^8 (microL)'!E64&gt;10),'volume_add 10^8 (microL)'!E64&amp;"x 10^8",IF(AND('volume_add 10^6 (microL)'!E64&lt;=150,'volume_add 10^6 (microL)'!E64&gt;9),'volume_add 10^6 (microL)'!E64&amp;"x 10^6",'volume_add 10^4 (microL)'!E64&amp;"x 10^4")))</f>
        <v>129 x10^9</v>
      </c>
      <c r="F64" t="str">
        <f>IF(AND('volume_add 10^9 (microL)'!F64&lt;=150,'volume_add 10^9 (microL)'!F64&gt;10),'volume_add 10^9 (microL)'!F64&amp;" x10^9",IF(AND('volume_add 10^8 (microL)'!F64&lt;=150,'volume_add 10^8 (microL)'!F64&gt;10),'volume_add 10^8 (microL)'!F64&amp;"x 10^8",IF(AND('volume_add 10^6 (microL)'!F64&lt;=150,'volume_add 10^6 (microL)'!F64&gt;9),'volume_add 10^6 (microL)'!F64&amp;"x 10^6",'volume_add 10^4 (microL)'!F64&amp;"x 10^4")))</f>
        <v>90x 10^6</v>
      </c>
      <c r="G64" t="str">
        <f>IF(AND('volume_add 10^9 (microL)'!G64&lt;=150,'volume_add 10^9 (microL)'!G64&gt;10),'volume_add 10^9 (microL)'!G64&amp;" x10^9",IF(AND('volume_add 10^8 (microL)'!G64&lt;=150,'volume_add 10^8 (microL)'!G64&gt;10),'volume_add 10^8 (microL)'!G64&amp;"x 10^8",IF(AND('volume_add 10^6 (microL)'!G64&lt;=150,'volume_add 10^6 (microL)'!G64&gt;9),'volume_add 10^6 (microL)'!G64&amp;"x 10^6",'volume_add 10^4 (microL)'!G64&amp;"x 10^4")))</f>
        <v>150 x10^9</v>
      </c>
      <c r="H64" t="str">
        <f>IF(AND('volume_add 10^9 (microL)'!H64&lt;=150,'volume_add 10^9 (microL)'!H64&gt;10),'volume_add 10^9 (microL)'!H64&amp;" x10^9",IF(AND('volume_add 10^8 (microL)'!H64&lt;=150,'volume_add 10^8 (microL)'!H64&gt;10),'volume_add 10^8 (microL)'!H64&amp;"x 10^8",IF(AND('volume_add 10^6 (microL)'!H64&lt;=150,'volume_add 10^6 (microL)'!H64&gt;9),'volume_add 10^6 (microL)'!H64&amp;"x 10^6",'volume_add 10^4 (microL)'!H64&amp;"x 10^4")))</f>
        <v>32.4x 10^8</v>
      </c>
      <c r="I64" t="str">
        <f>IF(AND('volume_add 10^9 (microL)'!I64&lt;=150,'volume_add 10^9 (microL)'!I64&gt;10),'volume_add 10^9 (microL)'!I64&amp;" x10^9",IF(AND('volume_add 10^8 (microL)'!I64&lt;=150,'volume_add 10^8 (microL)'!I64&gt;10),'volume_add 10^8 (microL)'!I64&amp;"x 10^8",IF(AND('volume_add 10^6 (microL)'!I64&lt;=150,'volume_add 10^6 (microL)'!I64&gt;9),'volume_add 10^6 (microL)'!I64&amp;"x 10^6",'volume_add 10^4 (microL)'!I64&amp;"x 10^4")))</f>
        <v>120x 10^6</v>
      </c>
      <c r="J64" t="str">
        <f>IF(AND('volume_add 10^9 (microL)'!J64&lt;=150,'volume_add 10^9 (microL)'!J64&gt;10),'volume_add 10^9 (microL)'!J64&amp;" x10^9",IF(AND('volume_add 10^8 (microL)'!J64&lt;=150,'volume_add 10^8 (microL)'!J64&gt;10),'volume_add 10^8 (microL)'!J64&amp;"x 10^8",IF(AND('volume_add 10^6 (microL)'!J64&lt;=150,'volume_add 10^6 (microL)'!J64&gt;9),'volume_add 10^6 (microL)'!J64&amp;"x 10^6",'volume_add 10^4 (microL)'!J64&amp;"x 10^4")))</f>
        <v>13.5 x10^9</v>
      </c>
      <c r="K64" t="str">
        <f>IF(AND('volume_add 10^9 (microL)'!K64&lt;=150,'volume_add 10^9 (microL)'!K64&gt;10),'volume_add 10^9 (microL)'!K64&amp;" x10^9",IF(AND('volume_add 10^8 (microL)'!K64&lt;=150,'volume_add 10^8 (microL)'!K64&gt;10),'volume_add 10^8 (microL)'!K64&amp;"x 10^8",IF(AND('volume_add 10^6 (microL)'!K64&lt;=150,'volume_add 10^6 (microL)'!K64&gt;9),'volume_add 10^6 (microL)'!K64&amp;"x 10^6",'volume_add 10^4 (microL)'!K64&amp;"x 10^4")))</f>
        <v>22.65x 10^8</v>
      </c>
      <c r="L64" t="str">
        <f>IF(AND('volume_add 10^9 (microL)'!L64&lt;=150,'volume_add 10^9 (microL)'!L64&gt;10),'volume_add 10^9 (microL)'!L64&amp;" x10^9",IF(AND('volume_add 10^8 (microL)'!L64&lt;=150,'volume_add 10^8 (microL)'!L64&gt;10),'volume_add 10^8 (microL)'!L64&amp;"x 10^8",IF(AND('volume_add 10^6 (microL)'!L64&lt;=150,'volume_add 10^6 (microL)'!L64&gt;9),'volume_add 10^6 (microL)'!L64&amp;"x 10^6",'volume_add 10^4 (microL)'!L64&amp;"x 10^4")))</f>
        <v>35.55x 10^8</v>
      </c>
      <c r="M64" t="str">
        <f>IF(AND('volume_add 10^9 (microL)'!M64&lt;=150,'volume_add 10^9 (microL)'!M64&gt;10),'volume_add 10^9 (microL)'!M64&amp;" x10^9",IF(AND('volume_add 10^8 (microL)'!M64&lt;=150,'volume_add 10^8 (microL)'!M64&gt;10),'volume_add 10^8 (microL)'!M64&amp;"x 10^8",IF(AND('volume_add 10^6 (microL)'!M64&lt;=150,'volume_add 10^6 (microL)'!M64&gt;9),'volume_add 10^6 (microL)'!M64&amp;"x 10^6",'volume_add 10^4 (microL)'!M64&amp;"x 10^4")))</f>
        <v>150 x10^9</v>
      </c>
      <c r="N64" t="str">
        <f>IF(AND('volume_add 10^9 (microL)'!N64&lt;=150,'volume_add 10^9 (microL)'!N64&gt;10),'volume_add 10^9 (microL)'!N64&amp;" x10^9",IF(AND('volume_add 10^8 (microL)'!N64&lt;=150,'volume_add 10^8 (microL)'!N64&gt;10),'volume_add 10^8 (microL)'!N64&amp;"x 10^8",IF(AND('volume_add 10^6 (microL)'!N64&lt;=150,'volume_add 10^6 (microL)'!N64&gt;9),'volume_add 10^6 (microL)'!N64&amp;"x 10^6",'volume_add 10^4 (microL)'!N64&amp;"x 10^4")))</f>
        <v>15 x10^9</v>
      </c>
      <c r="O64" t="str">
        <f>IF(AND('volume_add 10^9 (microL)'!O64&lt;=150,'volume_add 10^9 (microL)'!O64&gt;10),'volume_add 10^9 (microL)'!O64&amp;" x10^9",IF(AND('volume_add 10^8 (microL)'!O64&lt;=150,'volume_add 10^8 (microL)'!O64&gt;10),'volume_add 10^8 (microL)'!O64&amp;"x 10^8",IF(AND('volume_add 10^6 (microL)'!O64&lt;=150,'volume_add 10^6 (microL)'!O64&gt;9),'volume_add 10^6 (microL)'!O64&amp;"x 10^6",'volume_add 10^4 (microL)'!O64&amp;"x 10^4")))</f>
        <v>330x 10^4</v>
      </c>
      <c r="P64" t="str">
        <f>IF(AND('volume_add 10^9 (microL)'!P64&lt;=150,'volume_add 10^9 (microL)'!P64&gt;10),'volume_add 10^9 (microL)'!P64&amp;" x10^9",IF(AND('volume_add 10^8 (microL)'!P64&lt;=150,'volume_add 10^8 (microL)'!P64&gt;10),'volume_add 10^8 (microL)'!P64&amp;"x 10^8",IF(AND('volume_add 10^6 (microL)'!P64&lt;=150,'volume_add 10^6 (microL)'!P64&gt;9),'volume_add 10^6 (microL)'!P64&amp;"x 10^6",'volume_add 10^4 (microL)'!P64&amp;"x 10^4")))</f>
        <v>16.2x 10^6</v>
      </c>
      <c r="Q64" t="str">
        <f>IF(AND('volume_add 10^9 (microL)'!Q64&lt;=150,'volume_add 10^9 (microL)'!Q64&gt;10),'volume_add 10^9 (microL)'!Q64&amp;" x10^9",IF(AND('volume_add 10^8 (microL)'!Q64&lt;=150,'volume_add 10^8 (microL)'!Q64&gt;10),'volume_add 10^8 (microL)'!Q64&amp;"x 10^8",IF(AND('volume_add 10^6 (microL)'!Q64&lt;=150,'volume_add 10^6 (microL)'!Q64&gt;9),'volume_add 10^6 (microL)'!Q64&amp;"x 10^6",'volume_add 10^4 (microL)'!Q64&amp;"x 10^4")))</f>
        <v>16500x 10^4</v>
      </c>
    </row>
    <row r="65" spans="1:17">
      <c r="A65">
        <v>64</v>
      </c>
      <c r="B65" t="str">
        <f>IF(AND('volume_add 10^9 (microL)'!B65&lt;=150,'volume_add 10^9 (microL)'!B65&gt;10),'volume_add 10^9 (microL)'!B65&amp;" x10^9",IF(AND('volume_add 10^8 (microL)'!B65&lt;=150,'volume_add 10^8 (microL)'!B65&gt;10),'volume_add 10^8 (microL)'!B65&amp;"x 10^8",IF(AND('volume_add 10^6 (microL)'!B65&lt;=150,'volume_add 10^6 (microL)'!B65&gt;9),'volume_add 10^6 (microL)'!B65&amp;"x 10^6",'volume_add 10^4 (microL)'!B65&amp;"x 10^4")))</f>
        <v>26.55x 10^8</v>
      </c>
      <c r="C65" t="str">
        <f>IF(AND('volume_add 10^9 (microL)'!C65&lt;=150,'volume_add 10^9 (microL)'!C65&gt;10),'volume_add 10^9 (microL)'!C65&amp;" x10^9",IF(AND('volume_add 10^8 (microL)'!C65&lt;=150,'volume_add 10^8 (microL)'!C65&gt;10),'volume_add 10^8 (microL)'!C65&amp;"x 10^8",IF(AND('volume_add 10^6 (microL)'!C65&lt;=150,'volume_add 10^6 (microL)'!C65&gt;9),'volume_add 10^6 (microL)'!C65&amp;"x 10^6",'volume_add 10^4 (microL)'!C65&amp;"x 10^4")))</f>
        <v>88.5 x10^9</v>
      </c>
      <c r="D65" t="str">
        <f>IF(AND('volume_add 10^9 (microL)'!D65&lt;=150,'volume_add 10^9 (microL)'!D65&gt;10),'volume_add 10^9 (microL)'!D65&amp;" x10^9",IF(AND('volume_add 10^8 (microL)'!D65&lt;=150,'volume_add 10^8 (microL)'!D65&gt;10),'volume_add 10^8 (microL)'!D65&amp;"x 10^8",IF(AND('volume_add 10^6 (microL)'!D65&lt;=150,'volume_add 10^6 (microL)'!D65&gt;9),'volume_add 10^6 (microL)'!D65&amp;"x 10^6",'volume_add 10^4 (microL)'!D65&amp;"x 10^4")))</f>
        <v>27 x10^9</v>
      </c>
      <c r="E65" t="str">
        <f>IF(AND('volume_add 10^9 (microL)'!E65&lt;=150,'volume_add 10^9 (microL)'!E65&gt;10),'volume_add 10^9 (microL)'!E65&amp;" x10^9",IF(AND('volume_add 10^8 (microL)'!E65&lt;=150,'volume_add 10^8 (microL)'!E65&gt;10),'volume_add 10^8 (microL)'!E65&amp;"x 10^8",IF(AND('volume_add 10^6 (microL)'!E65&lt;=150,'volume_add 10^6 (microL)'!E65&gt;9),'volume_add 10^6 (microL)'!E65&amp;"x 10^6",'volume_add 10^4 (microL)'!E65&amp;"x 10^4")))</f>
        <v>10.35x 10^6</v>
      </c>
      <c r="F65" t="str">
        <f>IF(AND('volume_add 10^9 (microL)'!F65&lt;=150,'volume_add 10^9 (microL)'!F65&gt;10),'volume_add 10^9 (microL)'!F65&amp;" x10^9",IF(AND('volume_add 10^8 (microL)'!F65&lt;=150,'volume_add 10^8 (microL)'!F65&gt;10),'volume_add 10^8 (microL)'!F65&amp;"x 10^8",IF(AND('volume_add 10^6 (microL)'!F65&lt;=150,'volume_add 10^6 (microL)'!F65&gt;9),'volume_add 10^6 (microL)'!F65&amp;"x 10^6",'volume_add 10^4 (microL)'!F65&amp;"x 10^4")))</f>
        <v>90x 10^6</v>
      </c>
      <c r="G65" t="str">
        <f>IF(AND('volume_add 10^9 (microL)'!G65&lt;=150,'volume_add 10^9 (microL)'!G65&gt;10),'volume_add 10^9 (microL)'!G65&amp;" x10^9",IF(AND('volume_add 10^8 (microL)'!G65&lt;=150,'volume_add 10^8 (microL)'!G65&gt;10),'volume_add 10^8 (microL)'!G65&amp;"x 10^8",IF(AND('volume_add 10^6 (microL)'!G65&lt;=150,'volume_add 10^6 (microL)'!G65&gt;9),'volume_add 10^6 (microL)'!G65&amp;"x 10^6",'volume_add 10^4 (microL)'!G65&amp;"x 10^4")))</f>
        <v>28.05x 10^8</v>
      </c>
      <c r="H65" t="str">
        <f>IF(AND('volume_add 10^9 (microL)'!H65&lt;=150,'volume_add 10^9 (microL)'!H65&gt;10),'volume_add 10^9 (microL)'!H65&amp;" x10^9",IF(AND('volume_add 10^8 (microL)'!H65&lt;=150,'volume_add 10^8 (microL)'!H65&gt;10),'volume_add 10^8 (microL)'!H65&amp;"x 10^8",IF(AND('volume_add 10^6 (microL)'!H65&lt;=150,'volume_add 10^6 (microL)'!H65&gt;9),'volume_add 10^6 (microL)'!H65&amp;"x 10^6",'volume_add 10^4 (microL)'!H65&amp;"x 10^4")))</f>
        <v>30000x 10^4</v>
      </c>
      <c r="I65" t="str">
        <f>IF(AND('volume_add 10^9 (microL)'!I65&lt;=150,'volume_add 10^9 (microL)'!I65&gt;10),'volume_add 10^9 (microL)'!I65&amp;" x10^9",IF(AND('volume_add 10^8 (microL)'!I65&lt;=150,'volume_add 10^8 (microL)'!I65&gt;10),'volume_add 10^8 (microL)'!I65&amp;"x 10^8",IF(AND('volume_add 10^6 (microL)'!I65&lt;=150,'volume_add 10^6 (microL)'!I65&gt;9),'volume_add 10^6 (microL)'!I65&amp;"x 10^6",'volume_add 10^4 (microL)'!I65&amp;"x 10^4")))</f>
        <v>150 x10^9</v>
      </c>
      <c r="J65" t="str">
        <f>IF(AND('volume_add 10^9 (microL)'!J65&lt;=150,'volume_add 10^9 (microL)'!J65&gt;10),'volume_add 10^9 (microL)'!J65&amp;" x10^9",IF(AND('volume_add 10^8 (microL)'!J65&lt;=150,'volume_add 10^8 (microL)'!J65&gt;10),'volume_add 10^8 (microL)'!J65&amp;"x 10^8",IF(AND('volume_add 10^6 (microL)'!J65&lt;=150,'volume_add 10^6 (microL)'!J65&gt;9),'volume_add 10^6 (microL)'!J65&amp;"x 10^6",'volume_add 10^4 (microL)'!J65&amp;"x 10^4")))</f>
        <v>11.85x 10^6</v>
      </c>
      <c r="K65" t="str">
        <f>IF(AND('volume_add 10^9 (microL)'!K65&lt;=150,'volume_add 10^9 (microL)'!K65&gt;10),'volume_add 10^9 (microL)'!K65&amp;" x10^9",IF(AND('volume_add 10^8 (microL)'!K65&lt;=150,'volume_add 10^8 (microL)'!K65&gt;10),'volume_add 10^8 (microL)'!K65&amp;"x 10^8",IF(AND('volume_add 10^6 (microL)'!K65&lt;=150,'volume_add 10^6 (microL)'!K65&gt;9),'volume_add 10^6 (microL)'!K65&amp;"x 10^6",'volume_add 10^4 (microL)'!K65&amp;"x 10^4")))</f>
        <v>32.55x 10^6</v>
      </c>
      <c r="L65" t="str">
        <f>IF(AND('volume_add 10^9 (microL)'!L65&lt;=150,'volume_add 10^9 (microL)'!L65&gt;10),'volume_add 10^9 (microL)'!L65&amp;" x10^9",IF(AND('volume_add 10^8 (microL)'!L65&lt;=150,'volume_add 10^8 (microL)'!L65&gt;10),'volume_add 10^8 (microL)'!L65&amp;"x 10^8",IF(AND('volume_add 10^6 (microL)'!L65&lt;=150,'volume_add 10^6 (microL)'!L65&gt;9),'volume_add 10^6 (microL)'!L65&amp;"x 10^6",'volume_add 10^4 (microL)'!L65&amp;"x 10^4")))</f>
        <v>12 x10^9</v>
      </c>
      <c r="M65" t="str">
        <f>IF(AND('volume_add 10^9 (microL)'!M65&lt;=150,'volume_add 10^9 (microL)'!M65&gt;10),'volume_add 10^9 (microL)'!M65&amp;" x10^9",IF(AND('volume_add 10^8 (microL)'!M65&lt;=150,'volume_add 10^8 (microL)'!M65&gt;10),'volume_add 10^8 (microL)'!M65&amp;"x 10^8",IF(AND('volume_add 10^6 (microL)'!M65&lt;=150,'volume_add 10^6 (microL)'!M65&gt;9),'volume_add 10^6 (microL)'!M65&amp;"x 10^6",'volume_add 10^4 (microL)'!M65&amp;"x 10^4")))</f>
        <v>58500x 10^4</v>
      </c>
      <c r="N65" t="str">
        <f>IF(AND('volume_add 10^9 (microL)'!N65&lt;=150,'volume_add 10^9 (microL)'!N65&gt;10),'volume_add 10^9 (microL)'!N65&amp;" x10^9",IF(AND('volume_add 10^8 (microL)'!N65&lt;=150,'volume_add 10^8 (microL)'!N65&gt;10),'volume_add 10^8 (microL)'!N65&amp;"x 10^8",IF(AND('volume_add 10^6 (microL)'!N65&lt;=150,'volume_add 10^6 (microL)'!N65&gt;9),'volume_add 10^6 (microL)'!N65&amp;"x 10^6",'volume_add 10^4 (microL)'!N65&amp;"x 10^4")))</f>
        <v>13.35x 10^6</v>
      </c>
      <c r="O65" t="str">
        <f>IF(AND('volume_add 10^9 (microL)'!O65&lt;=150,'volume_add 10^9 (microL)'!O65&gt;10),'volume_add 10^9 (microL)'!O65&amp;" x10^9",IF(AND('volume_add 10^8 (microL)'!O65&lt;=150,'volume_add 10^8 (microL)'!O65&gt;10),'volume_add 10^8 (microL)'!O65&amp;"x 10^8",IF(AND('volume_add 10^6 (microL)'!O65&lt;=150,'volume_add 10^6 (microL)'!O65&gt;9),'volume_add 10^6 (microL)'!O65&amp;"x 10^6",'volume_add 10^4 (microL)'!O65&amp;"x 10^4")))</f>
        <v>34.05x 10^8</v>
      </c>
      <c r="P65" t="str">
        <f>IF(AND('volume_add 10^9 (microL)'!P65&lt;=150,'volume_add 10^9 (microL)'!P65&gt;10),'volume_add 10^9 (microL)'!P65&amp;" x10^9",IF(AND('volume_add 10^8 (microL)'!P65&lt;=150,'volume_add 10^8 (microL)'!P65&gt;10),'volume_add 10^8 (microL)'!P65&amp;"x 10^8",IF(AND('volume_add 10^6 (microL)'!P65&lt;=150,'volume_add 10^6 (microL)'!P65&gt;9),'volume_add 10^6 (microL)'!P65&amp;"x 10^6",'volume_add 10^4 (microL)'!P65&amp;"x 10^4")))</f>
        <v>15 x10^9</v>
      </c>
      <c r="Q65" t="str">
        <f>IF(AND('volume_add 10^9 (microL)'!Q65&lt;=150,'volume_add 10^9 (microL)'!Q65&gt;10),'volume_add 10^9 (microL)'!Q65&amp;" x10^9",IF(AND('volume_add 10^8 (microL)'!Q65&lt;=150,'volume_add 10^8 (microL)'!Q65&gt;10),'volume_add 10^8 (microL)'!Q65&amp;"x 10^8",IF(AND('volume_add 10^6 (microL)'!Q65&lt;=150,'volume_add 10^6 (microL)'!Q65&gt;9),'volume_add 10^6 (microL)'!Q65&amp;"x 10^6",'volume_add 10^4 (microL)'!Q65&amp;"x 10^4")))</f>
        <v>148.5 x10^9</v>
      </c>
    </row>
    <row r="66" spans="1:17">
      <c r="A66">
        <v>65</v>
      </c>
      <c r="B66" t="str">
        <f>IF(AND('volume_add 10^9 (microL)'!B66&lt;=150,'volume_add 10^9 (microL)'!B66&gt;10),'volume_add 10^9 (microL)'!B66&amp;" x10^9",IF(AND('volume_add 10^8 (microL)'!B66&lt;=150,'volume_add 10^8 (microL)'!B66&gt;10),'volume_add 10^8 (microL)'!B66&amp;"x 10^8",IF(AND('volume_add 10^6 (microL)'!B66&lt;=150,'volume_add 10^6 (microL)'!B66&gt;9),'volume_add 10^6 (microL)'!B66&amp;"x 10^6",'volume_add 10^4 (microL)'!B66&amp;"x 10^4")))</f>
        <v>150 x10^9</v>
      </c>
      <c r="C66" t="str">
        <f>IF(AND('volume_add 10^9 (microL)'!C66&lt;=150,'volume_add 10^9 (microL)'!C66&gt;10),'volume_add 10^9 (microL)'!C66&amp;" x10^9",IF(AND('volume_add 10^8 (microL)'!C66&lt;=150,'volume_add 10^8 (microL)'!C66&gt;10),'volume_add 10^8 (microL)'!C66&amp;"x 10^8",IF(AND('volume_add 10^6 (microL)'!C66&lt;=150,'volume_add 10^6 (microL)'!C66&gt;9),'volume_add 10^6 (microL)'!C66&amp;"x 10^6",'volume_add 10^4 (microL)'!C66&amp;"x 10^4")))</f>
        <v>150 x10^9</v>
      </c>
      <c r="D66" t="str">
        <f>IF(AND('volume_add 10^9 (microL)'!D66&lt;=150,'volume_add 10^9 (microL)'!D66&gt;10),'volume_add 10^9 (microL)'!D66&amp;" x10^9",IF(AND('volume_add 10^8 (microL)'!D66&lt;=150,'volume_add 10^8 (microL)'!D66&gt;10),'volume_add 10^8 (microL)'!D66&amp;"x 10^8",IF(AND('volume_add 10^6 (microL)'!D66&lt;=150,'volume_add 10^6 (microL)'!D66&gt;9),'volume_add 10^6 (microL)'!D66&amp;"x 10^6",'volume_add 10^4 (microL)'!D66&amp;"x 10^4")))</f>
        <v>90x 10^4</v>
      </c>
      <c r="E66" t="str">
        <f>IF(AND('volume_add 10^9 (microL)'!E66&lt;=150,'volume_add 10^9 (microL)'!E66&gt;10),'volume_add 10^9 (microL)'!E66&amp;" x10^9",IF(AND('volume_add 10^8 (microL)'!E66&lt;=150,'volume_add 10^8 (microL)'!E66&gt;10),'volume_add 10^8 (microL)'!E66&amp;"x 10^8",IF(AND('volume_add 10^6 (microL)'!E66&lt;=150,'volume_add 10^6 (microL)'!E66&gt;9),'volume_add 10^6 (microL)'!E66&amp;"x 10^6",'volume_add 10^4 (microL)'!E66&amp;"x 10^4")))</f>
        <v>150 x10^9</v>
      </c>
      <c r="F66" t="str">
        <f>IF(AND('volume_add 10^9 (microL)'!F66&lt;=150,'volume_add 10^9 (microL)'!F66&gt;10),'volume_add 10^9 (microL)'!F66&amp;" x10^9",IF(AND('volume_add 10^8 (microL)'!F66&lt;=150,'volume_add 10^8 (microL)'!F66&gt;10),'volume_add 10^8 (microL)'!F66&amp;"x 10^8",IF(AND('volume_add 10^6 (microL)'!F66&lt;=150,'volume_add 10^6 (microL)'!F66&gt;9),'volume_add 10^6 (microL)'!F66&amp;"x 10^6",'volume_add 10^4 (microL)'!F66&amp;"x 10^4")))</f>
        <v>25500x 10^4</v>
      </c>
      <c r="G66" t="str">
        <f>IF(AND('volume_add 10^9 (microL)'!G66&lt;=150,'volume_add 10^9 (microL)'!G66&gt;10),'volume_add 10^9 (microL)'!G66&amp;" x10^9",IF(AND('volume_add 10^8 (microL)'!G66&lt;=150,'volume_add 10^8 (microL)'!G66&gt;10),'volume_add 10^8 (microL)'!G66&amp;"x 10^8",IF(AND('volume_add 10^6 (microL)'!G66&lt;=150,'volume_add 10^6 (microL)'!G66&gt;9),'volume_add 10^6 (microL)'!G66&amp;"x 10^6",'volume_add 10^4 (microL)'!G66&amp;"x 10^4")))</f>
        <v>87 x10^9</v>
      </c>
      <c r="H66" t="str">
        <f>IF(AND('volume_add 10^9 (microL)'!H66&lt;=150,'volume_add 10^9 (microL)'!H66&gt;10),'volume_add 10^9 (microL)'!H66&amp;" x10^9",IF(AND('volume_add 10^8 (microL)'!H66&lt;=150,'volume_add 10^8 (microL)'!H66&gt;10),'volume_add 10^8 (microL)'!H66&amp;"x 10^8",IF(AND('volume_add 10^6 (microL)'!H66&lt;=150,'volume_add 10^6 (microL)'!H66&gt;9),'volume_add 10^6 (microL)'!H66&amp;"x 10^6",'volume_add 10^4 (microL)'!H66&amp;"x 10^4")))</f>
        <v>12 x10^9</v>
      </c>
      <c r="I66" t="str">
        <f>IF(AND('volume_add 10^9 (microL)'!I66&lt;=150,'volume_add 10^9 (microL)'!I66&gt;10),'volume_add 10^9 (microL)'!I66&amp;" x10^9",IF(AND('volume_add 10^8 (microL)'!I66&lt;=150,'volume_add 10^8 (microL)'!I66&gt;10),'volume_add 10^8 (microL)'!I66&amp;"x 10^8",IF(AND('volume_add 10^6 (microL)'!I66&lt;=150,'volume_add 10^6 (microL)'!I66&gt;9),'volume_add 10^6 (microL)'!I66&amp;"x 10^6",'volume_add 10^4 (microL)'!I66&amp;"x 10^4")))</f>
        <v>15 x10^9</v>
      </c>
      <c r="J66" t="str">
        <f>IF(AND('volume_add 10^9 (microL)'!J66&lt;=150,'volume_add 10^9 (microL)'!J66&gt;10),'volume_add 10^9 (microL)'!J66&amp;" x10^9",IF(AND('volume_add 10^8 (microL)'!J66&lt;=150,'volume_add 10^8 (microL)'!J66&gt;10),'volume_add 10^8 (microL)'!J66&amp;"x 10^8",IF(AND('volume_add 10^6 (microL)'!J66&lt;=150,'volume_add 10^6 (microL)'!J66&gt;9),'volume_add 10^6 (microL)'!J66&amp;"x 10^6",'volume_add 10^4 (microL)'!J66&amp;"x 10^4")))</f>
        <v>27.6x 10^6</v>
      </c>
      <c r="K66" t="str">
        <f>IF(AND('volume_add 10^9 (microL)'!K66&lt;=150,'volume_add 10^9 (microL)'!K66&gt;10),'volume_add 10^9 (microL)'!K66&amp;" x10^9",IF(AND('volume_add 10^8 (microL)'!K66&lt;=150,'volume_add 10^8 (microL)'!K66&gt;10),'volume_add 10^8 (microL)'!K66&amp;"x 10^8",IF(AND('volume_add 10^6 (microL)'!K66&lt;=150,'volume_add 10^6 (microL)'!K66&gt;9),'volume_add 10^6 (microL)'!K66&amp;"x 10^6",'volume_add 10^4 (microL)'!K66&amp;"x 10^4")))</f>
        <v>150 x10^9</v>
      </c>
      <c r="L66" t="str">
        <f>IF(AND('volume_add 10^9 (microL)'!L66&lt;=150,'volume_add 10^9 (microL)'!L66&gt;10),'volume_add 10^9 (microL)'!L66&amp;" x10^9",IF(AND('volume_add 10^8 (microL)'!L66&lt;=150,'volume_add 10^8 (microL)'!L66&gt;10),'volume_add 10^8 (microL)'!L66&amp;"x 10^8",IF(AND('volume_add 10^6 (microL)'!L66&lt;=150,'volume_add 10^6 (microL)'!L66&gt;9),'volume_add 10^6 (microL)'!L66&amp;"x 10^6",'volume_add 10^4 (microL)'!L66&amp;"x 10^4")))</f>
        <v>11.55x 10^8</v>
      </c>
      <c r="M66" t="str">
        <f>IF(AND('volume_add 10^9 (microL)'!M66&lt;=150,'volume_add 10^9 (microL)'!M66&gt;10),'volume_add 10^9 (microL)'!M66&amp;" x10^9",IF(AND('volume_add 10^8 (microL)'!M66&lt;=150,'volume_add 10^8 (microL)'!M66&gt;10),'volume_add 10^8 (microL)'!M66&amp;"x 10^8",IF(AND('volume_add 10^6 (microL)'!M66&lt;=150,'volume_add 10^6 (microL)'!M66&gt;9),'volume_add 10^6 (microL)'!M66&amp;"x 10^6",'volume_add 10^4 (microL)'!M66&amp;"x 10^4")))</f>
        <v>28.5 x10^9</v>
      </c>
      <c r="N66" t="str">
        <f>IF(AND('volume_add 10^9 (microL)'!N66&lt;=150,'volume_add 10^9 (microL)'!N66&gt;10),'volume_add 10^9 (microL)'!N66&amp;" x10^9",IF(AND('volume_add 10^8 (microL)'!N66&lt;=150,'volume_add 10^8 (microL)'!N66&gt;10),'volume_add 10^8 (microL)'!N66&amp;"x 10^8",IF(AND('volume_add 10^6 (microL)'!N66&lt;=150,'volume_add 10^6 (microL)'!N66&gt;9),'volume_add 10^6 (microL)'!N66&amp;"x 10^6",'volume_add 10^4 (microL)'!N66&amp;"x 10^4")))</f>
        <v>58.5 x10^9</v>
      </c>
      <c r="O66" t="str">
        <f>IF(AND('volume_add 10^9 (microL)'!O66&lt;=150,'volume_add 10^9 (microL)'!O66&gt;10),'volume_add 10^9 (microL)'!O66&amp;" x10^9",IF(AND('volume_add 10^8 (microL)'!O66&lt;=150,'volume_add 10^8 (microL)'!O66&gt;10),'volume_add 10^8 (microL)'!O66&amp;"x 10^8",IF(AND('volume_add 10^6 (microL)'!O66&lt;=150,'volume_add 10^6 (microL)'!O66&gt;9),'volume_add 10^6 (microL)'!O66&amp;"x 10^6",'volume_add 10^4 (microL)'!O66&amp;"x 10^4")))</f>
        <v>31.95x 10^8</v>
      </c>
      <c r="P66" t="str">
        <f>IF(AND('volume_add 10^9 (microL)'!P66&lt;=150,'volume_add 10^9 (microL)'!P66&gt;10),'volume_add 10^9 (microL)'!P66&amp;" x10^9",IF(AND('volume_add 10^8 (microL)'!P66&lt;=150,'volume_add 10^8 (microL)'!P66&gt;10),'volume_add 10^8 (microL)'!P66&amp;"x 10^8",IF(AND('volume_add 10^6 (microL)'!P66&lt;=150,'volume_add 10^6 (microL)'!P66&gt;9),'volume_add 10^6 (microL)'!P66&amp;"x 10^6",'volume_add 10^4 (microL)'!P66&amp;"x 10^4")))</f>
        <v>14.55x 10^8</v>
      </c>
      <c r="Q66" t="str">
        <f>IF(AND('volume_add 10^9 (microL)'!Q66&lt;=150,'volume_add 10^9 (microL)'!Q66&gt;10),'volume_add 10^9 (microL)'!Q66&amp;" x10^9",IF(AND('volume_add 10^8 (microL)'!Q66&lt;=150,'volume_add 10^8 (microL)'!Q66&gt;10),'volume_add 10^8 (microL)'!Q66&amp;"x 10^8",IF(AND('volume_add 10^6 (microL)'!Q66&lt;=150,'volume_add 10^6 (microL)'!Q66&gt;9),'volume_add 10^6 (microL)'!Q66&amp;"x 10^6",'volume_add 10^4 (microL)'!Q66&amp;"x 10^4")))</f>
        <v>150 x10^9</v>
      </c>
    </row>
    <row r="67" spans="1:17">
      <c r="A67">
        <v>66</v>
      </c>
      <c r="B67" t="str">
        <f>IF(AND('volume_add 10^9 (microL)'!B67&lt;=150,'volume_add 10^9 (microL)'!B67&gt;10),'volume_add 10^9 (microL)'!B67&amp;" x10^9",IF(AND('volume_add 10^8 (microL)'!B67&lt;=150,'volume_add 10^8 (microL)'!B67&gt;10),'volume_add 10^8 (microL)'!B67&amp;"x 10^8",IF(AND('volume_add 10^6 (microL)'!B67&lt;=150,'volume_add 10^6 (microL)'!B67&gt;9),'volume_add 10^6 (microL)'!B67&amp;"x 10^6",'volume_add 10^4 (microL)'!B67&amp;"x 10^4")))</f>
        <v>150 x10^9</v>
      </c>
      <c r="C67" t="str">
        <f>IF(AND('volume_add 10^9 (microL)'!C67&lt;=150,'volume_add 10^9 (microL)'!C67&gt;10),'volume_add 10^9 (microL)'!C67&amp;" x10^9",IF(AND('volume_add 10^8 (microL)'!C67&lt;=150,'volume_add 10^8 (microL)'!C67&gt;10),'volume_add 10^8 (microL)'!C67&amp;"x 10^8",IF(AND('volume_add 10^6 (microL)'!C67&lt;=150,'volume_add 10^6 (microL)'!C67&gt;9),'volume_add 10^6 (microL)'!C67&amp;"x 10^6",'volume_add 10^4 (microL)'!C67&amp;"x 10^4")))</f>
        <v>150 x10^9</v>
      </c>
      <c r="D67" t="str">
        <f>IF(AND('volume_add 10^9 (microL)'!D67&lt;=150,'volume_add 10^9 (microL)'!D67&gt;10),'volume_add 10^9 (microL)'!D67&amp;" x10^9",IF(AND('volume_add 10^8 (microL)'!D67&lt;=150,'volume_add 10^8 (microL)'!D67&gt;10),'volume_add 10^8 (microL)'!D67&amp;"x 10^8",IF(AND('volume_add 10^6 (microL)'!D67&lt;=150,'volume_add 10^6 (microL)'!D67&gt;9),'volume_add 10^6 (microL)'!D67&amp;"x 10^6",'volume_add 10^4 (microL)'!D67&amp;"x 10^4")))</f>
        <v>27000x 10^4</v>
      </c>
      <c r="E67" t="str">
        <f>IF(AND('volume_add 10^9 (microL)'!E67&lt;=150,'volume_add 10^9 (microL)'!E67&gt;10),'volume_add 10^9 (microL)'!E67&amp;" x10^9",IF(AND('volume_add 10^8 (microL)'!E67&lt;=150,'volume_add 10^8 (microL)'!E67&gt;10),'volume_add 10^8 (microL)'!E67&amp;"x 10^8",IF(AND('volume_add 10^6 (microL)'!E67&lt;=150,'volume_add 10^6 (microL)'!E67&gt;9),'volume_add 10^6 (microL)'!E67&amp;"x 10^6",'volume_add 10^4 (microL)'!E67&amp;"x 10^4")))</f>
        <v>90 x10^9</v>
      </c>
      <c r="F67" t="str">
        <f>IF(AND('volume_add 10^9 (microL)'!F67&lt;=150,'volume_add 10^9 (microL)'!F67&gt;10),'volume_add 10^9 (microL)'!F67&amp;" x10^9",IF(AND('volume_add 10^8 (microL)'!F67&lt;=150,'volume_add 10^8 (microL)'!F67&gt;10),'volume_add 10^8 (microL)'!F67&amp;"x 10^8",IF(AND('volume_add 10^6 (microL)'!F67&lt;=150,'volume_add 10^6 (microL)'!F67&gt;9),'volume_add 10^6 (microL)'!F67&amp;"x 10^6",'volume_add 10^4 (microL)'!F67&amp;"x 10^4")))</f>
        <v>150 x10^9</v>
      </c>
      <c r="G67" t="str">
        <f>IF(AND('volume_add 10^9 (microL)'!G67&lt;=150,'volume_add 10^9 (microL)'!G67&gt;10),'volume_add 10^9 (microL)'!G67&amp;" x10^9",IF(AND('volume_add 10^8 (microL)'!G67&lt;=150,'volume_add 10^8 (microL)'!G67&gt;10),'volume_add 10^8 (microL)'!G67&amp;"x 10^8",IF(AND('volume_add 10^6 (microL)'!G67&lt;=150,'volume_add 10^6 (microL)'!G67&gt;9),'volume_add 10^6 (microL)'!G67&amp;"x 10^6",'volume_add 10^4 (microL)'!G67&amp;"x 10^4")))</f>
        <v>106.5 x10^9</v>
      </c>
      <c r="H67" t="str">
        <f>IF(AND('volume_add 10^9 (microL)'!H67&lt;=150,'volume_add 10^9 (microL)'!H67&gt;10),'volume_add 10^9 (microL)'!H67&amp;" x10^9",IF(AND('volume_add 10^8 (microL)'!H67&lt;=150,'volume_add 10^8 (microL)'!H67&gt;10),'volume_add 10^8 (microL)'!H67&amp;"x 10^8",IF(AND('volume_add 10^6 (microL)'!H67&lt;=150,'volume_add 10^6 (microL)'!H67&gt;9),'volume_add 10^6 (microL)'!H67&amp;"x 10^6",'volume_add 10^4 (microL)'!H67&amp;"x 10^4")))</f>
        <v>27.15x 10^6</v>
      </c>
      <c r="I67" t="str">
        <f>IF(AND('volume_add 10^9 (microL)'!I67&lt;=150,'volume_add 10^9 (microL)'!I67&gt;10),'volume_add 10^9 (microL)'!I67&amp;" x10^9",IF(AND('volume_add 10^8 (microL)'!I67&lt;=150,'volume_add 10^8 (microL)'!I67&gt;10),'volume_add 10^8 (microL)'!I67&amp;"x 10^8",IF(AND('volume_add 10^6 (microL)'!I67&lt;=150,'volume_add 10^6 (microL)'!I67&gt;9),'volume_add 10^6 (microL)'!I67&amp;"x 10^6",'volume_add 10^4 (microL)'!I67&amp;"x 10^4")))</f>
        <v>21.15x 10^6</v>
      </c>
      <c r="J67" t="str">
        <f>IF(AND('volume_add 10^9 (microL)'!J67&lt;=150,'volume_add 10^9 (microL)'!J67&gt;10),'volume_add 10^9 (microL)'!J67&amp;" x10^9",IF(AND('volume_add 10^8 (microL)'!J67&lt;=150,'volume_add 10^8 (microL)'!J67&gt;10),'volume_add 10^8 (microL)'!J67&amp;"x 10^8",IF(AND('volume_add 10^6 (microL)'!J67&lt;=150,'volume_add 10^6 (microL)'!J67&gt;9),'volume_add 10^6 (microL)'!J67&amp;"x 10^6",'volume_add 10^4 (microL)'!J67&amp;"x 10^4")))</f>
        <v>90x 10^4</v>
      </c>
      <c r="K67" t="str">
        <f>IF(AND('volume_add 10^9 (microL)'!K67&lt;=150,'volume_add 10^9 (microL)'!K67&gt;10),'volume_add 10^9 (microL)'!K67&amp;" x10^9",IF(AND('volume_add 10^8 (microL)'!K67&lt;=150,'volume_add 10^8 (microL)'!K67&gt;10),'volume_add 10^8 (microL)'!K67&amp;"x 10^8",IF(AND('volume_add 10^6 (microL)'!K67&lt;=150,'volume_add 10^6 (microL)'!K67&gt;9),'volume_add 10^6 (microL)'!K67&amp;"x 10^6",'volume_add 10^4 (microL)'!K67&amp;"x 10^4")))</f>
        <v>150 x10^9</v>
      </c>
      <c r="L67" t="str">
        <f>IF(AND('volume_add 10^9 (microL)'!L67&lt;=150,'volume_add 10^9 (microL)'!L67&gt;10),'volume_add 10^9 (microL)'!L67&amp;" x10^9",IF(AND('volume_add 10^8 (microL)'!L67&lt;=150,'volume_add 10^8 (microL)'!L67&gt;10),'volume_add 10^8 (microL)'!L67&amp;"x 10^8",IF(AND('volume_add 10^6 (microL)'!L67&lt;=150,'volume_add 10^6 (microL)'!L67&gt;9),'volume_add 10^6 (microL)'!L67&amp;"x 10^6",'volume_add 10^4 (microL)'!L67&amp;"x 10^4")))</f>
        <v>30000x 10^4</v>
      </c>
      <c r="M67" t="str">
        <f>IF(AND('volume_add 10^9 (microL)'!M67&lt;=150,'volume_add 10^9 (microL)'!M67&gt;10),'volume_add 10^9 (microL)'!M67&amp;" x10^9",IF(AND('volume_add 10^8 (microL)'!M67&lt;=150,'volume_add 10^8 (microL)'!M67&gt;10),'volume_add 10^8 (microL)'!M67&amp;"x 10^8",IF(AND('volume_add 10^6 (microL)'!M67&lt;=150,'volume_add 10^6 (microL)'!M67&gt;9),'volume_add 10^6 (microL)'!M67&amp;"x 10^6",'volume_add 10^4 (microL)'!M67&amp;"x 10^4")))</f>
        <v>12.15x 10^6</v>
      </c>
      <c r="N67" t="str">
        <f>IF(AND('volume_add 10^9 (microL)'!N67&lt;=150,'volume_add 10^9 (microL)'!N67&gt;10),'volume_add 10^9 (microL)'!N67&amp;" x10^9",IF(AND('volume_add 10^8 (microL)'!N67&lt;=150,'volume_add 10^8 (microL)'!N67&gt;10),'volume_add 10^8 (microL)'!N67&amp;"x 10^8",IF(AND('volume_add 10^6 (microL)'!N67&lt;=150,'volume_add 10^6 (microL)'!N67&gt;9),'volume_add 10^6 (microL)'!N67&amp;"x 10^6",'volume_add 10^4 (microL)'!N67&amp;"x 10^4")))</f>
        <v>24.15x 10^6</v>
      </c>
      <c r="O67" t="str">
        <f>IF(AND('volume_add 10^9 (microL)'!O67&lt;=150,'volume_add 10^9 (microL)'!O67&gt;10),'volume_add 10^9 (microL)'!O67&amp;" x10^9",IF(AND('volume_add 10^8 (microL)'!O67&lt;=150,'volume_add 10^8 (microL)'!O67&gt;10),'volume_add 10^8 (microL)'!O67&amp;"x 10^8",IF(AND('volume_add 10^6 (microL)'!O67&lt;=150,'volume_add 10^6 (microL)'!O67&gt;9),'volume_add 10^6 (microL)'!O67&amp;"x 10^6",'volume_add 10^4 (microL)'!O67&amp;"x 10^4")))</f>
        <v>136.5 x10^9</v>
      </c>
      <c r="P67" t="str">
        <f>IF(AND('volume_add 10^9 (microL)'!P67&lt;=150,'volume_add 10^9 (microL)'!P67&gt;10),'volume_add 10^9 (microL)'!P67&amp;" x10^9",IF(AND('volume_add 10^8 (microL)'!P67&lt;=150,'volume_add 10^8 (microL)'!P67&gt;10),'volume_add 10^8 (microL)'!P67&amp;"x 10^8",IF(AND('volume_add 10^6 (microL)'!P67&lt;=150,'volume_add 10^6 (microL)'!P67&gt;9),'volume_add 10^6 (microL)'!P67&amp;"x 10^6",'volume_add 10^4 (microL)'!P67&amp;"x 10^4")))</f>
        <v>150 x10^9</v>
      </c>
      <c r="Q67" t="str">
        <f>IF(AND('volume_add 10^9 (microL)'!Q67&lt;=150,'volume_add 10^9 (microL)'!Q67&gt;10),'volume_add 10^9 (microL)'!Q67&amp;" x10^9",IF(AND('volume_add 10^8 (microL)'!Q67&lt;=150,'volume_add 10^8 (microL)'!Q67&gt;10),'volume_add 10^8 (microL)'!Q67&amp;"x 10^8",IF(AND('volume_add 10^6 (microL)'!Q67&lt;=150,'volume_add 10^6 (microL)'!Q67&gt;9),'volume_add 10^6 (microL)'!Q67&amp;"x 10^6",'volume_add 10^4 (microL)'!Q67&amp;"x 10^4")))</f>
        <v>60000x 10^4</v>
      </c>
    </row>
    <row r="68" spans="1:17">
      <c r="A68">
        <v>67</v>
      </c>
      <c r="B68" t="str">
        <f>IF(AND('volume_add 10^9 (microL)'!B68&lt;=150,'volume_add 10^9 (microL)'!B68&gt;10),'volume_add 10^9 (microL)'!B68&amp;" x10^9",IF(AND('volume_add 10^8 (microL)'!B68&lt;=150,'volume_add 10^8 (microL)'!B68&gt;10),'volume_add 10^8 (microL)'!B68&amp;"x 10^8",IF(AND('volume_add 10^6 (microL)'!B68&lt;=150,'volume_add 10^6 (microL)'!B68&gt;9),'volume_add 10^6 (microL)'!B68&amp;"x 10^6",'volume_add 10^4 (microL)'!B68&amp;"x 10^4")))</f>
        <v>150 x10^9</v>
      </c>
      <c r="C68" t="str">
        <f>IF(AND('volume_add 10^9 (microL)'!C68&lt;=150,'volume_add 10^9 (microL)'!C68&gt;10),'volume_add 10^9 (microL)'!C68&amp;" x10^9",IF(AND('volume_add 10^8 (microL)'!C68&lt;=150,'volume_add 10^8 (microL)'!C68&gt;10),'volume_add 10^8 (microL)'!C68&amp;"x 10^8",IF(AND('volume_add 10^6 (microL)'!C68&lt;=150,'volume_add 10^6 (microL)'!C68&gt;9),'volume_add 10^6 (microL)'!C68&amp;"x 10^6",'volume_add 10^4 (microL)'!C68&amp;"x 10^4")))</f>
        <v>75x 10^4</v>
      </c>
      <c r="D68" t="str">
        <f>IF(AND('volume_add 10^9 (microL)'!D68&lt;=150,'volume_add 10^9 (microL)'!D68&gt;10),'volume_add 10^9 (microL)'!D68&amp;" x10^9",IF(AND('volume_add 10^8 (microL)'!D68&lt;=150,'volume_add 10^8 (microL)'!D68&gt;10),'volume_add 10^8 (microL)'!D68&amp;"x 10^8",IF(AND('volume_add 10^6 (microL)'!D68&lt;=150,'volume_add 10^6 (microL)'!D68&gt;9),'volume_add 10^6 (microL)'!D68&amp;"x 10^6",'volume_add 10^4 (microL)'!D68&amp;"x 10^4")))</f>
        <v>147 x10^9</v>
      </c>
      <c r="E68" t="str">
        <f>IF(AND('volume_add 10^9 (microL)'!E68&lt;=150,'volume_add 10^9 (microL)'!E68&gt;10),'volume_add 10^9 (microL)'!E68&amp;" x10^9",IF(AND('volume_add 10^8 (microL)'!E68&lt;=150,'volume_add 10^8 (microL)'!E68&gt;10),'volume_add 10^8 (microL)'!E68&amp;"x 10^8",IF(AND('volume_add 10^6 (microL)'!E68&lt;=150,'volume_add 10^6 (microL)'!E68&gt;9),'volume_add 10^6 (microL)'!E68&amp;"x 10^6",'volume_add 10^4 (microL)'!E68&amp;"x 10^4")))</f>
        <v>15.15x 10^8</v>
      </c>
      <c r="F68" t="str">
        <f>IF(AND('volume_add 10^9 (microL)'!F68&lt;=150,'volume_add 10^9 (microL)'!F68&gt;10),'volume_add 10^9 (microL)'!F68&amp;" x10^9",IF(AND('volume_add 10^8 (microL)'!F68&lt;=150,'volume_add 10^8 (microL)'!F68&gt;10),'volume_add 10^8 (microL)'!F68&amp;"x 10^8",IF(AND('volume_add 10^6 (microL)'!F68&lt;=150,'volume_add 10^6 (microL)'!F68&gt;9),'volume_add 10^6 (microL)'!F68&amp;"x 10^6",'volume_add 10^4 (microL)'!F68&amp;"x 10^4")))</f>
        <v>24.45x 10^8</v>
      </c>
      <c r="G68" t="str">
        <f>IF(AND('volume_add 10^9 (microL)'!G68&lt;=150,'volume_add 10^9 (microL)'!G68&gt;10),'volume_add 10^9 (microL)'!G68&amp;" x10^9",IF(AND('volume_add 10^8 (microL)'!G68&lt;=150,'volume_add 10^8 (microL)'!G68&gt;10),'volume_add 10^8 (microL)'!G68&amp;"x 10^8",IF(AND('volume_add 10^6 (microL)'!G68&lt;=150,'volume_add 10^6 (microL)'!G68&gt;9),'volume_add 10^6 (microL)'!G68&amp;"x 10^6",'volume_add 10^4 (microL)'!G68&amp;"x 10^4")))</f>
        <v>15.9x 10^8</v>
      </c>
      <c r="H68" t="str">
        <f>IF(AND('volume_add 10^9 (microL)'!H68&lt;=150,'volume_add 10^9 (microL)'!H68&gt;10),'volume_add 10^9 (microL)'!H68&amp;" x10^9",IF(AND('volume_add 10^8 (microL)'!H68&lt;=150,'volume_add 10^8 (microL)'!H68&gt;10),'volume_add 10^8 (microL)'!H68&amp;"x 10^8",IF(AND('volume_add 10^6 (microL)'!H68&lt;=150,'volume_add 10^6 (microL)'!H68&gt;9),'volume_add 10^6 (microL)'!H68&amp;"x 10^6",'volume_add 10^4 (microL)'!H68&amp;"x 10^4")))</f>
        <v>24000x 10^4</v>
      </c>
      <c r="I68" t="str">
        <f>IF(AND('volume_add 10^9 (microL)'!I68&lt;=150,'volume_add 10^9 (microL)'!I68&gt;10),'volume_add 10^9 (microL)'!I68&amp;" x10^9",IF(AND('volume_add 10^8 (microL)'!I68&lt;=150,'volume_add 10^8 (microL)'!I68&gt;10),'volume_add 10^8 (microL)'!I68&amp;"x 10^8",IF(AND('volume_add 10^6 (microL)'!I68&lt;=150,'volume_add 10^6 (microL)'!I68&gt;9),'volume_add 10^6 (microL)'!I68&amp;"x 10^6",'volume_add 10^4 (microL)'!I68&amp;"x 10^4")))</f>
        <v>10.5 x10^9</v>
      </c>
      <c r="J68" t="str">
        <f>IF(AND('volume_add 10^9 (microL)'!J68&lt;=150,'volume_add 10^9 (microL)'!J68&gt;10),'volume_add 10^9 (microL)'!J68&amp;" x10^9",IF(AND('volume_add 10^8 (microL)'!J68&lt;=150,'volume_add 10^8 (microL)'!J68&gt;10),'volume_add 10^8 (microL)'!J68&amp;"x 10^8",IF(AND('volume_add 10^6 (microL)'!J68&lt;=150,'volume_add 10^6 (microL)'!J68&gt;9),'volume_add 10^6 (microL)'!J68&amp;"x 10^6",'volume_add 10^4 (microL)'!J68&amp;"x 10^4")))</f>
        <v>150 x10^9</v>
      </c>
      <c r="K68" t="str">
        <f>IF(AND('volume_add 10^9 (microL)'!K68&lt;=150,'volume_add 10^9 (microL)'!K68&gt;10),'volume_add 10^9 (microL)'!K68&amp;" x10^9",IF(AND('volume_add 10^8 (microL)'!K68&lt;=150,'volume_add 10^8 (microL)'!K68&gt;10),'volume_add 10^8 (microL)'!K68&amp;"x 10^8",IF(AND('volume_add 10^6 (microL)'!K68&lt;=150,'volume_add 10^6 (microL)'!K68&gt;9),'volume_add 10^6 (microL)'!K68&amp;"x 10^6",'volume_add 10^4 (microL)'!K68&amp;"x 10^4")))</f>
        <v>120x 10^6</v>
      </c>
      <c r="L68" t="str">
        <f>IF(AND('volume_add 10^9 (microL)'!L68&lt;=150,'volume_add 10^9 (microL)'!L68&gt;10),'volume_add 10^9 (microL)'!L68&amp;" x10^9",IF(AND('volume_add 10^8 (microL)'!L68&lt;=150,'volume_add 10^8 (microL)'!L68&gt;10),'volume_add 10^8 (microL)'!L68&amp;"x 10^8",IF(AND('volume_add 10^6 (microL)'!L68&lt;=150,'volume_add 10^6 (microL)'!L68&gt;9),'volume_add 10^6 (microL)'!L68&amp;"x 10^6",'volume_add 10^4 (microL)'!L68&amp;"x 10^4")))</f>
        <v>17.1x 10^6</v>
      </c>
      <c r="M68" t="str">
        <f>IF(AND('volume_add 10^9 (microL)'!M68&lt;=150,'volume_add 10^9 (microL)'!M68&gt;10),'volume_add 10^9 (microL)'!M68&amp;" x10^9",IF(AND('volume_add 10^8 (microL)'!M68&lt;=150,'volume_add 10^8 (microL)'!M68&gt;10),'volume_add 10^8 (microL)'!M68&amp;"x 10^8",IF(AND('volume_add 10^6 (microL)'!M68&lt;=150,'volume_add 10^6 (microL)'!M68&gt;9),'volume_add 10^6 (microL)'!M68&amp;"x 10^6",'volume_add 10^4 (microL)'!M68&amp;"x 10^4")))</f>
        <v>17.7x 10^6</v>
      </c>
      <c r="N68" t="str">
        <f>IF(AND('volume_add 10^9 (microL)'!N68&lt;=150,'volume_add 10^9 (microL)'!N68&gt;10),'volume_add 10^9 (microL)'!N68&amp;" x10^9",IF(AND('volume_add 10^8 (microL)'!N68&lt;=150,'volume_add 10^8 (microL)'!N68&gt;10),'volume_add 10^8 (microL)'!N68&amp;"x 10^8",IF(AND('volume_add 10^6 (microL)'!N68&lt;=150,'volume_add 10^6 (microL)'!N68&gt;9),'volume_add 10^6 (microL)'!N68&amp;"x 10^6",'volume_add 10^4 (microL)'!N68&amp;"x 10^4")))</f>
        <v>18.3x 10^8</v>
      </c>
      <c r="O68" t="str">
        <f>IF(AND('volume_add 10^9 (microL)'!O68&lt;=150,'volume_add 10^9 (microL)'!O68&gt;10),'volume_add 10^9 (microL)'!O68&amp;" x10^9",IF(AND('volume_add 10^8 (microL)'!O68&lt;=150,'volume_add 10^8 (microL)'!O68&gt;10),'volume_add 10^8 (microL)'!O68&amp;"x 10^8",IF(AND('volume_add 10^6 (microL)'!O68&lt;=150,'volume_add 10^6 (microL)'!O68&gt;9),'volume_add 10^6 (microL)'!O68&amp;"x 10^6",'volume_add 10^4 (microL)'!O68&amp;"x 10^4")))</f>
        <v>150 x10^9</v>
      </c>
      <c r="P68" t="str">
        <f>IF(AND('volume_add 10^9 (microL)'!P68&lt;=150,'volume_add 10^9 (microL)'!P68&gt;10),'volume_add 10^9 (microL)'!P68&amp;" x10^9",IF(AND('volume_add 10^8 (microL)'!P68&lt;=150,'volume_add 10^8 (microL)'!P68&gt;10),'volume_add 10^8 (microL)'!P68&amp;"x 10^8",IF(AND('volume_add 10^6 (microL)'!P68&lt;=150,'volume_add 10^6 (microL)'!P68&gt;9),'volume_add 10^6 (microL)'!P68&amp;"x 10^6",'volume_add 10^4 (microL)'!P68&amp;"x 10^4")))</f>
        <v>19.35x 10^6</v>
      </c>
      <c r="Q68" t="str">
        <f>IF(AND('volume_add 10^9 (microL)'!Q68&lt;=150,'volume_add 10^9 (microL)'!Q68&gt;10),'volume_add 10^9 (microL)'!Q68&amp;" x10^9",IF(AND('volume_add 10^8 (microL)'!Q68&lt;=150,'volume_add 10^8 (microL)'!Q68&gt;10),'volume_add 10^8 (microL)'!Q68&amp;"x 10^8",IF(AND('volume_add 10^6 (microL)'!Q68&lt;=150,'volume_add 10^6 (microL)'!Q68&gt;9),'volume_add 10^6 (microL)'!Q68&amp;"x 10^6",'volume_add 10^4 (microL)'!Q68&amp;"x 10^4")))</f>
        <v>150 x10^9</v>
      </c>
    </row>
    <row r="69" spans="1:17">
      <c r="A69">
        <v>68</v>
      </c>
      <c r="B69" t="str">
        <f>IF(AND('volume_add 10^9 (microL)'!B69&lt;=150,'volume_add 10^9 (microL)'!B69&gt;10),'volume_add 10^9 (microL)'!B69&amp;" x10^9",IF(AND('volume_add 10^8 (microL)'!B69&lt;=150,'volume_add 10^8 (microL)'!B69&gt;10),'volume_add 10^8 (microL)'!B69&amp;"x 10^8",IF(AND('volume_add 10^6 (microL)'!B69&lt;=150,'volume_add 10^6 (microL)'!B69&gt;9),'volume_add 10^6 (microL)'!B69&amp;"x 10^6",'volume_add 10^4 (microL)'!B69&amp;"x 10^4")))</f>
        <v>21.3x 10^6</v>
      </c>
      <c r="C69" t="str">
        <f>IF(AND('volume_add 10^9 (microL)'!C69&lt;=150,'volume_add 10^9 (microL)'!C69&gt;10),'volume_add 10^9 (microL)'!C69&amp;" x10^9",IF(AND('volume_add 10^8 (microL)'!C69&lt;=150,'volume_add 10^8 (microL)'!C69&gt;10),'volume_add 10^8 (microL)'!C69&amp;"x 10^8",IF(AND('volume_add 10^6 (microL)'!C69&lt;=150,'volume_add 10^6 (microL)'!C69&gt;9),'volume_add 10^6 (microL)'!C69&amp;"x 10^6",'volume_add 10^4 (microL)'!C69&amp;"x 10^4")))</f>
        <v>22.5x 10^6</v>
      </c>
      <c r="D69" t="str">
        <f>IF(AND('volume_add 10^9 (microL)'!D69&lt;=150,'volume_add 10^9 (microL)'!D69&gt;10),'volume_add 10^9 (microL)'!D69&amp;" x10^9",IF(AND('volume_add 10^8 (microL)'!D69&lt;=150,'volume_add 10^8 (microL)'!D69&gt;10),'volume_add 10^8 (microL)'!D69&amp;"x 10^8",IF(AND('volume_add 10^6 (microL)'!D69&lt;=150,'volume_add 10^6 (microL)'!D69&gt;9),'volume_add 10^6 (microL)'!D69&amp;"x 10^6",'volume_add 10^4 (microL)'!D69&amp;"x 10^4")))</f>
        <v>705x 10^4</v>
      </c>
      <c r="E69" t="str">
        <f>IF(AND('volume_add 10^9 (microL)'!E69&lt;=150,'volume_add 10^9 (microL)'!E69&gt;10),'volume_add 10^9 (microL)'!E69&amp;" x10^9",IF(AND('volume_add 10^8 (microL)'!E69&lt;=150,'volume_add 10^8 (microL)'!E69&gt;10),'volume_add 10^8 (microL)'!E69&amp;"x 10^8",IF(AND('volume_add 10^6 (microL)'!E69&lt;=150,'volume_add 10^6 (microL)'!E69&gt;9),'volume_add 10^6 (microL)'!E69&amp;"x 10^6",'volume_add 10^4 (microL)'!E69&amp;"x 10^4")))</f>
        <v>210x 10^4</v>
      </c>
      <c r="F69" t="str">
        <f>IF(AND('volume_add 10^9 (microL)'!F69&lt;=150,'volume_add 10^9 (microL)'!F69&gt;10),'volume_add 10^9 (microL)'!F69&amp;" x10^9",IF(AND('volume_add 10^8 (microL)'!F69&lt;=150,'volume_add 10^8 (microL)'!F69&gt;10),'volume_add 10^8 (microL)'!F69&amp;"x 10^8",IF(AND('volume_add 10^6 (microL)'!F69&lt;=150,'volume_add 10^6 (microL)'!F69&gt;9),'volume_add 10^6 (microL)'!F69&amp;"x 10^6",'volume_add 10^4 (microL)'!F69&amp;"x 10^4")))</f>
        <v>23.7x 10^6</v>
      </c>
      <c r="G69" t="str">
        <f>IF(AND('volume_add 10^9 (microL)'!G69&lt;=150,'volume_add 10^9 (microL)'!G69&gt;10),'volume_add 10^9 (microL)'!G69&amp;" x10^9",IF(AND('volume_add 10^8 (microL)'!G69&lt;=150,'volume_add 10^8 (microL)'!G69&gt;10),'volume_add 10^8 (microL)'!G69&amp;"x 10^8",IF(AND('volume_add 10^6 (microL)'!G69&lt;=150,'volume_add 10^6 (microL)'!G69&gt;9),'volume_add 10^6 (microL)'!G69&amp;"x 10^6",'volume_add 10^4 (microL)'!G69&amp;"x 10^4")))</f>
        <v>142.5 x10^9</v>
      </c>
      <c r="H69" t="str">
        <f>IF(AND('volume_add 10^9 (microL)'!H69&lt;=150,'volume_add 10^9 (microL)'!H69&gt;10),'volume_add 10^9 (microL)'!H69&amp;" x10^9",IF(AND('volume_add 10^8 (microL)'!H69&lt;=150,'volume_add 10^8 (microL)'!H69&gt;10),'volume_add 10^8 (microL)'!H69&amp;"x 10^8",IF(AND('volume_add 10^6 (microL)'!H69&lt;=150,'volume_add 10^6 (microL)'!H69&gt;9),'volume_add 10^6 (microL)'!H69&amp;"x 10^6",'volume_add 10^4 (microL)'!H69&amp;"x 10^4")))</f>
        <v>75x 10^6</v>
      </c>
      <c r="I69" t="str">
        <f>IF(AND('volume_add 10^9 (microL)'!I69&lt;=150,'volume_add 10^9 (microL)'!I69&gt;10),'volume_add 10^9 (microL)'!I69&amp;" x10^9",IF(AND('volume_add 10^8 (microL)'!I69&lt;=150,'volume_add 10^8 (microL)'!I69&gt;10),'volume_add 10^8 (microL)'!I69&amp;"x 10^8",IF(AND('volume_add 10^6 (microL)'!I69&lt;=150,'volume_add 10^6 (microL)'!I69&gt;9),'volume_add 10^6 (microL)'!I69&amp;"x 10^6",'volume_add 10^4 (microL)'!I69&amp;"x 10^4")))</f>
        <v>150 x10^9</v>
      </c>
      <c r="J69" t="str">
        <f>IF(AND('volume_add 10^9 (microL)'!J69&lt;=150,'volume_add 10^9 (microL)'!J69&gt;10),'volume_add 10^9 (microL)'!J69&amp;" x10^9",IF(AND('volume_add 10^8 (microL)'!J69&lt;=150,'volume_add 10^8 (microL)'!J69&gt;10),'volume_add 10^8 (microL)'!J69&amp;"x 10^8",IF(AND('volume_add 10^6 (microL)'!J69&lt;=150,'volume_add 10^6 (microL)'!J69&gt;9),'volume_add 10^6 (microL)'!J69&amp;"x 10^6",'volume_add 10^4 (microL)'!J69&amp;"x 10^4")))</f>
        <v>16.5x 10^6</v>
      </c>
      <c r="K69" t="str">
        <f>IF(AND('volume_add 10^9 (microL)'!K69&lt;=150,'volume_add 10^9 (microL)'!K69&gt;10),'volume_add 10^9 (microL)'!K69&amp;" x10^9",IF(AND('volume_add 10^8 (microL)'!K69&lt;=150,'volume_add 10^8 (microL)'!K69&gt;10),'volume_add 10^8 (microL)'!K69&amp;"x 10^8",IF(AND('volume_add 10^6 (microL)'!K69&lt;=150,'volume_add 10^6 (microL)'!K69&gt;9),'volume_add 10^6 (microL)'!K69&amp;"x 10^6",'volume_add 10^4 (microL)'!K69&amp;"x 10^4")))</f>
        <v>240x 10^4</v>
      </c>
      <c r="L69" t="str">
        <f>IF(AND('volume_add 10^9 (microL)'!L69&lt;=150,'volume_add 10^9 (microL)'!L69&gt;10),'volume_add 10^9 (microL)'!L69&amp;" x10^9",IF(AND('volume_add 10^8 (microL)'!L69&lt;=150,'volume_add 10^8 (microL)'!L69&gt;10),'volume_add 10^8 (microL)'!L69&amp;"x 10^8",IF(AND('volume_add 10^6 (microL)'!L69&lt;=150,'volume_add 10^6 (microL)'!L69&gt;9),'volume_add 10^6 (microL)'!L69&amp;"x 10^6",'volume_add 10^4 (microL)'!L69&amp;"x 10^4")))</f>
        <v>25.95x 10^6</v>
      </c>
      <c r="M69" t="str">
        <f>IF(AND('volume_add 10^9 (microL)'!M69&lt;=150,'volume_add 10^9 (microL)'!M69&gt;10),'volume_add 10^9 (microL)'!M69&amp;" x10^9",IF(AND('volume_add 10^8 (microL)'!M69&lt;=150,'volume_add 10^8 (microL)'!M69&gt;10),'volume_add 10^8 (microL)'!M69&amp;"x 10^8",IF(AND('volume_add 10^6 (microL)'!M69&lt;=150,'volume_add 10^6 (microL)'!M69&gt;9),'volume_add 10^6 (microL)'!M69&amp;"x 10^6",'volume_add 10^4 (microL)'!M69&amp;"x 10^4")))</f>
        <v>18.9x 10^8</v>
      </c>
      <c r="N69" t="str">
        <f>IF(AND('volume_add 10^9 (microL)'!N69&lt;=150,'volume_add 10^9 (microL)'!N69&gt;10),'volume_add 10^9 (microL)'!N69&amp;" x10^9",IF(AND('volume_add 10^8 (microL)'!N69&lt;=150,'volume_add 10^8 (microL)'!N69&gt;10),'volume_add 10^8 (microL)'!N69&amp;"x 10^8",IF(AND('volume_add 10^6 (microL)'!N69&lt;=150,'volume_add 10^6 (microL)'!N69&gt;9),'volume_add 10^6 (microL)'!N69&amp;"x 10^6",'volume_add 10^4 (microL)'!N69&amp;"x 10^4")))</f>
        <v>36000x 10^4</v>
      </c>
      <c r="O69" t="str">
        <f>IF(AND('volume_add 10^9 (microL)'!O69&lt;=150,'volume_add 10^9 (microL)'!O69&gt;10),'volume_add 10^9 (microL)'!O69&amp;" x10^9",IF(AND('volume_add 10^8 (microL)'!O69&lt;=150,'volume_add 10^8 (microL)'!O69&gt;10),'volume_add 10^8 (microL)'!O69&amp;"x 10^8",IF(AND('volume_add 10^6 (microL)'!O69&lt;=150,'volume_add 10^6 (microL)'!O69&gt;9),'volume_add 10^6 (microL)'!O69&amp;"x 10^6",'volume_add 10^4 (microL)'!O69&amp;"x 10^4")))</f>
        <v>9.45x 10^6</v>
      </c>
      <c r="P69" t="str">
        <f>IF(AND('volume_add 10^9 (microL)'!P69&lt;=150,'volume_add 10^9 (microL)'!P69&gt;10),'volume_add 10^9 (microL)'!P69&amp;" x10^9",IF(AND('volume_add 10^8 (microL)'!P69&lt;=150,'volume_add 10^8 (microL)'!P69&gt;10),'volume_add 10^8 (microL)'!P69&amp;"x 10^8",IF(AND('volume_add 10^6 (microL)'!P69&lt;=150,'volume_add 10^6 (microL)'!P69&gt;9),'volume_add 10^6 (microL)'!P69&amp;"x 10^6",'volume_add 10^4 (microL)'!P69&amp;"x 10^4")))</f>
        <v>27.15x 10^8</v>
      </c>
      <c r="Q69" t="str">
        <f>IF(AND('volume_add 10^9 (microL)'!Q69&lt;=150,'volume_add 10^9 (microL)'!Q69&gt;10),'volume_add 10^9 (microL)'!Q69&amp;" x10^9",IF(AND('volume_add 10^8 (microL)'!Q69&lt;=150,'volume_add 10^8 (microL)'!Q69&gt;10),'volume_add 10^8 (microL)'!Q69&amp;"x 10^8",IF(AND('volume_add 10^6 (microL)'!Q69&lt;=150,'volume_add 10^6 (microL)'!Q69&gt;9),'volume_add 10^6 (microL)'!Q69&amp;"x 10^6",'volume_add 10^4 (microL)'!Q69&amp;"x 10^4")))</f>
        <v>48 x10^9</v>
      </c>
    </row>
    <row r="70" spans="1:17">
      <c r="A70">
        <v>69</v>
      </c>
      <c r="B70" t="str">
        <f>IF(AND('volume_add 10^9 (microL)'!B70&lt;=150,'volume_add 10^9 (microL)'!B70&gt;10),'volume_add 10^9 (microL)'!B70&amp;" x10^9",IF(AND('volume_add 10^8 (microL)'!B70&lt;=150,'volume_add 10^8 (microL)'!B70&gt;10),'volume_add 10^8 (microL)'!B70&amp;"x 10^8",IF(AND('volume_add 10^6 (microL)'!B70&lt;=150,'volume_add 10^6 (microL)'!B70&gt;9),'volume_add 10^6 (microL)'!B70&amp;"x 10^6",'volume_add 10^4 (microL)'!B70&amp;"x 10^4")))</f>
        <v>30000x 10^4</v>
      </c>
      <c r="C70" t="str">
        <f>IF(AND('volume_add 10^9 (microL)'!C70&lt;=150,'volume_add 10^9 (microL)'!C70&gt;10),'volume_add 10^9 (microL)'!C70&amp;" x10^9",IF(AND('volume_add 10^8 (microL)'!C70&lt;=150,'volume_add 10^8 (microL)'!C70&gt;10),'volume_add 10^8 (microL)'!C70&amp;"x 10^8",IF(AND('volume_add 10^6 (microL)'!C70&lt;=150,'volume_add 10^6 (microL)'!C70&gt;9),'volume_add 10^6 (microL)'!C70&amp;"x 10^6",'volume_add 10^4 (microL)'!C70&amp;"x 10^4")))</f>
        <v>30x 10^8</v>
      </c>
      <c r="D70" t="str">
        <f>IF(AND('volume_add 10^9 (microL)'!D70&lt;=150,'volume_add 10^9 (microL)'!D70&gt;10),'volume_add 10^9 (microL)'!D70&amp;" x10^9",IF(AND('volume_add 10^8 (microL)'!D70&lt;=150,'volume_add 10^8 (microL)'!D70&gt;10),'volume_add 10^8 (microL)'!D70&amp;"x 10^8",IF(AND('volume_add 10^6 (microL)'!D70&lt;=150,'volume_add 10^6 (microL)'!D70&gt;9),'volume_add 10^6 (microL)'!D70&amp;"x 10^6",'volume_add 10^4 (microL)'!D70&amp;"x 10^4")))</f>
        <v>10.5 x10^9</v>
      </c>
      <c r="E70" t="str">
        <f>IF(AND('volume_add 10^9 (microL)'!E70&lt;=150,'volume_add 10^9 (microL)'!E70&gt;10),'volume_add 10^9 (microL)'!E70&amp;" x10^9",IF(AND('volume_add 10^8 (microL)'!E70&lt;=150,'volume_add 10^8 (microL)'!E70&gt;10),'volume_add 10^8 (microL)'!E70&amp;"x 10^8",IF(AND('volume_add 10^6 (microL)'!E70&lt;=150,'volume_add 10^6 (microL)'!E70&gt;9),'volume_add 10^6 (microL)'!E70&amp;"x 10^6",'volume_add 10^4 (microL)'!E70&amp;"x 10^4")))</f>
        <v>19.95x 10^8</v>
      </c>
      <c r="F70" t="str">
        <f>IF(AND('volume_add 10^9 (microL)'!F70&lt;=150,'volume_add 10^9 (microL)'!F70&gt;10),'volume_add 10^9 (microL)'!F70&amp;" x10^9",IF(AND('volume_add 10^8 (microL)'!F70&lt;=150,'volume_add 10^8 (microL)'!F70&gt;10),'volume_add 10^8 (microL)'!F70&amp;"x 10^8",IF(AND('volume_add 10^6 (microL)'!F70&lt;=150,'volume_add 10^6 (microL)'!F70&gt;9),'volume_add 10^6 (microL)'!F70&amp;"x 10^6",'volume_add 10^4 (microL)'!F70&amp;"x 10^4")))</f>
        <v>31500x 10^4</v>
      </c>
      <c r="G70" t="str">
        <f>IF(AND('volume_add 10^9 (microL)'!G70&lt;=150,'volume_add 10^9 (microL)'!G70&gt;10),'volume_add 10^9 (microL)'!G70&amp;" x10^9",IF(AND('volume_add 10^8 (microL)'!G70&lt;=150,'volume_add 10^8 (microL)'!G70&gt;10),'volume_add 10^8 (microL)'!G70&amp;"x 10^8",IF(AND('volume_add 10^6 (microL)'!G70&lt;=150,'volume_add 10^6 (microL)'!G70&gt;9),'volume_add 10^6 (microL)'!G70&amp;"x 10^6",'volume_add 10^4 (microL)'!G70&amp;"x 10^4")))</f>
        <v>33.3x 10^8</v>
      </c>
      <c r="H70" t="str">
        <f>IF(AND('volume_add 10^9 (microL)'!H70&lt;=150,'volume_add 10^9 (microL)'!H70&gt;10),'volume_add 10^9 (microL)'!H70&amp;" x10^9",IF(AND('volume_add 10^8 (microL)'!H70&lt;=150,'volume_add 10^8 (microL)'!H70&gt;10),'volume_add 10^8 (microL)'!H70&amp;"x 10^8",IF(AND('volume_add 10^6 (microL)'!H70&lt;=150,'volume_add 10^6 (microL)'!H70&gt;9),'volume_add 10^6 (microL)'!H70&amp;"x 10^6",'volume_add 10^4 (microL)'!H70&amp;"x 10^4")))</f>
        <v>33000x 10^4</v>
      </c>
      <c r="I70" t="str">
        <f>IF(AND('volume_add 10^9 (microL)'!I70&lt;=150,'volume_add 10^9 (microL)'!I70&gt;10),'volume_add 10^9 (microL)'!I70&amp;" x10^9",IF(AND('volume_add 10^8 (microL)'!I70&lt;=150,'volume_add 10^8 (microL)'!I70&gt;10),'volume_add 10^8 (microL)'!I70&amp;"x 10^8",IF(AND('volume_add 10^6 (microL)'!I70&lt;=150,'volume_add 10^6 (microL)'!I70&gt;9),'volume_add 10^6 (microL)'!I70&amp;"x 10^6",'volume_add 10^4 (microL)'!I70&amp;"x 10^4")))</f>
        <v>40500x 10^4</v>
      </c>
      <c r="J70" t="str">
        <f>IF(AND('volume_add 10^9 (microL)'!J70&lt;=150,'volume_add 10^9 (microL)'!J70&gt;10),'volume_add 10^9 (microL)'!J70&amp;" x10^9",IF(AND('volume_add 10^8 (microL)'!J70&lt;=150,'volume_add 10^8 (microL)'!J70&gt;10),'volume_add 10^8 (microL)'!J70&amp;"x 10^8",IF(AND('volume_add 10^6 (microL)'!J70&lt;=150,'volume_add 10^6 (microL)'!J70&gt;9),'volume_add 10^6 (microL)'!J70&amp;"x 10^6",'volume_add 10^4 (microL)'!J70&amp;"x 10^4")))</f>
        <v>36.75x 10^6</v>
      </c>
      <c r="K70" t="str">
        <f>IF(AND('volume_add 10^9 (microL)'!K70&lt;=150,'volume_add 10^9 (microL)'!K70&gt;10),'volume_add 10^9 (microL)'!K70&amp;" x10^9",IF(AND('volume_add 10^8 (microL)'!K70&lt;=150,'volume_add 10^8 (microL)'!K70&gt;10),'volume_add 10^8 (microL)'!K70&amp;"x 10^8",IF(AND('volume_add 10^6 (microL)'!K70&lt;=150,'volume_add 10^6 (microL)'!K70&gt;9),'volume_add 10^6 (microL)'!K70&amp;"x 10^6",'volume_add 10^4 (microL)'!K70&amp;"x 10^4")))</f>
        <v>49.5 x10^9</v>
      </c>
      <c r="L70" t="str">
        <f>IF(AND('volume_add 10^9 (microL)'!L70&lt;=150,'volume_add 10^9 (microL)'!L70&gt;10),'volume_add 10^9 (microL)'!L70&amp;" x10^9",IF(AND('volume_add 10^8 (microL)'!L70&lt;=150,'volume_add 10^8 (microL)'!L70&gt;10),'volume_add 10^8 (microL)'!L70&amp;"x 10^8",IF(AND('volume_add 10^6 (microL)'!L70&lt;=150,'volume_add 10^6 (microL)'!L70&gt;9),'volume_add 10^6 (microL)'!L70&amp;"x 10^6",'volume_add 10^4 (microL)'!L70&amp;"x 10^4")))</f>
        <v>57 x10^9</v>
      </c>
      <c r="M70" t="str">
        <f>IF(AND('volume_add 10^9 (microL)'!M70&lt;=150,'volume_add 10^9 (microL)'!M70&gt;10),'volume_add 10^9 (microL)'!M70&amp;" x10^9",IF(AND('volume_add 10^8 (microL)'!M70&lt;=150,'volume_add 10^8 (microL)'!M70&gt;10),'volume_add 10^8 (microL)'!M70&amp;"x 10^8",IF(AND('volume_add 10^6 (microL)'!M70&lt;=150,'volume_add 10^6 (microL)'!M70&gt;9),'volume_add 10^6 (microL)'!M70&amp;"x 10^6",'volume_add 10^4 (microL)'!M70&amp;"x 10^4")))</f>
        <v>21.75x 10^8</v>
      </c>
      <c r="N70" t="str">
        <f>IF(AND('volume_add 10^9 (microL)'!N70&lt;=150,'volume_add 10^9 (microL)'!N70&gt;10),'volume_add 10^9 (microL)'!N70&amp;" x10^9",IF(AND('volume_add 10^8 (microL)'!N70&lt;=150,'volume_add 10^8 (microL)'!N70&gt;10),'volume_add 10^8 (microL)'!N70&amp;"x 10^8",IF(AND('volume_add 10^6 (microL)'!N70&lt;=150,'volume_add 10^6 (microL)'!N70&gt;9),'volume_add 10^6 (microL)'!N70&amp;"x 10^6",'volume_add 10^4 (microL)'!N70&amp;"x 10^4")))</f>
        <v>150 x10^9</v>
      </c>
      <c r="O70" t="str">
        <f>IF(AND('volume_add 10^9 (microL)'!O70&lt;=150,'volume_add 10^9 (microL)'!O70&gt;10),'volume_add 10^9 (microL)'!O70&amp;" x10^9",IF(AND('volume_add 10^8 (microL)'!O70&lt;=150,'volume_add 10^8 (microL)'!O70&gt;10),'volume_add 10^8 (microL)'!O70&amp;"x 10^8",IF(AND('volume_add 10^6 (microL)'!O70&lt;=150,'volume_add 10^6 (microL)'!O70&gt;9),'volume_add 10^6 (microL)'!O70&amp;"x 10^6",'volume_add 10^4 (microL)'!O70&amp;"x 10^4")))</f>
        <v>135x 10^4</v>
      </c>
      <c r="P70" t="str">
        <f>IF(AND('volume_add 10^9 (microL)'!P70&lt;=150,'volume_add 10^9 (microL)'!P70&gt;10),'volume_add 10^9 (microL)'!P70&amp;" x10^9",IF(AND('volume_add 10^8 (microL)'!P70&lt;=150,'volume_add 10^8 (microL)'!P70&gt;10),'volume_add 10^8 (microL)'!P70&amp;"x 10^8",IF(AND('volume_add 10^6 (microL)'!P70&lt;=150,'volume_add 10^6 (microL)'!P70&gt;9),'volume_add 10^6 (microL)'!P70&amp;"x 10^6",'volume_add 10^4 (microL)'!P70&amp;"x 10^4")))</f>
        <v>26.7x 10^8</v>
      </c>
      <c r="Q70" t="str">
        <f>IF(AND('volume_add 10^9 (microL)'!Q70&lt;=150,'volume_add 10^9 (microL)'!Q70&gt;10),'volume_add 10^9 (microL)'!Q70&amp;" x10^9",IF(AND('volume_add 10^8 (microL)'!Q70&lt;=150,'volume_add 10^8 (microL)'!Q70&gt;10),'volume_add 10^8 (microL)'!Q70&amp;"x 10^8",IF(AND('volume_add 10^6 (microL)'!Q70&lt;=150,'volume_add 10^6 (microL)'!Q70&gt;9),'volume_add 10^6 (microL)'!Q70&amp;"x 10^6",'volume_add 10^4 (microL)'!Q70&amp;"x 10^4")))</f>
        <v>660x 10^4</v>
      </c>
    </row>
    <row r="71" spans="1:17">
      <c r="A71">
        <v>70</v>
      </c>
      <c r="B71" t="str">
        <f>IF(AND('volume_add 10^9 (microL)'!B71&lt;=150,'volume_add 10^9 (microL)'!B71&gt;10),'volume_add 10^9 (microL)'!B71&amp;" x10^9",IF(AND('volume_add 10^8 (microL)'!B71&lt;=150,'volume_add 10^8 (microL)'!B71&gt;10),'volume_add 10^8 (microL)'!B71&amp;"x 10^8",IF(AND('volume_add 10^6 (microL)'!B71&lt;=150,'volume_add 10^6 (microL)'!B71&gt;9),'volume_add 10^6 (microL)'!B71&amp;"x 10^6",'volume_add 10^4 (microL)'!B71&amp;"x 10^4")))</f>
        <v>135x 10^4</v>
      </c>
      <c r="C71" t="str">
        <f>IF(AND('volume_add 10^9 (microL)'!C71&lt;=150,'volume_add 10^9 (microL)'!C71&gt;10),'volume_add 10^9 (microL)'!C71&amp;" x10^9",IF(AND('volume_add 10^8 (microL)'!C71&lt;=150,'volume_add 10^8 (microL)'!C71&gt;10),'volume_add 10^8 (microL)'!C71&amp;"x 10^8",IF(AND('volume_add 10^6 (microL)'!C71&lt;=150,'volume_add 10^6 (microL)'!C71&gt;9),'volume_add 10^6 (microL)'!C71&amp;"x 10^6",'volume_add 10^4 (microL)'!C71&amp;"x 10^4")))</f>
        <v>13.05x 10^6</v>
      </c>
      <c r="D71" t="str">
        <f>IF(AND('volume_add 10^9 (microL)'!D71&lt;=150,'volume_add 10^9 (microL)'!D71&gt;10),'volume_add 10^9 (microL)'!D71&amp;" x10^9",IF(AND('volume_add 10^8 (microL)'!D71&lt;=150,'volume_add 10^8 (microL)'!D71&gt;10),'volume_add 10^8 (microL)'!D71&amp;"x 10^8",IF(AND('volume_add 10^6 (microL)'!D71&lt;=150,'volume_add 10^6 (microL)'!D71&gt;9),'volume_add 10^6 (microL)'!D71&amp;"x 10^6",'volume_add 10^4 (microL)'!D71&amp;"x 10^4")))</f>
        <v>13.5 x10^9</v>
      </c>
      <c r="E71" t="str">
        <f>IF(AND('volume_add 10^9 (microL)'!E71&lt;=150,'volume_add 10^9 (microL)'!E71&gt;10),'volume_add 10^9 (microL)'!E71&amp;" x10^9",IF(AND('volume_add 10^8 (microL)'!E71&lt;=150,'volume_add 10^8 (microL)'!E71&gt;10),'volume_add 10^8 (microL)'!E71&amp;"x 10^8",IF(AND('volume_add 10^6 (microL)'!E71&lt;=150,'volume_add 10^6 (microL)'!E71&gt;9),'volume_add 10^6 (microL)'!E71&amp;"x 10^6",'volume_add 10^4 (microL)'!E71&amp;"x 10^4")))</f>
        <v>13.95x 10^6</v>
      </c>
      <c r="F71" t="str">
        <f>IF(AND('volume_add 10^9 (microL)'!F71&lt;=150,'volume_add 10^9 (microL)'!F71&gt;10),'volume_add 10^9 (microL)'!F71&amp;" x10^9",IF(AND('volume_add 10^8 (microL)'!F71&lt;=150,'volume_add 10^8 (microL)'!F71&gt;10),'volume_add 10^8 (microL)'!F71&amp;"x 10^8",IF(AND('volume_add 10^6 (microL)'!F71&lt;=150,'volume_add 10^6 (microL)'!F71&gt;9),'volume_add 10^6 (microL)'!F71&amp;"x 10^6",'volume_add 10^4 (microL)'!F71&amp;"x 10^4")))</f>
        <v>15 x10^9</v>
      </c>
      <c r="G71" t="str">
        <f>IF(AND('volume_add 10^9 (microL)'!G71&lt;=150,'volume_add 10^9 (microL)'!G71&gt;10),'volume_add 10^9 (microL)'!G71&amp;" x10^9",IF(AND('volume_add 10^8 (microL)'!G71&lt;=150,'volume_add 10^8 (microL)'!G71&gt;10),'volume_add 10^8 (microL)'!G71&amp;"x 10^8",IF(AND('volume_add 10^6 (microL)'!G71&lt;=150,'volume_add 10^6 (microL)'!G71&gt;9),'volume_add 10^6 (microL)'!G71&amp;"x 10^6",'volume_add 10^4 (microL)'!G71&amp;"x 10^4")))</f>
        <v>43500x 10^4</v>
      </c>
      <c r="H71" t="str">
        <f>IF(AND('volume_add 10^9 (microL)'!H71&lt;=150,'volume_add 10^9 (microL)'!H71&gt;10),'volume_add 10^9 (microL)'!H71&amp;" x10^9",IF(AND('volume_add 10^8 (microL)'!H71&lt;=150,'volume_add 10^8 (microL)'!H71&gt;10),'volume_add 10^8 (microL)'!H71&amp;"x 10^8",IF(AND('volume_add 10^6 (microL)'!H71&lt;=150,'volume_add 10^6 (microL)'!H71&gt;9),'volume_add 10^6 (microL)'!H71&amp;"x 10^6",'volume_add 10^4 (microL)'!H71&amp;"x 10^4")))</f>
        <v>26.25x 10^6</v>
      </c>
      <c r="I71" t="str">
        <f>IF(AND('volume_add 10^9 (microL)'!I71&lt;=150,'volume_add 10^9 (microL)'!I71&gt;10),'volume_add 10^9 (microL)'!I71&amp;" x10^9",IF(AND('volume_add 10^8 (microL)'!I71&lt;=150,'volume_add 10^8 (microL)'!I71&gt;10),'volume_add 10^8 (microL)'!I71&amp;"x 10^8",IF(AND('volume_add 10^6 (microL)'!I71&lt;=150,'volume_add 10^6 (microL)'!I71&gt;9),'volume_add 10^6 (microL)'!I71&amp;"x 10^6",'volume_add 10^4 (microL)'!I71&amp;"x 10^4")))</f>
        <v>18 x10^9</v>
      </c>
      <c r="J71" t="str">
        <f>IF(AND('volume_add 10^9 (microL)'!J71&lt;=150,'volume_add 10^9 (microL)'!J71&gt;10),'volume_add 10^9 (microL)'!J71&amp;" x10^9",IF(AND('volume_add 10^8 (microL)'!J71&lt;=150,'volume_add 10^8 (microL)'!J71&gt;10),'volume_add 10^8 (microL)'!J71&amp;"x 10^8",IF(AND('volume_add 10^6 (microL)'!J71&lt;=150,'volume_add 10^6 (microL)'!J71&gt;9),'volume_add 10^6 (microL)'!J71&amp;"x 10^6",'volume_add 10^4 (microL)'!J71&amp;"x 10^4")))</f>
        <v>150 x10^9</v>
      </c>
      <c r="K71" t="str">
        <f>IF(AND('volume_add 10^9 (microL)'!K71&lt;=150,'volume_add 10^9 (microL)'!K71&gt;10),'volume_add 10^9 (microL)'!K71&amp;" x10^9",IF(AND('volume_add 10^8 (microL)'!K71&lt;=150,'volume_add 10^8 (microL)'!K71&gt;10),'volume_add 10^8 (microL)'!K71&amp;"x 10^8",IF(AND('volume_add 10^6 (microL)'!K71&lt;=150,'volume_add 10^6 (microL)'!K71&gt;9),'volume_add 10^6 (microL)'!K71&amp;"x 10^6",'volume_add 10^4 (microL)'!K71&amp;"x 10^4")))</f>
        <v>15.3x 10^8</v>
      </c>
      <c r="L71" t="str">
        <f>IF(AND('volume_add 10^9 (microL)'!L71&lt;=150,'volume_add 10^9 (microL)'!L71&gt;10),'volume_add 10^9 (microL)'!L71&amp;" x10^9",IF(AND('volume_add 10^8 (microL)'!L71&lt;=150,'volume_add 10^8 (microL)'!L71&gt;10),'volume_add 10^8 (microL)'!L71&amp;"x 10^8",IF(AND('volume_add 10^6 (microL)'!L71&lt;=150,'volume_add 10^6 (microL)'!L71&gt;9),'volume_add 10^6 (microL)'!L71&amp;"x 10^6",'volume_add 10^4 (microL)'!L71&amp;"x 10^4")))</f>
        <v>17.4x 10^6</v>
      </c>
      <c r="M71" t="str">
        <f>IF(AND('volume_add 10^9 (microL)'!M71&lt;=150,'volume_add 10^9 (microL)'!M71&gt;10),'volume_add 10^9 (microL)'!M71&amp;" x10^9",IF(AND('volume_add 10^8 (microL)'!M71&lt;=150,'volume_add 10^8 (microL)'!M71&gt;10),'volume_add 10^8 (microL)'!M71&amp;"x 10^8",IF(AND('volume_add 10^6 (microL)'!M71&lt;=150,'volume_add 10^6 (microL)'!M71&gt;9),'volume_add 10^6 (microL)'!M71&amp;"x 10^6",'volume_add 10^4 (microL)'!M71&amp;"x 10^4")))</f>
        <v>43.65x 10^6</v>
      </c>
      <c r="N71" t="str">
        <f>IF(AND('volume_add 10^9 (microL)'!N71&lt;=150,'volume_add 10^9 (microL)'!N71&gt;10),'volume_add 10^9 (microL)'!N71&amp;" x10^9",IF(AND('volume_add 10^8 (microL)'!N71&lt;=150,'volume_add 10^8 (microL)'!N71&gt;10),'volume_add 10^8 (microL)'!N71&amp;"x 10^8",IF(AND('volume_add 10^6 (microL)'!N71&lt;=150,'volume_add 10^6 (microL)'!N71&gt;9),'volume_add 10^6 (microL)'!N71&amp;"x 10^6",'volume_add 10^4 (microL)'!N71&amp;"x 10^4")))</f>
        <v>195x 10^4</v>
      </c>
      <c r="O71" t="str">
        <f>IF(AND('volume_add 10^9 (microL)'!O71&lt;=150,'volume_add 10^9 (microL)'!O71&gt;10),'volume_add 10^9 (microL)'!O71&amp;" x10^9",IF(AND('volume_add 10^8 (microL)'!O71&lt;=150,'volume_add 10^8 (microL)'!O71&gt;10),'volume_add 10^8 (microL)'!O71&amp;"x 10^8",IF(AND('volume_add 10^6 (microL)'!O71&lt;=150,'volume_add 10^6 (microL)'!O71&gt;9),'volume_add 10^6 (microL)'!O71&amp;"x 10^6",'volume_add 10^4 (microL)'!O71&amp;"x 10^4")))</f>
        <v>19.65x 10^8</v>
      </c>
      <c r="P71" t="str">
        <f>IF(AND('volume_add 10^9 (microL)'!P71&lt;=150,'volume_add 10^9 (microL)'!P71&gt;10),'volume_add 10^9 (microL)'!P71&amp;" x10^9",IF(AND('volume_add 10^8 (microL)'!P71&lt;=150,'volume_add 10^8 (microL)'!P71&gt;10),'volume_add 10^8 (microL)'!P71&amp;"x 10^8",IF(AND('volume_add 10^6 (microL)'!P71&lt;=150,'volume_add 10^6 (microL)'!P71&gt;9),'volume_add 10^6 (microL)'!P71&amp;"x 10^6",'volume_add 10^4 (microL)'!P71&amp;"x 10^4")))</f>
        <v>22500x 10^4</v>
      </c>
      <c r="Q71" t="str">
        <f>IF(AND('volume_add 10^9 (microL)'!Q71&lt;=150,'volume_add 10^9 (microL)'!Q71&gt;10),'volume_add 10^9 (microL)'!Q71&amp;" x10^9",IF(AND('volume_add 10^8 (microL)'!Q71&lt;=150,'volume_add 10^8 (microL)'!Q71&gt;10),'volume_add 10^8 (microL)'!Q71&amp;"x 10^8",IF(AND('volume_add 10^6 (microL)'!Q71&lt;=150,'volume_add 10^6 (microL)'!Q71&gt;9),'volume_add 10^6 (microL)'!Q71&amp;"x 10^6",'volume_add 10^4 (microL)'!Q71&amp;"x 10^4")))</f>
        <v>21.9x 10^6</v>
      </c>
    </row>
    <row r="72" spans="1:17">
      <c r="A72">
        <v>71</v>
      </c>
      <c r="B72" t="str">
        <f>IF(AND('volume_add 10^9 (microL)'!B72&lt;=150,'volume_add 10^9 (microL)'!B72&gt;10),'volume_add 10^9 (microL)'!B72&amp;" x10^9",IF(AND('volume_add 10^8 (microL)'!B72&lt;=150,'volume_add 10^8 (microL)'!B72&gt;10),'volume_add 10^8 (microL)'!B72&amp;"x 10^8",IF(AND('volume_add 10^6 (microL)'!B72&lt;=150,'volume_add 10^6 (microL)'!B72&gt;9),'volume_add 10^6 (microL)'!B72&amp;"x 10^6",'volume_add 10^4 (microL)'!B72&amp;"x 10^4")))</f>
        <v>90x 10^8</v>
      </c>
      <c r="C72" t="str">
        <f>IF(AND('volume_add 10^9 (microL)'!C72&lt;=150,'volume_add 10^9 (microL)'!C72&gt;10),'volume_add 10^9 (microL)'!C72&amp;" x10^9",IF(AND('volume_add 10^8 (microL)'!C72&lt;=150,'volume_add 10^8 (microL)'!C72&gt;10),'volume_add 10^8 (microL)'!C72&amp;"x 10^8",IF(AND('volume_add 10^6 (microL)'!C72&lt;=150,'volume_add 10^6 (microL)'!C72&gt;9),'volume_add 10^6 (microL)'!C72&amp;"x 10^6",'volume_add 10^4 (microL)'!C72&amp;"x 10^4")))</f>
        <v>26.25x 10^6</v>
      </c>
      <c r="D72" t="str">
        <f>IF(AND('volume_add 10^9 (microL)'!D72&lt;=150,'volume_add 10^9 (microL)'!D72&gt;10),'volume_add 10^9 (microL)'!D72&amp;" x10^9",IF(AND('volume_add 10^8 (microL)'!D72&lt;=150,'volume_add 10^8 (microL)'!D72&gt;10),'volume_add 10^8 (microL)'!D72&amp;"x 10^8",IF(AND('volume_add 10^6 (microL)'!D72&lt;=150,'volume_add 10^6 (microL)'!D72&gt;9),'volume_add 10^6 (microL)'!D72&amp;"x 10^6",'volume_add 10^4 (microL)'!D72&amp;"x 10^4")))</f>
        <v>150 x10^9</v>
      </c>
      <c r="E72" t="str">
        <f>IF(AND('volume_add 10^9 (microL)'!E72&lt;=150,'volume_add 10^9 (microL)'!E72&gt;10),'volume_add 10^9 (microL)'!E72&amp;" x10^9",IF(AND('volume_add 10^8 (microL)'!E72&lt;=150,'volume_add 10^8 (microL)'!E72&gt;10),'volume_add 10^8 (microL)'!E72&amp;"x 10^8",IF(AND('volume_add 10^6 (microL)'!E72&lt;=150,'volume_add 10^6 (microL)'!E72&gt;9),'volume_add 10^6 (microL)'!E72&amp;"x 10^6",'volume_add 10^4 (microL)'!E72&amp;"x 10^4")))</f>
        <v>10.5 x10^9</v>
      </c>
      <c r="F72" t="str">
        <f>IF(AND('volume_add 10^9 (microL)'!F72&lt;=150,'volume_add 10^9 (microL)'!F72&gt;10),'volume_add 10^9 (microL)'!F72&amp;" x10^9",IF(AND('volume_add 10^8 (microL)'!F72&lt;=150,'volume_add 10^8 (microL)'!F72&gt;10),'volume_add 10^8 (microL)'!F72&amp;"x 10^8",IF(AND('volume_add 10^6 (microL)'!F72&lt;=150,'volume_add 10^6 (microL)'!F72&gt;9),'volume_add 10^6 (microL)'!F72&amp;"x 10^6",'volume_add 10^4 (microL)'!F72&amp;"x 10^4")))</f>
        <v>87 x10^9</v>
      </c>
      <c r="G72" t="str">
        <f>IF(AND('volume_add 10^9 (microL)'!G72&lt;=150,'volume_add 10^9 (microL)'!G72&gt;10),'volume_add 10^9 (microL)'!G72&amp;" x10^9",IF(AND('volume_add 10^8 (microL)'!G72&lt;=150,'volume_add 10^8 (microL)'!G72&gt;10),'volume_add 10^8 (microL)'!G72&amp;"x 10^8",IF(AND('volume_add 10^6 (microL)'!G72&lt;=150,'volume_add 10^6 (microL)'!G72&gt;9),'volume_add 10^6 (microL)'!G72&amp;"x 10^6",'volume_add 10^4 (microL)'!G72&amp;"x 10^4")))</f>
        <v>120x 10^6</v>
      </c>
      <c r="H72" t="str">
        <f>IF(AND('volume_add 10^9 (microL)'!H72&lt;=150,'volume_add 10^9 (microL)'!H72&gt;10),'volume_add 10^9 (microL)'!H72&amp;" x10^9",IF(AND('volume_add 10^8 (microL)'!H72&lt;=150,'volume_add 10^8 (microL)'!H72&gt;10),'volume_add 10^8 (microL)'!H72&amp;"x 10^8",IF(AND('volume_add 10^6 (microL)'!H72&lt;=150,'volume_add 10^6 (microL)'!H72&gt;9),'volume_add 10^6 (microL)'!H72&amp;"x 10^6",'volume_add 10^4 (microL)'!H72&amp;"x 10^4")))</f>
        <v>28.5 x10^9</v>
      </c>
      <c r="I72" t="str">
        <f>IF(AND('volume_add 10^9 (microL)'!I72&lt;=150,'volume_add 10^9 (microL)'!I72&gt;10),'volume_add 10^9 (microL)'!I72&amp;" x10^9",IF(AND('volume_add 10^8 (microL)'!I72&lt;=150,'volume_add 10^8 (microL)'!I72&gt;10),'volume_add 10^8 (microL)'!I72&amp;"x 10^8",IF(AND('volume_add 10^6 (microL)'!I72&lt;=150,'volume_add 10^6 (microL)'!I72&gt;9),'volume_add 10^6 (microL)'!I72&amp;"x 10^6",'volume_add 10^4 (microL)'!I72&amp;"x 10^4")))</f>
        <v>117 x10^9</v>
      </c>
      <c r="J72" t="str">
        <f>IF(AND('volume_add 10^9 (microL)'!J72&lt;=150,'volume_add 10^9 (microL)'!J72&gt;10),'volume_add 10^9 (microL)'!J72&amp;" x10^9",IF(AND('volume_add 10^8 (microL)'!J72&lt;=150,'volume_add 10^8 (microL)'!J72&gt;10),'volume_add 10^8 (microL)'!J72&amp;"x 10^8",IF(AND('volume_add 10^6 (microL)'!J72&lt;=150,'volume_add 10^6 (microL)'!J72&gt;9),'volume_add 10^6 (microL)'!J72&amp;"x 10^6",'volume_add 10^4 (microL)'!J72&amp;"x 10^4")))</f>
        <v>29.25x 10^6</v>
      </c>
      <c r="K72" t="str">
        <f>IF(AND('volume_add 10^9 (microL)'!K72&lt;=150,'volume_add 10^9 (microL)'!K72&gt;10),'volume_add 10^9 (microL)'!K72&amp;" x10^9",IF(AND('volume_add 10^8 (microL)'!K72&lt;=150,'volume_add 10^8 (microL)'!K72&gt;10),'volume_add 10^8 (microL)'!K72&amp;"x 10^8",IF(AND('volume_add 10^6 (microL)'!K72&lt;=150,'volume_add 10^6 (microL)'!K72&gt;9),'volume_add 10^6 (microL)'!K72&amp;"x 10^6",'volume_add 10^4 (microL)'!K72&amp;"x 10^4")))</f>
        <v>32.1x 10^6</v>
      </c>
      <c r="L72" t="str">
        <f>IF(AND('volume_add 10^9 (microL)'!L72&lt;=150,'volume_add 10^9 (microL)'!L72&gt;10),'volume_add 10^9 (microL)'!L72&amp;" x10^9",IF(AND('volume_add 10^8 (microL)'!L72&lt;=150,'volume_add 10^8 (microL)'!L72&gt;10),'volume_add 10^8 (microL)'!L72&amp;"x 10^8",IF(AND('volume_add 10^6 (microL)'!L72&lt;=150,'volume_add 10^6 (microL)'!L72&gt;9),'volume_add 10^6 (microL)'!L72&amp;"x 10^6",'volume_add 10^4 (microL)'!L72&amp;"x 10^4")))</f>
        <v>150 x10^9</v>
      </c>
      <c r="M72" t="str">
        <f>IF(AND('volume_add 10^9 (microL)'!M72&lt;=150,'volume_add 10^9 (microL)'!M72&gt;10),'volume_add 10^9 (microL)'!M72&amp;" x10^9",IF(AND('volume_add 10^8 (microL)'!M72&lt;=150,'volume_add 10^8 (microL)'!M72&gt;10),'volume_add 10^8 (microL)'!M72&amp;"x 10^8",IF(AND('volume_add 10^6 (microL)'!M72&lt;=150,'volume_add 10^6 (microL)'!M72&gt;9),'volume_add 10^6 (microL)'!M72&amp;"x 10^6",'volume_add 10^4 (microL)'!M72&amp;"x 10^4")))</f>
        <v>19.05x 10^6</v>
      </c>
      <c r="N72" t="str">
        <f>IF(AND('volume_add 10^9 (microL)'!N72&lt;=150,'volume_add 10^9 (microL)'!N72&gt;10),'volume_add 10^9 (microL)'!N72&amp;" x10^9",IF(AND('volume_add 10^8 (microL)'!N72&lt;=150,'volume_add 10^8 (microL)'!N72&gt;10),'volume_add 10^8 (microL)'!N72&amp;"x 10^8",IF(AND('volume_add 10^6 (microL)'!N72&lt;=150,'volume_add 10^6 (microL)'!N72&gt;9),'volume_add 10^6 (microL)'!N72&amp;"x 10^6",'volume_add 10^4 (microL)'!N72&amp;"x 10^4")))</f>
        <v>20.4x 10^8</v>
      </c>
      <c r="O72" t="str">
        <f>IF(AND('volume_add 10^9 (microL)'!O72&lt;=150,'volume_add 10^9 (microL)'!O72&gt;10),'volume_add 10^9 (microL)'!O72&amp;" x10^9",IF(AND('volume_add 10^8 (microL)'!O72&lt;=150,'volume_add 10^8 (microL)'!O72&gt;10),'volume_add 10^8 (microL)'!O72&amp;"x 10^8",IF(AND('volume_add 10^6 (microL)'!O72&lt;=150,'volume_add 10^6 (microL)'!O72&gt;9),'volume_add 10^6 (microL)'!O72&amp;"x 10^6",'volume_add 10^4 (microL)'!O72&amp;"x 10^4")))</f>
        <v>135x 10^4</v>
      </c>
      <c r="P72" t="str">
        <f>IF(AND('volume_add 10^9 (microL)'!P72&lt;=150,'volume_add 10^9 (microL)'!P72&gt;10),'volume_add 10^9 (microL)'!P72&amp;" x10^9",IF(AND('volume_add 10^8 (microL)'!P72&lt;=150,'volume_add 10^8 (microL)'!P72&gt;10),'volume_add 10^8 (microL)'!P72&amp;"x 10^8",IF(AND('volume_add 10^6 (microL)'!P72&lt;=150,'volume_add 10^6 (microL)'!P72&gt;9),'volume_add 10^6 (microL)'!P72&amp;"x 10^6",'volume_add 10^4 (microL)'!P72&amp;"x 10^4")))</f>
        <v>15 x10^9</v>
      </c>
      <c r="Q72" t="str">
        <f>IF(AND('volume_add 10^9 (microL)'!Q72&lt;=150,'volume_add 10^9 (microL)'!Q72&gt;10),'volume_add 10^9 (microL)'!Q72&amp;" x10^9",IF(AND('volume_add 10^8 (microL)'!Q72&lt;=150,'volume_add 10^8 (microL)'!Q72&gt;10),'volume_add 10^8 (microL)'!Q72&amp;"x 10^8",IF(AND('volume_add 10^6 (microL)'!Q72&lt;=150,'volume_add 10^6 (microL)'!Q72&gt;9),'volume_add 10^6 (microL)'!Q72&amp;"x 10^6",'volume_add 10^4 (microL)'!Q72&amp;"x 10^4")))</f>
        <v>23.4x 10^8</v>
      </c>
    </row>
    <row r="73" spans="1:17">
      <c r="A73">
        <v>72</v>
      </c>
      <c r="B73" t="str">
        <f>IF(AND('volume_add 10^9 (microL)'!B73&lt;=150,'volume_add 10^9 (microL)'!B73&gt;10),'volume_add 10^9 (microL)'!B73&amp;" x10^9",IF(AND('volume_add 10^8 (microL)'!B73&lt;=150,'volume_add 10^8 (microL)'!B73&gt;10),'volume_add 10^8 (microL)'!B73&amp;"x 10^8",IF(AND('volume_add 10^6 (microL)'!B73&lt;=150,'volume_add 10^6 (microL)'!B73&gt;9),'volume_add 10^6 (microL)'!B73&amp;"x 10^6",'volume_add 10^4 (microL)'!B73&amp;"x 10^4")))</f>
        <v>31.35x 10^6</v>
      </c>
      <c r="C73" t="str">
        <f>IF(AND('volume_add 10^9 (microL)'!C73&lt;=150,'volume_add 10^9 (microL)'!C73&gt;10),'volume_add 10^9 (microL)'!C73&amp;" x10^9",IF(AND('volume_add 10^8 (microL)'!C73&lt;=150,'volume_add 10^8 (microL)'!C73&gt;10),'volume_add 10^8 (microL)'!C73&amp;"x 10^8",IF(AND('volume_add 10^6 (microL)'!C73&lt;=150,'volume_add 10^6 (microL)'!C73&gt;9),'volume_add 10^6 (microL)'!C73&amp;"x 10^6",'volume_add 10^4 (microL)'!C73&amp;"x 10^4")))</f>
        <v>150 x10^9</v>
      </c>
      <c r="D73" t="str">
        <f>IF(AND('volume_add 10^9 (microL)'!D73&lt;=150,'volume_add 10^9 (microL)'!D73&gt;10),'volume_add 10^9 (microL)'!D73&amp;" x10^9",IF(AND('volume_add 10^8 (microL)'!D73&lt;=150,'volume_add 10^8 (microL)'!D73&gt;10),'volume_add 10^8 (microL)'!D73&amp;"x 10^8",IF(AND('volume_add 10^6 (microL)'!D73&lt;=150,'volume_add 10^6 (microL)'!D73&gt;9),'volume_add 10^6 (microL)'!D73&amp;"x 10^6",'volume_add 10^4 (microL)'!D73&amp;"x 10^4")))</f>
        <v>105x 10^6</v>
      </c>
      <c r="E73" t="str">
        <f>IF(AND('volume_add 10^9 (microL)'!E73&lt;=150,'volume_add 10^9 (microL)'!E73&gt;10),'volume_add 10^9 (microL)'!E73&amp;" x10^9",IF(AND('volume_add 10^8 (microL)'!E73&lt;=150,'volume_add 10^8 (microL)'!E73&gt;10),'volume_add 10^8 (microL)'!E73&amp;"x 10^8",IF(AND('volume_add 10^6 (microL)'!E73&lt;=150,'volume_add 10^6 (microL)'!E73&gt;9),'volume_add 10^6 (microL)'!E73&amp;"x 10^6",'volume_add 10^4 (microL)'!E73&amp;"x 10^4")))</f>
        <v>10.5x 10^6</v>
      </c>
      <c r="F73" t="str">
        <f>IF(AND('volume_add 10^9 (microL)'!F73&lt;=150,'volume_add 10^9 (microL)'!F73&gt;10),'volume_add 10^9 (microL)'!F73&amp;" x10^9",IF(AND('volume_add 10^8 (microL)'!F73&lt;=150,'volume_add 10^8 (microL)'!F73&gt;10),'volume_add 10^8 (microL)'!F73&amp;"x 10^8",IF(AND('volume_add 10^6 (microL)'!F73&lt;=150,'volume_add 10^6 (microL)'!F73&gt;9),'volume_add 10^6 (microL)'!F73&amp;"x 10^6",'volume_add 10^4 (microL)'!F73&amp;"x 10^4")))</f>
        <v>31.5 x10^9</v>
      </c>
      <c r="G73" t="str">
        <f>IF(AND('volume_add 10^9 (microL)'!G73&lt;=150,'volume_add 10^9 (microL)'!G73&gt;10),'volume_add 10^9 (microL)'!G73&amp;" x10^9",IF(AND('volume_add 10^8 (microL)'!G73&lt;=150,'volume_add 10^8 (microL)'!G73&gt;10),'volume_add 10^8 (microL)'!G73&amp;"x 10^8",IF(AND('volume_add 10^6 (microL)'!G73&lt;=150,'volume_add 10^6 (microL)'!G73&gt;9),'volume_add 10^6 (microL)'!G73&amp;"x 10^6",'volume_add 10^4 (microL)'!G73&amp;"x 10^4")))</f>
        <v>34.95x 10^6</v>
      </c>
      <c r="H73" t="str">
        <f>IF(AND('volume_add 10^9 (microL)'!H73&lt;=150,'volume_add 10^9 (microL)'!H73&gt;10),'volume_add 10^9 (microL)'!H73&amp;" x10^9",IF(AND('volume_add 10^8 (microL)'!H73&lt;=150,'volume_add 10^8 (microL)'!H73&gt;10),'volume_add 10^8 (microL)'!H73&amp;"x 10^8",IF(AND('volume_add 10^6 (microL)'!H73&lt;=150,'volume_add 10^6 (microL)'!H73&gt;9),'volume_add 10^6 (microL)'!H73&amp;"x 10^6",'volume_add 10^4 (microL)'!H73&amp;"x 10^4")))</f>
        <v>13.95x 10^8</v>
      </c>
      <c r="I73" t="str">
        <f>IF(AND('volume_add 10^9 (microL)'!I73&lt;=150,'volume_add 10^9 (microL)'!I73&gt;10),'volume_add 10^9 (microL)'!I73&amp;" x10^9",IF(AND('volume_add 10^8 (microL)'!I73&lt;=150,'volume_add 10^8 (microL)'!I73&gt;10),'volume_add 10^8 (microL)'!I73&amp;"x 10^8",IF(AND('volume_add 10^6 (microL)'!I73&lt;=150,'volume_add 10^6 (microL)'!I73&gt;9),'volume_add 10^6 (microL)'!I73&amp;"x 10^6",'volume_add 10^4 (microL)'!I73&amp;"x 10^4")))</f>
        <v>12 x10^9</v>
      </c>
      <c r="J73" t="str">
        <f>IF(AND('volume_add 10^9 (microL)'!J73&lt;=150,'volume_add 10^9 (microL)'!J73&gt;10),'volume_add 10^9 (microL)'!J73&amp;" x10^9",IF(AND('volume_add 10^8 (microL)'!J73&lt;=150,'volume_add 10^8 (microL)'!J73&gt;10),'volume_add 10^8 (microL)'!J73&amp;"x 10^8",IF(AND('volume_add 10^6 (microL)'!J73&lt;=150,'volume_add 10^6 (microL)'!J73&gt;9),'volume_add 10^6 (microL)'!J73&amp;"x 10^6",'volume_add 10^4 (microL)'!J73&amp;"x 10^4")))</f>
        <v>34500x 10^4</v>
      </c>
      <c r="K73" t="str">
        <f>IF(AND('volume_add 10^9 (microL)'!K73&lt;=150,'volume_add 10^9 (microL)'!K73&gt;10),'volume_add 10^9 (microL)'!K73&amp;" x10^9",IF(AND('volume_add 10^8 (microL)'!K73&lt;=150,'volume_add 10^8 (microL)'!K73&gt;10),'volume_add 10^8 (microL)'!K73&amp;"x 10^8",IF(AND('volume_add 10^6 (microL)'!K73&lt;=150,'volume_add 10^6 (microL)'!K73&gt;9),'volume_add 10^6 (microL)'!K73&amp;"x 10^6",'volume_add 10^4 (microL)'!K73&amp;"x 10^4")))</f>
        <v>135x 10^6</v>
      </c>
      <c r="L73" t="str">
        <f>IF(AND('volume_add 10^9 (microL)'!L73&lt;=150,'volume_add 10^9 (microL)'!L73&gt;10),'volume_add 10^9 (microL)'!L73&amp;" x10^9",IF(AND('volume_add 10^8 (microL)'!L73&lt;=150,'volume_add 10^8 (microL)'!L73&gt;10),'volume_add 10^8 (microL)'!L73&amp;"x 10^8",IF(AND('volume_add 10^6 (microL)'!L73&lt;=150,'volume_add 10^6 (microL)'!L73&gt;9),'volume_add 10^6 (microL)'!L73&amp;"x 10^6",'volume_add 10^4 (microL)'!L73&amp;"x 10^4")))</f>
        <v>17.4x 10^6</v>
      </c>
      <c r="M73" t="str">
        <f>IF(AND('volume_add 10^9 (microL)'!M73&lt;=150,'volume_add 10^9 (microL)'!M73&gt;10),'volume_add 10^9 (microL)'!M73&amp;" x10^9",IF(AND('volume_add 10^8 (microL)'!M73&lt;=150,'volume_add 10^8 (microL)'!M73&gt;10),'volume_add 10^8 (microL)'!M73&amp;"x 10^8",IF(AND('volume_add 10^6 (microL)'!M73&lt;=150,'volume_add 10^6 (microL)'!M73&gt;9),'volume_add 10^6 (microL)'!M73&amp;"x 10^6",'volume_add 10^4 (microL)'!M73&amp;"x 10^4")))</f>
        <v>52.5 x10^9</v>
      </c>
      <c r="N73" t="str">
        <f>IF(AND('volume_add 10^9 (microL)'!N73&lt;=150,'volume_add 10^9 (microL)'!N73&gt;10),'volume_add 10^9 (microL)'!N73&amp;" x10^9",IF(AND('volume_add 10^8 (microL)'!N73&lt;=150,'volume_add 10^8 (microL)'!N73&gt;10),'volume_add 10^8 (microL)'!N73&amp;"x 10^8",IF(AND('volume_add 10^6 (microL)'!N73&lt;=150,'volume_add 10^6 (microL)'!N73&gt;9),'volume_add 10^6 (microL)'!N73&amp;"x 10^6",'volume_add 10^4 (microL)'!N73&amp;"x 10^4")))</f>
        <v>18000x 10^4</v>
      </c>
      <c r="O73" t="str">
        <f>IF(AND('volume_add 10^9 (microL)'!O73&lt;=150,'volume_add 10^9 (microL)'!O73&gt;10),'volume_add 10^9 (microL)'!O73&amp;" x10^9",IF(AND('volume_add 10^8 (microL)'!O73&lt;=150,'volume_add 10^8 (microL)'!O73&gt;10),'volume_add 10^8 (microL)'!O73&amp;"x 10^8",IF(AND('volume_add 10^6 (microL)'!O73&lt;=150,'volume_add 10^6 (microL)'!O73&gt;9),'volume_add 10^6 (microL)'!O73&amp;"x 10^6",'volume_add 10^4 (microL)'!O73&amp;"x 10^4")))</f>
        <v>21x 10^8</v>
      </c>
      <c r="P73" t="str">
        <f>IF(AND('volume_add 10^9 (microL)'!P73&lt;=150,'volume_add 10^9 (microL)'!P73&gt;10),'volume_add 10^9 (microL)'!P73&amp;" x10^9",IF(AND('volume_add 10^8 (microL)'!P73&lt;=150,'volume_add 10^8 (microL)'!P73&gt;10),'volume_add 10^8 (microL)'!P73&amp;"x 10^8",IF(AND('volume_add 10^6 (microL)'!P73&lt;=150,'volume_add 10^6 (microL)'!P73&gt;9),'volume_add 10^6 (microL)'!P73&amp;"x 10^6",'volume_add 10^4 (microL)'!P73&amp;"x 10^4")))</f>
        <v>38.4x 10^6</v>
      </c>
      <c r="Q73" t="str">
        <f>IF(AND('volume_add 10^9 (microL)'!Q73&lt;=150,'volume_add 10^9 (microL)'!Q73&gt;10),'volume_add 10^9 (microL)'!Q73&amp;" x10^9",IF(AND('volume_add 10^8 (microL)'!Q73&lt;=150,'volume_add 10^8 (microL)'!Q73&gt;10),'volume_add 10^8 (microL)'!Q73&amp;"x 10^8",IF(AND('volume_add 10^6 (microL)'!Q73&lt;=150,'volume_add 10^6 (microL)'!Q73&gt;9),'volume_add 10^6 (microL)'!Q73&amp;"x 10^6",'volume_add 10^4 (microL)'!Q73&amp;"x 10^4")))</f>
        <v>70.5 x10^9</v>
      </c>
    </row>
    <row r="74" spans="1:17">
      <c r="A74">
        <v>73</v>
      </c>
      <c r="B74" t="str">
        <f>IF(AND('volume_add 10^9 (microL)'!B74&lt;=150,'volume_add 10^9 (microL)'!B74&gt;10),'volume_add 10^9 (microL)'!B74&amp;" x10^9",IF(AND('volume_add 10^8 (microL)'!B74&lt;=150,'volume_add 10^8 (microL)'!B74&gt;10),'volume_add 10^8 (microL)'!B74&amp;"x 10^8",IF(AND('volume_add 10^6 (microL)'!B74&lt;=150,'volume_add 10^6 (microL)'!B74&gt;9),'volume_add 10^6 (microL)'!B74&amp;"x 10^6",'volume_add 10^4 (microL)'!B74&amp;"x 10^4")))</f>
        <v>24000x 10^4</v>
      </c>
      <c r="C74" t="str">
        <f>IF(AND('volume_add 10^9 (microL)'!C74&lt;=150,'volume_add 10^9 (microL)'!C74&gt;10),'volume_add 10^9 (microL)'!C74&amp;" x10^9",IF(AND('volume_add 10^8 (microL)'!C74&lt;=150,'volume_add 10^8 (microL)'!C74&gt;10),'volume_add 10^8 (microL)'!C74&amp;"x 10^8",IF(AND('volume_add 10^6 (microL)'!C74&lt;=150,'volume_add 10^6 (microL)'!C74&gt;9),'volume_add 10^6 (microL)'!C74&amp;"x 10^6",'volume_add 10^4 (microL)'!C74&amp;"x 10^4")))</f>
        <v>27000x 10^4</v>
      </c>
      <c r="D74" t="str">
        <f>IF(AND('volume_add 10^9 (microL)'!D74&lt;=150,'volume_add 10^9 (microL)'!D74&gt;10),'volume_add 10^9 (microL)'!D74&amp;" x10^9",IF(AND('volume_add 10^8 (microL)'!D74&lt;=150,'volume_add 10^8 (microL)'!D74&gt;10),'volume_add 10^8 (microL)'!D74&amp;"x 10^8",IF(AND('volume_add 10^6 (microL)'!D74&lt;=150,'volume_add 10^6 (microL)'!D74&gt;9),'volume_add 10^6 (microL)'!D74&amp;"x 10^6",'volume_add 10^4 (microL)'!D74&amp;"x 10^4")))</f>
        <v>24.45x 10^8</v>
      </c>
      <c r="E74" t="str">
        <f>IF(AND('volume_add 10^9 (microL)'!E74&lt;=150,'volume_add 10^9 (microL)'!E74&gt;10),'volume_add 10^9 (microL)'!E74&amp;" x10^9",IF(AND('volume_add 10^8 (microL)'!E74&lt;=150,'volume_add 10^8 (microL)'!E74&gt;10),'volume_add 10^8 (microL)'!E74&amp;"x 10^8",IF(AND('volume_add 10^6 (microL)'!E74&lt;=150,'volume_add 10^6 (microL)'!E74&gt;9),'volume_add 10^6 (microL)'!E74&amp;"x 10^6",'volume_add 10^4 (microL)'!E74&amp;"x 10^4")))</f>
        <v>16.35x 10^8</v>
      </c>
      <c r="F74" t="str">
        <f>IF(AND('volume_add 10^9 (microL)'!F74&lt;=150,'volume_add 10^9 (microL)'!F74&gt;10),'volume_add 10^9 (microL)'!F74&amp;" x10^9",IF(AND('volume_add 10^8 (microL)'!F74&lt;=150,'volume_add 10^8 (microL)'!F74&gt;10),'volume_add 10^8 (microL)'!F74&amp;"x 10^8",IF(AND('volume_add 10^6 (microL)'!F74&lt;=150,'volume_add 10^6 (microL)'!F74&gt;9),'volume_add 10^6 (microL)'!F74&amp;"x 10^6",'volume_add 10^4 (microL)'!F74&amp;"x 10^4")))</f>
        <v>75x 10^8</v>
      </c>
      <c r="G74" t="str">
        <f>IF(AND('volume_add 10^9 (microL)'!G74&lt;=150,'volume_add 10^9 (microL)'!G74&gt;10),'volume_add 10^9 (microL)'!G74&amp;" x10^9",IF(AND('volume_add 10^8 (microL)'!G74&lt;=150,'volume_add 10^8 (microL)'!G74&gt;10),'volume_add 10^8 (microL)'!G74&amp;"x 10^8",IF(AND('volume_add 10^6 (microL)'!G74&lt;=150,'volume_add 10^6 (microL)'!G74&gt;9),'volume_add 10^6 (microL)'!G74&amp;"x 10^6",'volume_add 10^4 (microL)'!G74&amp;"x 10^4")))</f>
        <v>81 x10^9</v>
      </c>
      <c r="H74" t="str">
        <f>IF(AND('volume_add 10^9 (microL)'!H74&lt;=150,'volume_add 10^9 (microL)'!H74&gt;10),'volume_add 10^9 (microL)'!H74&amp;" x10^9",IF(AND('volume_add 10^8 (microL)'!H74&lt;=150,'volume_add 10^8 (microL)'!H74&gt;10),'volume_add 10^8 (microL)'!H74&amp;"x 10^8",IF(AND('volume_add 10^6 (microL)'!H74&lt;=150,'volume_add 10^6 (microL)'!H74&gt;9),'volume_add 10^6 (microL)'!H74&amp;"x 10^6",'volume_add 10^4 (microL)'!H74&amp;"x 10^4")))</f>
        <v>33 x10^9</v>
      </c>
      <c r="I74" t="str">
        <f>IF(AND('volume_add 10^9 (microL)'!I74&lt;=150,'volume_add 10^9 (microL)'!I74&gt;10),'volume_add 10^9 (microL)'!I74&amp;" x10^9",IF(AND('volume_add 10^8 (microL)'!I74&lt;=150,'volume_add 10^8 (microL)'!I74&gt;10),'volume_add 10^8 (microL)'!I74&amp;"x 10^8",IF(AND('volume_add 10^6 (microL)'!I74&lt;=150,'volume_add 10^6 (microL)'!I74&gt;9),'volume_add 10^6 (microL)'!I74&amp;"x 10^6",'volume_add 10^4 (microL)'!I74&amp;"x 10^4")))</f>
        <v>17.7x 10^6</v>
      </c>
      <c r="J74" t="str">
        <f>IF(AND('volume_add 10^9 (microL)'!J74&lt;=150,'volume_add 10^9 (microL)'!J74&gt;10),'volume_add 10^9 (microL)'!J74&amp;" x10^9",IF(AND('volume_add 10^8 (microL)'!J74&lt;=150,'volume_add 10^8 (microL)'!J74&gt;10),'volume_add 10^8 (microL)'!J74&amp;"x 10^8",IF(AND('volume_add 10^6 (microL)'!J74&lt;=150,'volume_add 10^6 (microL)'!J74&gt;9),'volume_add 10^6 (microL)'!J74&amp;"x 10^6",'volume_add 10^4 (microL)'!J74&amp;"x 10^4")))</f>
        <v>40.5 x10^9</v>
      </c>
      <c r="K74" t="str">
        <f>IF(AND('volume_add 10^9 (microL)'!K74&lt;=150,'volume_add 10^9 (microL)'!K74&gt;10),'volume_add 10^9 (microL)'!K74&amp;" x10^9",IF(AND('volume_add 10^8 (microL)'!K74&lt;=150,'volume_add 10^8 (microL)'!K74&gt;10),'volume_add 10^8 (microL)'!K74&amp;"x 10^8",IF(AND('volume_add 10^6 (microL)'!K74&lt;=150,'volume_add 10^6 (microL)'!K74&gt;9),'volume_add 10^6 (microL)'!K74&amp;"x 10^6",'volume_add 10^4 (microL)'!K74&amp;"x 10^4")))</f>
        <v>27.15x 10^8</v>
      </c>
      <c r="L74" t="str">
        <f>IF(AND('volume_add 10^9 (microL)'!L74&lt;=150,'volume_add 10^9 (microL)'!L74&gt;10),'volume_add 10^9 (microL)'!L74&amp;" x10^9",IF(AND('volume_add 10^8 (microL)'!L74&lt;=150,'volume_add 10^8 (microL)'!L74&gt;10),'volume_add 10^8 (microL)'!L74&amp;"x 10^8",IF(AND('volume_add 10^6 (microL)'!L74&lt;=150,'volume_add 10^6 (microL)'!L74&gt;9),'volume_add 10^6 (microL)'!L74&amp;"x 10^6",'volume_add 10^4 (microL)'!L74&amp;"x 10^4")))</f>
        <v>29.85x 10^6</v>
      </c>
      <c r="M74" t="str">
        <f>IF(AND('volume_add 10^9 (microL)'!M74&lt;=150,'volume_add 10^9 (microL)'!M74&gt;10),'volume_add 10^9 (microL)'!M74&amp;" x10^9",IF(AND('volume_add 10^8 (microL)'!M74&lt;=150,'volume_add 10^8 (microL)'!M74&gt;10),'volume_add 10^8 (microL)'!M74&amp;"x 10^8",IF(AND('volume_add 10^6 (microL)'!M74&lt;=150,'volume_add 10^6 (microL)'!M74&gt;9),'volume_add 10^6 (microL)'!M74&amp;"x 10^6",'volume_add 10^4 (microL)'!M74&amp;"x 10^4")))</f>
        <v>54 x10^9</v>
      </c>
      <c r="N74" t="str">
        <f>IF(AND('volume_add 10^9 (microL)'!N74&lt;=150,'volume_add 10^9 (microL)'!N74&gt;10),'volume_add 10^9 (microL)'!N74&amp;" x10^9",IF(AND('volume_add 10^8 (microL)'!N74&lt;=150,'volume_add 10^8 (microL)'!N74&gt;10),'volume_add 10^8 (microL)'!N74&amp;"x 10^8",IF(AND('volume_add 10^6 (microL)'!N74&lt;=150,'volume_add 10^6 (microL)'!N74&gt;9),'volume_add 10^6 (microL)'!N74&amp;"x 10^6",'volume_add 10^4 (microL)'!N74&amp;"x 10^4")))</f>
        <v>150 x10^9</v>
      </c>
      <c r="O74" t="str">
        <f>IF(AND('volume_add 10^9 (microL)'!O74&lt;=150,'volume_add 10^9 (microL)'!O74&gt;10),'volume_add 10^9 (microL)'!O74&amp;" x10^9",IF(AND('volume_add 10^8 (microL)'!O74&lt;=150,'volume_add 10^8 (microL)'!O74&gt;10),'volume_add 10^8 (microL)'!O74&amp;"x 10^8",IF(AND('volume_add 10^6 (microL)'!O74&lt;=150,'volume_add 10^6 (microL)'!O74&gt;9),'volume_add 10^6 (microL)'!O74&amp;"x 10^6",'volume_add 10^4 (microL)'!O74&amp;"x 10^4")))</f>
        <v>19.05x 10^6</v>
      </c>
      <c r="P74" t="str">
        <f>IF(AND('volume_add 10^9 (microL)'!P74&lt;=150,'volume_add 10^9 (microL)'!P74&gt;10),'volume_add 10^9 (microL)'!P74&amp;" x10^9",IF(AND('volume_add 10^8 (microL)'!P74&lt;=150,'volume_add 10^8 (microL)'!P74&gt;10),'volume_add 10^8 (microL)'!P74&amp;"x 10^8",IF(AND('volume_add 10^6 (microL)'!P74&lt;=150,'volume_add 10^6 (microL)'!P74&gt;9),'volume_add 10^6 (microL)'!P74&amp;"x 10^6",'volume_add 10^4 (microL)'!P74&amp;"x 10^4")))</f>
        <v>108 x10^9</v>
      </c>
      <c r="Q74" t="str">
        <f>IF(AND('volume_add 10^9 (microL)'!Q74&lt;=150,'volume_add 10^9 (microL)'!Q74&gt;10),'volume_add 10^9 (microL)'!Q74&amp;" x10^9",IF(AND('volume_add 10^8 (microL)'!Q74&lt;=150,'volume_add 10^8 (microL)'!Q74&gt;10),'volume_add 10^8 (microL)'!Q74&amp;"x 10^8",IF(AND('volume_add 10^6 (microL)'!Q74&lt;=150,'volume_add 10^6 (microL)'!Q74&gt;9),'volume_add 10^6 (microL)'!Q74&amp;"x 10^6",'volume_add 10^4 (microL)'!Q74&amp;"x 10^4")))</f>
        <v>21.75x 10^6</v>
      </c>
    </row>
    <row r="75" spans="1:17">
      <c r="A75">
        <v>74</v>
      </c>
      <c r="B75" t="str">
        <f>IF(AND('volume_add 10^9 (microL)'!B75&lt;=150,'volume_add 10^9 (microL)'!B75&gt;10),'volume_add 10^9 (microL)'!B75&amp;" x10^9",IF(AND('volume_add 10^8 (microL)'!B75&lt;=150,'volume_add 10^8 (microL)'!B75&gt;10),'volume_add 10^8 (microL)'!B75&amp;"x 10^8",IF(AND('volume_add 10^6 (microL)'!B75&lt;=150,'volume_add 10^6 (microL)'!B75&gt;9),'volume_add 10^6 (microL)'!B75&amp;"x 10^6",'volume_add 10^4 (microL)'!B75&amp;"x 10^4")))</f>
        <v>105x 10^6</v>
      </c>
      <c r="C75" t="str">
        <f>IF(AND('volume_add 10^9 (microL)'!C75&lt;=150,'volume_add 10^9 (microL)'!C75&gt;10),'volume_add 10^9 (microL)'!C75&amp;" x10^9",IF(AND('volume_add 10^8 (microL)'!C75&lt;=150,'volume_add 10^8 (microL)'!C75&gt;10),'volume_add 10^8 (microL)'!C75&amp;"x 10^8",IF(AND('volume_add 10^6 (microL)'!C75&lt;=150,'volume_add 10^6 (microL)'!C75&gt;9),'volume_add 10^6 (microL)'!C75&amp;"x 10^6",'volume_add 10^4 (microL)'!C75&amp;"x 10^4")))</f>
        <v>20.4x 10^8</v>
      </c>
      <c r="D75" t="str">
        <f>IF(AND('volume_add 10^9 (microL)'!D75&lt;=150,'volume_add 10^9 (microL)'!D75&gt;10),'volume_add 10^9 (microL)'!D75&amp;" x10^9",IF(AND('volume_add 10^8 (microL)'!D75&lt;=150,'volume_add 10^8 (microL)'!D75&gt;10),'volume_add 10^8 (microL)'!D75&amp;"x 10^8",IF(AND('volume_add 10^6 (microL)'!D75&lt;=150,'volume_add 10^6 (microL)'!D75&gt;9),'volume_add 10^6 (microL)'!D75&amp;"x 10^6",'volume_add 10^4 (microL)'!D75&amp;"x 10^4")))</f>
        <v>10.2x 10^6</v>
      </c>
      <c r="E75" t="str">
        <f>IF(AND('volume_add 10^9 (microL)'!E75&lt;=150,'volume_add 10^9 (microL)'!E75&gt;10),'volume_add 10^9 (microL)'!E75&amp;" x10^9",IF(AND('volume_add 10^8 (microL)'!E75&lt;=150,'volume_add 10^8 (microL)'!E75&gt;10),'volume_add 10^8 (microL)'!E75&amp;"x 10^8",IF(AND('volume_add 10^6 (microL)'!E75&lt;=150,'volume_add 10^6 (microL)'!E75&gt;9),'volume_add 10^6 (microL)'!E75&amp;"x 10^6",'volume_add 10^4 (microL)'!E75&amp;"x 10^4")))</f>
        <v>120x 10^6</v>
      </c>
      <c r="F75" t="str">
        <f>IF(AND('volume_add 10^9 (microL)'!F75&lt;=150,'volume_add 10^9 (microL)'!F75&gt;10),'volume_add 10^9 (microL)'!F75&amp;" x10^9",IF(AND('volume_add 10^8 (microL)'!F75&lt;=150,'volume_add 10^8 (microL)'!F75&gt;10),'volume_add 10^8 (microL)'!F75&amp;"x 10^8",IF(AND('volume_add 10^6 (microL)'!F75&lt;=150,'volume_add 10^6 (microL)'!F75&gt;9),'volume_add 10^6 (microL)'!F75&amp;"x 10^6",'volume_add 10^4 (microL)'!F75&amp;"x 10^4")))</f>
        <v>150 x10^9</v>
      </c>
      <c r="G75" t="str">
        <f>IF(AND('volume_add 10^9 (microL)'!G75&lt;=150,'volume_add 10^9 (microL)'!G75&gt;10),'volume_add 10^9 (microL)'!G75&amp;" x10^9",IF(AND('volume_add 10^8 (microL)'!G75&lt;=150,'volume_add 10^8 (microL)'!G75&gt;10),'volume_add 10^8 (microL)'!G75&amp;"x 10^8",IF(AND('volume_add 10^6 (microL)'!G75&lt;=150,'volume_add 10^6 (microL)'!G75&gt;9),'volume_add 10^6 (microL)'!G75&amp;"x 10^6",'volume_add 10^4 (microL)'!G75&amp;"x 10^4")))</f>
        <v>12x 10^6</v>
      </c>
      <c r="H75" t="str">
        <f>IF(AND('volume_add 10^9 (microL)'!H75&lt;=150,'volume_add 10^9 (microL)'!H75&gt;10),'volume_add 10^9 (microL)'!H75&amp;" x10^9",IF(AND('volume_add 10^8 (microL)'!H75&lt;=150,'volume_add 10^8 (microL)'!H75&gt;10),'volume_add 10^8 (microL)'!H75&amp;"x 10^8",IF(AND('volume_add 10^6 (microL)'!H75&lt;=150,'volume_add 10^6 (microL)'!H75&gt;9),'volume_add 10^6 (microL)'!H75&amp;"x 10^6",'volume_add 10^4 (microL)'!H75&amp;"x 10^4")))</f>
        <v>34.05x 10^8</v>
      </c>
      <c r="I75" t="str">
        <f>IF(AND('volume_add 10^9 (microL)'!I75&lt;=150,'volume_add 10^9 (microL)'!I75&gt;10),'volume_add 10^9 (microL)'!I75&amp;" x10^9",IF(AND('volume_add 10^8 (microL)'!I75&lt;=150,'volume_add 10^8 (microL)'!I75&gt;10),'volume_add 10^8 (microL)'!I75&amp;"x 10^8",IF(AND('volume_add 10^6 (microL)'!I75&lt;=150,'volume_add 10^6 (microL)'!I75&gt;9),'volume_add 10^6 (microL)'!I75&amp;"x 10^6",'volume_add 10^4 (microL)'!I75&amp;"x 10^4")))</f>
        <v>13.65x 10^6</v>
      </c>
      <c r="J75" t="str">
        <f>IF(AND('volume_add 10^9 (microL)'!J75&lt;=150,'volume_add 10^9 (microL)'!J75&gt;10),'volume_add 10^9 (microL)'!J75&amp;" x10^9",IF(AND('volume_add 10^8 (microL)'!J75&lt;=150,'volume_add 10^8 (microL)'!J75&gt;10),'volume_add 10^8 (microL)'!J75&amp;"x 10^8",IF(AND('volume_add 10^6 (microL)'!J75&lt;=150,'volume_add 10^6 (microL)'!J75&gt;9),'volume_add 10^6 (microL)'!J75&amp;"x 10^6",'volume_add 10^4 (microL)'!J75&amp;"x 10^4")))</f>
        <v>135x 10^6</v>
      </c>
      <c r="K75" t="str">
        <f>IF(AND('volume_add 10^9 (microL)'!K75&lt;=150,'volume_add 10^9 (microL)'!K75&gt;10),'volume_add 10^9 (microL)'!K75&amp;" x10^9",IF(AND('volume_add 10^8 (microL)'!K75&lt;=150,'volume_add 10^8 (microL)'!K75&gt;10),'volume_add 10^8 (microL)'!K75&amp;"x 10^8",IF(AND('volume_add 10^6 (microL)'!K75&lt;=150,'volume_add 10^6 (microL)'!K75&gt;9),'volume_add 10^6 (microL)'!K75&amp;"x 10^6",'volume_add 10^4 (microL)'!K75&amp;"x 10^4")))</f>
        <v>150 x10^9</v>
      </c>
      <c r="L75" t="str">
        <f>IF(AND('volume_add 10^9 (microL)'!L75&lt;=150,'volume_add 10^9 (microL)'!L75&gt;10),'volume_add 10^9 (microL)'!L75&amp;" x10^9",IF(AND('volume_add 10^8 (microL)'!L75&lt;=150,'volume_add 10^8 (microL)'!L75&gt;10),'volume_add 10^8 (microL)'!L75&amp;"x 10^8",IF(AND('volume_add 10^6 (microL)'!L75&lt;=150,'volume_add 10^6 (microL)'!L75&gt;9),'volume_add 10^6 (microL)'!L75&amp;"x 10^6",'volume_add 10^4 (microL)'!L75&amp;"x 10^4")))</f>
        <v>150x 10^4</v>
      </c>
      <c r="M75" t="str">
        <f>IF(AND('volume_add 10^9 (microL)'!M75&lt;=150,'volume_add 10^9 (microL)'!M75&gt;10),'volume_add 10^9 (microL)'!M75&amp;" x10^9",IF(AND('volume_add 10^8 (microL)'!M75&lt;=150,'volume_add 10^8 (microL)'!M75&gt;10),'volume_add 10^8 (microL)'!M75&amp;"x 10^8",IF(AND('volume_add 10^6 (microL)'!M75&lt;=150,'volume_add 10^6 (microL)'!M75&gt;9),'volume_add 10^6 (microL)'!M75&amp;"x 10^6",'volume_add 10^4 (microL)'!M75&amp;"x 10^4")))</f>
        <v>150 x10^9</v>
      </c>
      <c r="N75" t="str">
        <f>IF(AND('volume_add 10^9 (microL)'!N75&lt;=150,'volume_add 10^9 (microL)'!N75&gt;10),'volume_add 10^9 (microL)'!N75&amp;" x10^9",IF(AND('volume_add 10^8 (microL)'!N75&lt;=150,'volume_add 10^8 (microL)'!N75&gt;10),'volume_add 10^8 (microL)'!N75&amp;"x 10^8",IF(AND('volume_add 10^6 (microL)'!N75&lt;=150,'volume_add 10^6 (microL)'!N75&gt;9),'volume_add 10^6 (microL)'!N75&amp;"x 10^6",'volume_add 10^4 (microL)'!N75&amp;"x 10^4")))</f>
        <v>150 x10^9</v>
      </c>
      <c r="O75" t="str">
        <f>IF(AND('volume_add 10^9 (microL)'!O75&lt;=150,'volume_add 10^9 (microL)'!O75&gt;10),'volume_add 10^9 (microL)'!O75&amp;" x10^9",IF(AND('volume_add 10^8 (microL)'!O75&lt;=150,'volume_add 10^8 (microL)'!O75&gt;10),'volume_add 10^8 (microL)'!O75&amp;"x 10^8",IF(AND('volume_add 10^6 (microL)'!O75&lt;=150,'volume_add 10^6 (microL)'!O75&gt;9),'volume_add 10^6 (microL)'!O75&amp;"x 10^6",'volume_add 10^4 (microL)'!O75&amp;"x 10^4")))</f>
        <v>17.1x 10^8</v>
      </c>
      <c r="P75" t="str">
        <f>IF(AND('volume_add 10^9 (microL)'!P75&lt;=150,'volume_add 10^9 (microL)'!P75&gt;10),'volume_add 10^9 (microL)'!P75&amp;" x10^9",IF(AND('volume_add 10^8 (microL)'!P75&lt;=150,'volume_add 10^8 (microL)'!P75&gt;10),'volume_add 10^8 (microL)'!P75&amp;"x 10^8",IF(AND('volume_add 10^6 (microL)'!P75&lt;=150,'volume_add 10^6 (microL)'!P75&gt;9),'volume_add 10^6 (microL)'!P75&amp;"x 10^6",'volume_add 10^4 (microL)'!P75&amp;"x 10^4")))</f>
        <v>34500x 10^4</v>
      </c>
      <c r="Q75" t="str">
        <f>IF(AND('volume_add 10^9 (microL)'!Q75&lt;=150,'volume_add 10^9 (microL)'!Q75&gt;10),'volume_add 10^9 (microL)'!Q75&amp;" x10^9",IF(AND('volume_add 10^8 (microL)'!Q75&lt;=150,'volume_add 10^8 (microL)'!Q75&gt;10),'volume_add 10^8 (microL)'!Q75&amp;"x 10^8",IF(AND('volume_add 10^6 (microL)'!Q75&lt;=150,'volume_add 10^6 (microL)'!Q75&gt;9),'volume_add 10^6 (microL)'!Q75&amp;"x 10^6",'volume_add 10^4 (microL)'!Q75&amp;"x 10^4")))</f>
        <v>165x 10^4</v>
      </c>
    </row>
    <row r="76" spans="1:17">
      <c r="A76">
        <v>75</v>
      </c>
      <c r="B76" t="str">
        <f>IF(AND('volume_add 10^9 (microL)'!B76&lt;=150,'volume_add 10^9 (microL)'!B76&gt;10),'volume_add 10^9 (microL)'!B76&amp;" x10^9",IF(AND('volume_add 10^8 (microL)'!B76&lt;=150,'volume_add 10^8 (microL)'!B76&gt;10),'volume_add 10^8 (microL)'!B76&amp;"x 10^8",IF(AND('volume_add 10^6 (microL)'!B76&lt;=150,'volume_add 10^6 (microL)'!B76&gt;9),'volume_add 10^6 (microL)'!B76&amp;"x 10^6",'volume_add 10^4 (microL)'!B76&amp;"x 10^4")))</f>
        <v>24 x10^9</v>
      </c>
      <c r="C76" t="str">
        <f>IF(AND('volume_add 10^9 (microL)'!C76&lt;=150,'volume_add 10^9 (microL)'!C76&gt;10),'volume_add 10^9 (microL)'!C76&amp;" x10^9",IF(AND('volume_add 10^8 (microL)'!C76&lt;=150,'volume_add 10^8 (microL)'!C76&gt;10),'volume_add 10^8 (microL)'!C76&amp;"x 10^8",IF(AND('volume_add 10^6 (microL)'!C76&lt;=150,'volume_add 10^6 (microL)'!C76&gt;9),'volume_add 10^6 (microL)'!C76&amp;"x 10^6",'volume_add 10^4 (microL)'!C76&amp;"x 10^4")))</f>
        <v>23.7x 10^6</v>
      </c>
      <c r="D76" t="str">
        <f>IF(AND('volume_add 10^9 (microL)'!D76&lt;=150,'volume_add 10^9 (microL)'!D76&gt;10),'volume_add 10^9 (microL)'!D76&amp;" x10^9",IF(AND('volume_add 10^8 (microL)'!D76&lt;=150,'volume_add 10^8 (microL)'!D76&gt;10),'volume_add 10^8 (microL)'!D76&amp;"x 10^8",IF(AND('volume_add 10^6 (microL)'!D76&lt;=150,'volume_add 10^6 (microL)'!D76&gt;9),'volume_add 10^6 (microL)'!D76&amp;"x 10^6",'volume_add 10^4 (microL)'!D76&amp;"x 10^4")))</f>
        <v>795x 10^4</v>
      </c>
      <c r="E76" t="str">
        <f>IF(AND('volume_add 10^9 (microL)'!E76&lt;=150,'volume_add 10^9 (microL)'!E76&gt;10),'volume_add 10^9 (microL)'!E76&amp;" x10^9",IF(AND('volume_add 10^8 (microL)'!E76&lt;=150,'volume_add 10^8 (microL)'!E76&gt;10),'volume_add 10^8 (microL)'!E76&amp;"x 10^8",IF(AND('volume_add 10^6 (microL)'!E76&lt;=150,'volume_add 10^6 (microL)'!E76&gt;9),'volume_add 10^6 (microL)'!E76&amp;"x 10^6",'volume_add 10^4 (microL)'!E76&amp;"x 10^4")))</f>
        <v>26.25x 10^8</v>
      </c>
      <c r="F76" t="str">
        <f>IF(AND('volume_add 10^9 (microL)'!F76&lt;=150,'volume_add 10^9 (microL)'!F76&gt;10),'volume_add 10^9 (microL)'!F76&amp;" x10^9",IF(AND('volume_add 10^8 (microL)'!F76&lt;=150,'volume_add 10^8 (microL)'!F76&gt;10),'volume_add 10^8 (microL)'!F76&amp;"x 10^8",IF(AND('volume_add 10^6 (microL)'!F76&lt;=150,'volume_add 10^6 (microL)'!F76&gt;9),'volume_add 10^6 (microL)'!F76&amp;"x 10^6",'volume_add 10^4 (microL)'!F76&amp;"x 10^4")))</f>
        <v>27 x10^9</v>
      </c>
      <c r="G76" t="str">
        <f>IF(AND('volume_add 10^9 (microL)'!G76&lt;=150,'volume_add 10^9 (microL)'!G76&gt;10),'volume_add 10^9 (microL)'!G76&amp;" x10^9",IF(AND('volume_add 10^8 (microL)'!G76&lt;=150,'volume_add 10^8 (microL)'!G76&gt;10),'volume_add 10^8 (microL)'!G76&amp;"x 10^8",IF(AND('volume_add 10^6 (microL)'!G76&lt;=150,'volume_add 10^6 (microL)'!G76&gt;9),'volume_add 10^6 (microL)'!G76&amp;"x 10^6",'volume_add 10^4 (microL)'!G76&amp;"x 10^4")))</f>
        <v>10.5x 10^8</v>
      </c>
      <c r="H76" t="str">
        <f>IF(AND('volume_add 10^9 (microL)'!H76&lt;=150,'volume_add 10^9 (microL)'!H76&gt;10),'volume_add 10^9 (microL)'!H76&amp;" x10^9",IF(AND('volume_add 10^8 (microL)'!H76&lt;=150,'volume_add 10^8 (microL)'!H76&gt;10),'volume_add 10^8 (microL)'!H76&amp;"x 10^8",IF(AND('volume_add 10^6 (microL)'!H76&lt;=150,'volume_add 10^6 (microL)'!H76&gt;9),'volume_add 10^6 (microL)'!H76&amp;"x 10^6",'volume_add 10^4 (microL)'!H76&amp;"x 10^4")))</f>
        <v>28.95x 10^8</v>
      </c>
      <c r="I76" t="str">
        <f>IF(AND('volume_add 10^9 (microL)'!I76&lt;=150,'volume_add 10^9 (microL)'!I76&gt;10),'volume_add 10^9 (microL)'!I76&amp;" x10^9",IF(AND('volume_add 10^8 (microL)'!I76&lt;=150,'volume_add 10^8 (microL)'!I76&gt;10),'volume_add 10^8 (microL)'!I76&amp;"x 10^8",IF(AND('volume_add 10^6 (microL)'!I76&lt;=150,'volume_add 10^6 (microL)'!I76&gt;9),'volume_add 10^6 (microL)'!I76&amp;"x 10^6",'volume_add 10^4 (microL)'!I76&amp;"x 10^4")))</f>
        <v>75x 10^6</v>
      </c>
      <c r="J76" t="str">
        <f>IF(AND('volume_add 10^9 (microL)'!J76&lt;=150,'volume_add 10^9 (microL)'!J76&gt;10),'volume_add 10^9 (microL)'!J76&amp;" x10^9",IF(AND('volume_add 10^8 (microL)'!J76&lt;=150,'volume_add 10^8 (microL)'!J76&gt;10),'volume_add 10^8 (microL)'!J76&amp;"x 10^8",IF(AND('volume_add 10^6 (microL)'!J76&lt;=150,'volume_add 10^6 (microL)'!J76&gt;9),'volume_add 10^6 (microL)'!J76&amp;"x 10^6",'volume_add 10^4 (microL)'!J76&amp;"x 10^4")))</f>
        <v>30.3x 10^8</v>
      </c>
      <c r="K76" t="str">
        <f>IF(AND('volume_add 10^9 (microL)'!K76&lt;=150,'volume_add 10^9 (microL)'!K76&gt;10),'volume_add 10^9 (microL)'!K76&amp;" x10^9",IF(AND('volume_add 10^8 (microL)'!K76&lt;=150,'volume_add 10^8 (microL)'!K76&gt;10),'volume_add 10^8 (microL)'!K76&amp;"x 10^8",IF(AND('volume_add 10^6 (microL)'!K76&lt;=150,'volume_add 10^6 (microL)'!K76&gt;9),'volume_add 10^6 (microL)'!K76&amp;"x 10^6",'volume_add 10^4 (microL)'!K76&amp;"x 10^4")))</f>
        <v>105x 10^4</v>
      </c>
      <c r="L76" t="str">
        <f>IF(AND('volume_add 10^9 (microL)'!L76&lt;=150,'volume_add 10^9 (microL)'!L76&gt;10),'volume_add 10^9 (microL)'!L76&amp;" x10^9",IF(AND('volume_add 10^8 (microL)'!L76&lt;=150,'volume_add 10^8 (microL)'!L76&gt;10),'volume_add 10^8 (microL)'!L76&amp;"x 10^8",IF(AND('volume_add 10^6 (microL)'!L76&lt;=150,'volume_add 10^6 (microL)'!L76&gt;9),'volume_add 10^6 (microL)'!L76&amp;"x 10^6",'volume_add 10^4 (microL)'!L76&amp;"x 10^4")))</f>
        <v>52500x 10^4</v>
      </c>
      <c r="M76" t="str">
        <f>IF(AND('volume_add 10^9 (microL)'!M76&lt;=150,'volume_add 10^9 (microL)'!M76&gt;10),'volume_add 10^9 (microL)'!M76&amp;" x10^9",IF(AND('volume_add 10^8 (microL)'!M76&lt;=150,'volume_add 10^8 (microL)'!M76&gt;10),'volume_add 10^8 (microL)'!M76&amp;"x 10^8",IF(AND('volume_add 10^6 (microL)'!M76&lt;=150,'volume_add 10^6 (microL)'!M76&gt;9),'volume_add 10^6 (microL)'!M76&amp;"x 10^6",'volume_add 10^4 (microL)'!M76&amp;"x 10^4")))</f>
        <v>15.75x 10^8</v>
      </c>
      <c r="N76" t="str">
        <f>IF(AND('volume_add 10^9 (microL)'!N76&lt;=150,'volume_add 10^9 (microL)'!N76&gt;10),'volume_add 10^9 (microL)'!N76&amp;" x10^9",IF(AND('volume_add 10^8 (microL)'!N76&lt;=150,'volume_add 10^8 (microL)'!N76&gt;10),'volume_add 10^8 (microL)'!N76&amp;"x 10^8",IF(AND('volume_add 10^6 (microL)'!N76&lt;=150,'volume_add 10^6 (microL)'!N76&gt;9),'volume_add 10^6 (microL)'!N76&amp;"x 10^6",'volume_add 10^4 (microL)'!N76&amp;"x 10^4")))</f>
        <v>150 x10^9</v>
      </c>
      <c r="O76" t="str">
        <f>IF(AND('volume_add 10^9 (microL)'!O76&lt;=150,'volume_add 10^9 (microL)'!O76&gt;10),'volume_add 10^9 (microL)'!O76&amp;" x10^9",IF(AND('volume_add 10^8 (microL)'!O76&lt;=150,'volume_add 10^8 (microL)'!O76&gt;10),'volume_add 10^8 (microL)'!O76&amp;"x 10^8",IF(AND('volume_add 10^6 (microL)'!O76&lt;=150,'volume_add 10^6 (microL)'!O76&gt;9),'volume_add 10^6 (microL)'!O76&amp;"x 10^6",'volume_add 10^4 (microL)'!O76&amp;"x 10^4")))</f>
        <v>13.2x 10^8</v>
      </c>
      <c r="P76" t="str">
        <f>IF(AND('volume_add 10^9 (microL)'!P76&lt;=150,'volume_add 10^9 (microL)'!P76&gt;10),'volume_add 10^9 (microL)'!P76&amp;" x10^9",IF(AND('volume_add 10^8 (microL)'!P76&lt;=150,'volume_add 10^8 (microL)'!P76&gt;10),'volume_add 10^8 (microL)'!P76&amp;"x 10^8",IF(AND('volume_add 10^6 (microL)'!P76&lt;=150,'volume_add 10^6 (microL)'!P76&gt;9),'volume_add 10^6 (microL)'!P76&amp;"x 10^6",'volume_add 10^4 (microL)'!P76&amp;"x 10^4")))</f>
        <v>150 x10^9</v>
      </c>
      <c r="Q76" t="str">
        <f>IF(AND('volume_add 10^9 (microL)'!Q76&lt;=150,'volume_add 10^9 (microL)'!Q76&gt;10),'volume_add 10^9 (microL)'!Q76&amp;" x10^9",IF(AND('volume_add 10^8 (microL)'!Q76&lt;=150,'volume_add 10^8 (microL)'!Q76&gt;10),'volume_add 10^8 (microL)'!Q76&amp;"x 10^8",IF(AND('volume_add 10^6 (microL)'!Q76&lt;=150,'volume_add 10^6 (microL)'!Q76&gt;9),'volume_add 10^6 (microL)'!Q76&amp;"x 10^6",'volume_add 10^4 (microL)'!Q76&amp;"x 10^4")))</f>
        <v>150 x10^9</v>
      </c>
    </row>
    <row r="77" spans="1:17">
      <c r="A77">
        <v>76</v>
      </c>
      <c r="B77" t="str">
        <f>IF(AND('volume_add 10^9 (microL)'!B77&lt;=150,'volume_add 10^9 (microL)'!B77&gt;10),'volume_add 10^9 (microL)'!B77&amp;" x10^9",IF(AND('volume_add 10^8 (microL)'!B77&lt;=150,'volume_add 10^8 (microL)'!B77&gt;10),'volume_add 10^8 (microL)'!B77&amp;"x 10^8",IF(AND('volume_add 10^6 (microL)'!B77&lt;=150,'volume_add 10^6 (microL)'!B77&gt;9),'volume_add 10^6 (microL)'!B77&amp;"x 10^6",'volume_add 10^4 (microL)'!B77&amp;"x 10^4")))</f>
        <v>105x 10^4</v>
      </c>
      <c r="C77" t="str">
        <f>IF(AND('volume_add 10^9 (microL)'!C77&lt;=150,'volume_add 10^9 (microL)'!C77&gt;10),'volume_add 10^9 (microL)'!C77&amp;" x10^9",IF(AND('volume_add 10^8 (microL)'!C77&lt;=150,'volume_add 10^8 (microL)'!C77&gt;10),'volume_add 10^8 (microL)'!C77&amp;"x 10^8",IF(AND('volume_add 10^6 (microL)'!C77&lt;=150,'volume_add 10^6 (microL)'!C77&gt;9),'volume_add 10^6 (microL)'!C77&amp;"x 10^6",'volume_add 10^4 (microL)'!C77&amp;"x 10^4")))</f>
        <v>21.75x 10^8</v>
      </c>
      <c r="D77" t="str">
        <f>IF(AND('volume_add 10^9 (microL)'!D77&lt;=150,'volume_add 10^9 (microL)'!D77&gt;10),'volume_add 10^9 (microL)'!D77&amp;" x10^9",IF(AND('volume_add 10^8 (microL)'!D77&lt;=150,'volume_add 10^8 (microL)'!D77&gt;10),'volume_add 10^8 (microL)'!D77&amp;"x 10^8",IF(AND('volume_add 10^6 (microL)'!D77&lt;=150,'volume_add 10^6 (microL)'!D77&gt;9),'volume_add 10^6 (microL)'!D77&amp;"x 10^6",'volume_add 10^4 (microL)'!D77&amp;"x 10^4")))</f>
        <v>33000x 10^4</v>
      </c>
      <c r="E77" t="str">
        <f>IF(AND('volume_add 10^9 (microL)'!E77&lt;=150,'volume_add 10^9 (microL)'!E77&gt;10),'volume_add 10^9 (microL)'!E77&amp;" x10^9",IF(AND('volume_add 10^8 (microL)'!E77&lt;=150,'volume_add 10^8 (microL)'!E77&gt;10),'volume_add 10^8 (microL)'!E77&amp;"x 10^8",IF(AND('volume_add 10^6 (microL)'!E77&lt;=150,'volume_add 10^6 (microL)'!E77&gt;9),'volume_add 10^6 (microL)'!E77&amp;"x 10^6",'volume_add 10^4 (microL)'!E77&amp;"x 10^4")))</f>
        <v>120x 10^4</v>
      </c>
      <c r="F77" t="str">
        <f>IF(AND('volume_add 10^9 (microL)'!F77&lt;=150,'volume_add 10^9 (microL)'!F77&gt;10),'volume_add 10^9 (microL)'!F77&amp;" x10^9",IF(AND('volume_add 10^8 (microL)'!F77&lt;=150,'volume_add 10^8 (microL)'!F77&gt;10),'volume_add 10^8 (microL)'!F77&amp;"x 10^8",IF(AND('volume_add 10^6 (microL)'!F77&lt;=150,'volume_add 10^6 (microL)'!F77&gt;9),'volume_add 10^6 (microL)'!F77&amp;"x 10^6",'volume_add 10^4 (microL)'!F77&amp;"x 10^4")))</f>
        <v>36 x10^9</v>
      </c>
      <c r="G77" t="str">
        <f>IF(AND('volume_add 10^9 (microL)'!G77&lt;=150,'volume_add 10^9 (microL)'!G77&gt;10),'volume_add 10^9 (microL)'!G77&amp;" x10^9",IF(AND('volume_add 10^8 (microL)'!G77&lt;=150,'volume_add 10^8 (microL)'!G77&gt;10),'volume_add 10^8 (microL)'!G77&amp;"x 10^8",IF(AND('volume_add 10^6 (microL)'!G77&lt;=150,'volume_add 10^6 (microL)'!G77&gt;9),'volume_add 10^6 (microL)'!G77&amp;"x 10^6",'volume_add 10^4 (microL)'!G77&amp;"x 10^4")))</f>
        <v>43500x 10^4</v>
      </c>
      <c r="H77" t="str">
        <f>IF(AND('volume_add 10^9 (microL)'!H77&lt;=150,'volume_add 10^9 (microL)'!H77&gt;10),'volume_add 10^9 (microL)'!H77&amp;" x10^9",IF(AND('volume_add 10^8 (microL)'!H77&lt;=150,'volume_add 10^8 (microL)'!H77&gt;10),'volume_add 10^8 (microL)'!H77&amp;"x 10^8",IF(AND('volume_add 10^6 (microL)'!H77&lt;=150,'volume_add 10^6 (microL)'!H77&gt;9),'volume_add 10^6 (microL)'!H77&amp;"x 10^6",'volume_add 10^4 (microL)'!H77&amp;"x 10^4")))</f>
        <v>32.55x 10^8</v>
      </c>
      <c r="I77" t="str">
        <f>IF(AND('volume_add 10^9 (microL)'!I77&lt;=150,'volume_add 10^9 (microL)'!I77&gt;10),'volume_add 10^9 (microL)'!I77&amp;" x10^9",IF(AND('volume_add 10^8 (microL)'!I77&lt;=150,'volume_add 10^8 (microL)'!I77&gt;10),'volume_add 10^8 (microL)'!I77&amp;"x 10^8",IF(AND('volume_add 10^6 (microL)'!I77&lt;=150,'volume_add 10^6 (microL)'!I77&gt;9),'volume_add 10^6 (microL)'!I77&amp;"x 10^6",'volume_add 10^4 (microL)'!I77&amp;"x 10^4")))</f>
        <v>150 x10^9</v>
      </c>
      <c r="J77" t="str">
        <f>IF(AND('volume_add 10^9 (microL)'!J77&lt;=150,'volume_add 10^9 (microL)'!J77&gt;10),'volume_add 10^9 (microL)'!J77&amp;" x10^9",IF(AND('volume_add 10^8 (microL)'!J77&lt;=150,'volume_add 10^8 (microL)'!J77&gt;10),'volume_add 10^8 (microL)'!J77&amp;"x 10^8",IF(AND('volume_add 10^6 (microL)'!J77&lt;=150,'volume_add 10^6 (microL)'!J77&gt;9),'volume_add 10^6 (microL)'!J77&amp;"x 10^6",'volume_add 10^4 (microL)'!J77&amp;"x 10^4")))</f>
        <v>15 x10^9</v>
      </c>
      <c r="K77" t="str">
        <f>IF(AND('volume_add 10^9 (microL)'!K77&lt;=150,'volume_add 10^9 (microL)'!K77&gt;10),'volume_add 10^9 (microL)'!K77&amp;" x10^9",IF(AND('volume_add 10^8 (microL)'!K77&lt;=150,'volume_add 10^8 (microL)'!K77&gt;10),'volume_add 10^8 (microL)'!K77&amp;"x 10^8",IF(AND('volume_add 10^6 (microL)'!K77&lt;=150,'volume_add 10^6 (microL)'!K77&gt;9),'volume_add 10^6 (microL)'!K77&amp;"x 10^6",'volume_add 10^4 (microL)'!K77&amp;"x 10^4")))</f>
        <v>36.15x 10^8</v>
      </c>
      <c r="L77" t="str">
        <f>IF(AND('volume_add 10^9 (microL)'!L77&lt;=150,'volume_add 10^9 (microL)'!L77&gt;10),'volume_add 10^9 (microL)'!L77&amp;" x10^9",IF(AND('volume_add 10^8 (microL)'!L77&lt;=150,'volume_add 10^8 (microL)'!L77&gt;10),'volume_add 10^8 (microL)'!L77&amp;"x 10^8",IF(AND('volume_add 10^6 (microL)'!L77&lt;=150,'volume_add 10^6 (microL)'!L77&gt;9),'volume_add 10^6 (microL)'!L77&amp;"x 10^6",'volume_add 10^4 (microL)'!L77&amp;"x 10^4")))</f>
        <v>54000x 10^4</v>
      </c>
      <c r="M77" t="str">
        <f>IF(AND('volume_add 10^9 (microL)'!M77&lt;=150,'volume_add 10^9 (microL)'!M77&gt;10),'volume_add 10^9 (microL)'!M77&amp;" x10^9",IF(AND('volume_add 10^8 (microL)'!M77&lt;=150,'volume_add 10^8 (microL)'!M77&gt;10),'volume_add 10^8 (microL)'!M77&amp;"x 10^8",IF(AND('volume_add 10^6 (microL)'!M77&lt;=150,'volume_add 10^6 (microL)'!M77&gt;9),'volume_add 10^6 (microL)'!M77&amp;"x 10^6",'volume_add 10^4 (microL)'!M77&amp;"x 10^4")))</f>
        <v>10.8x 10^8</v>
      </c>
      <c r="N77" t="str">
        <f>IF(AND('volume_add 10^9 (microL)'!N77&lt;=150,'volume_add 10^9 (microL)'!N77&gt;10),'volume_add 10^9 (microL)'!N77&amp;" x10^9",IF(AND('volume_add 10^8 (microL)'!N77&lt;=150,'volume_add 10^8 (microL)'!N77&gt;10),'volume_add 10^8 (microL)'!N77&amp;"x 10^8",IF(AND('volume_add 10^6 (microL)'!N77&lt;=150,'volume_add 10^6 (microL)'!N77&gt;9),'volume_add 10^6 (microL)'!N77&amp;"x 10^6",'volume_add 10^4 (microL)'!N77&amp;"x 10^4")))</f>
        <v>28.95x 10^8</v>
      </c>
      <c r="O77" t="str">
        <f>IF(AND('volume_add 10^9 (microL)'!O77&lt;=150,'volume_add 10^9 (microL)'!O77&gt;10),'volume_add 10^9 (microL)'!O77&amp;" x10^9",IF(AND('volume_add 10^8 (microL)'!O77&lt;=150,'volume_add 10^8 (microL)'!O77&gt;10),'volume_add 10^8 (microL)'!O77&amp;"x 10^8",IF(AND('volume_add 10^6 (microL)'!O77&lt;=150,'volume_add 10^6 (microL)'!O77&gt;9),'volume_add 10^6 (microL)'!O77&amp;"x 10^6",'volume_add 10^4 (microL)'!O77&amp;"x 10^4")))</f>
        <v>39.75x 10^8</v>
      </c>
      <c r="P77" t="str">
        <f>IF(AND('volume_add 10^9 (microL)'!P77&lt;=150,'volume_add 10^9 (microL)'!P77&gt;10),'volume_add 10^9 (microL)'!P77&amp;" x10^9",IF(AND('volume_add 10^8 (microL)'!P77&lt;=150,'volume_add 10^8 (microL)'!P77&gt;10),'volume_add 10^8 (microL)'!P77&amp;"x 10^8",IF(AND('volume_add 10^6 (microL)'!P77&lt;=150,'volume_add 10^6 (microL)'!P77&gt;9),'volume_add 10^6 (microL)'!P77&amp;"x 10^6",'volume_add 10^4 (microL)'!P77&amp;"x 10^4")))</f>
        <v>18000x 10^4</v>
      </c>
      <c r="Q77" t="str">
        <f>IF(AND('volume_add 10^9 (microL)'!Q77&lt;=150,'volume_add 10^9 (microL)'!Q77&gt;10),'volume_add 10^9 (microL)'!Q77&amp;" x10^9",IF(AND('volume_add 10^8 (microL)'!Q77&lt;=150,'volume_add 10^8 (microL)'!Q77&gt;10),'volume_add 10^8 (microL)'!Q77&amp;"x 10^8",IF(AND('volume_add 10^6 (microL)'!Q77&lt;=150,'volume_add 10^6 (microL)'!Q77&gt;9),'volume_add 10^6 (microL)'!Q77&amp;"x 10^6",'volume_add 10^4 (microL)'!Q77&amp;"x 10^4")))</f>
        <v>720x 10^4</v>
      </c>
    </row>
    <row r="78" spans="1:17">
      <c r="A78">
        <v>77</v>
      </c>
      <c r="B78" t="str">
        <f>IF(AND('volume_add 10^9 (microL)'!B78&lt;=150,'volume_add 10^9 (microL)'!B78&gt;10),'volume_add 10^9 (microL)'!B78&amp;" x10^9",IF(AND('volume_add 10^8 (microL)'!B78&lt;=150,'volume_add 10^8 (microL)'!B78&gt;10),'volume_add 10^8 (microL)'!B78&amp;"x 10^8",IF(AND('volume_add 10^6 (microL)'!B78&lt;=150,'volume_add 10^6 (microL)'!B78&gt;9),'volume_add 10^6 (microL)'!B78&amp;"x 10^6",'volume_add 10^4 (microL)'!B78&amp;"x 10^4")))</f>
        <v>735x 10^4</v>
      </c>
      <c r="C78" t="str">
        <f>IF(AND('volume_add 10^9 (microL)'!C78&lt;=150,'volume_add 10^9 (microL)'!C78&gt;10),'volume_add 10^9 (microL)'!C78&amp;" x10^9",IF(AND('volume_add 10^8 (microL)'!C78&lt;=150,'volume_add 10^8 (microL)'!C78&gt;10),'volume_add 10^8 (microL)'!C78&amp;"x 10^8",IF(AND('volume_add 10^6 (microL)'!C78&lt;=150,'volume_add 10^6 (microL)'!C78&gt;9),'volume_add 10^6 (microL)'!C78&amp;"x 10^6",'volume_add 10^4 (microL)'!C78&amp;"x 10^4")))</f>
        <v>87 x10^9</v>
      </c>
      <c r="D78" t="str">
        <f>IF(AND('volume_add 10^9 (microL)'!D78&lt;=150,'volume_add 10^9 (microL)'!D78&gt;10),'volume_add 10^9 (microL)'!D78&amp;" x10^9",IF(AND('volume_add 10^8 (microL)'!D78&lt;=150,'volume_add 10^8 (microL)'!D78&gt;10),'volume_add 10^8 (microL)'!D78&amp;"x 10^8",IF(AND('volume_add 10^6 (microL)'!D78&lt;=150,'volume_add 10^6 (microL)'!D78&gt;9),'volume_add 10^6 (microL)'!D78&amp;"x 10^6",'volume_add 10^4 (microL)'!D78&amp;"x 10^4")))</f>
        <v>99 x10^9</v>
      </c>
      <c r="E78" t="str">
        <f>IF(AND('volume_add 10^9 (microL)'!E78&lt;=150,'volume_add 10^9 (microL)'!E78&gt;10),'volume_add 10^9 (microL)'!E78&amp;" x10^9",IF(AND('volume_add 10^8 (microL)'!E78&lt;=150,'volume_add 10^8 (microL)'!E78&gt;10),'volume_add 10^8 (microL)'!E78&amp;"x 10^8",IF(AND('volume_add 10^6 (microL)'!E78&lt;=150,'volume_add 10^6 (microL)'!E78&gt;9),'volume_add 10^6 (microL)'!E78&amp;"x 10^6",'volume_add 10^4 (microL)'!E78&amp;"x 10^4")))</f>
        <v>11.1x 10^8</v>
      </c>
      <c r="F78" t="str">
        <f>IF(AND('volume_add 10^9 (microL)'!F78&lt;=150,'volume_add 10^9 (microL)'!F78&gt;10),'volume_add 10^9 (microL)'!F78&amp;" x10^9",IF(AND('volume_add 10^8 (microL)'!F78&lt;=150,'volume_add 10^8 (microL)'!F78&gt;10),'volume_add 10^8 (microL)'!F78&amp;"x 10^8",IF(AND('volume_add 10^6 (microL)'!F78&lt;=150,'volume_add 10^6 (microL)'!F78&gt;9),'volume_add 10^6 (microL)'!F78&amp;"x 10^6",'volume_add 10^4 (microL)'!F78&amp;"x 10^4")))</f>
        <v>75x 10^6</v>
      </c>
      <c r="G78" t="str">
        <f>IF(AND('volume_add 10^9 (microL)'!G78&lt;=150,'volume_add 10^9 (microL)'!G78&gt;10),'volume_add 10^9 (microL)'!G78&amp;" x10^9",IF(AND('volume_add 10^8 (microL)'!G78&lt;=150,'volume_add 10^8 (microL)'!G78&gt;10),'volume_add 10^8 (microL)'!G78&amp;"x 10^8",IF(AND('volume_add 10^6 (microL)'!G78&lt;=150,'volume_add 10^6 (microL)'!G78&gt;9),'volume_add 10^6 (microL)'!G78&amp;"x 10^6",'volume_add 10^4 (microL)'!G78&amp;"x 10^4")))</f>
        <v>12.3x 10^8</v>
      </c>
      <c r="H78" t="str">
        <f>IF(AND('volume_add 10^9 (microL)'!H78&lt;=150,'volume_add 10^9 (microL)'!H78&gt;10),'volume_add 10^9 (microL)'!H78&amp;" x10^9",IF(AND('volume_add 10^8 (microL)'!H78&lt;=150,'volume_add 10^8 (microL)'!H78&gt;10),'volume_add 10^8 (microL)'!H78&amp;"x 10^8",IF(AND('volume_add 10^6 (microL)'!H78&lt;=150,'volume_add 10^6 (microL)'!H78&gt;9),'volume_add 10^6 (microL)'!H78&amp;"x 10^6",'volume_add 10^4 (microL)'!H78&amp;"x 10^4")))</f>
        <v>150 x10^9</v>
      </c>
      <c r="I78" t="str">
        <f>IF(AND('volume_add 10^9 (microL)'!I78&lt;=150,'volume_add 10^9 (microL)'!I78&gt;10),'volume_add 10^9 (microL)'!I78&amp;" x10^9",IF(AND('volume_add 10^8 (microL)'!I78&lt;=150,'volume_add 10^8 (microL)'!I78&gt;10),'volume_add 10^8 (microL)'!I78&amp;"x 10^8",IF(AND('volume_add 10^6 (microL)'!I78&lt;=150,'volume_add 10^6 (microL)'!I78&gt;9),'volume_add 10^6 (microL)'!I78&amp;"x 10^6",'volume_add 10^4 (microL)'!I78&amp;"x 10^4")))</f>
        <v>14.85x 10^8</v>
      </c>
      <c r="J78" t="str">
        <f>IF(AND('volume_add 10^9 (microL)'!J78&lt;=150,'volume_add 10^9 (microL)'!J78&gt;10),'volume_add 10^9 (microL)'!J78&amp;" x10^9",IF(AND('volume_add 10^8 (microL)'!J78&lt;=150,'volume_add 10^8 (microL)'!J78&gt;10),'volume_add 10^8 (microL)'!J78&amp;"x 10^8",IF(AND('volume_add 10^6 (microL)'!J78&lt;=150,'volume_add 10^6 (microL)'!J78&gt;9),'volume_add 10^6 (microL)'!J78&amp;"x 10^6",'volume_add 10^4 (microL)'!J78&amp;"x 10^4")))</f>
        <v>23.4x 10^8</v>
      </c>
      <c r="K78" t="str">
        <f>IF(AND('volume_add 10^9 (microL)'!K78&lt;=150,'volume_add 10^9 (microL)'!K78&gt;10),'volume_add 10^9 (microL)'!K78&amp;" x10^9",IF(AND('volume_add 10^8 (microL)'!K78&lt;=150,'volume_add 10^8 (microL)'!K78&gt;10),'volume_add 10^8 (microL)'!K78&amp;"x 10^8",IF(AND('volume_add 10^6 (microL)'!K78&lt;=150,'volume_add 10^6 (microL)'!K78&gt;9),'volume_add 10^6 (microL)'!K78&amp;"x 10^6",'volume_add 10^4 (microL)'!K78&amp;"x 10^4")))</f>
        <v>240x 10^4</v>
      </c>
      <c r="L78" t="str">
        <f>IF(AND('volume_add 10^9 (microL)'!L78&lt;=150,'volume_add 10^9 (microL)'!L78&gt;10),'volume_add 10^9 (microL)'!L78&amp;" x10^9",IF(AND('volume_add 10^8 (microL)'!L78&lt;=150,'volume_add 10^8 (microL)'!L78&gt;10),'volume_add 10^8 (microL)'!L78&amp;"x 10^8",IF(AND('volume_add 10^6 (microL)'!L78&lt;=150,'volume_add 10^6 (microL)'!L78&gt;9),'volume_add 10^6 (microL)'!L78&amp;"x 10^6",'volume_add 10^4 (microL)'!L78&amp;"x 10^4")))</f>
        <v>24.6x 10^6</v>
      </c>
      <c r="M78" t="str">
        <f>IF(AND('volume_add 10^9 (microL)'!M78&lt;=150,'volume_add 10^9 (microL)'!M78&gt;10),'volume_add 10^9 (microL)'!M78&amp;" x10^9",IF(AND('volume_add 10^8 (microL)'!M78&lt;=150,'volume_add 10^8 (microL)'!M78&gt;10),'volume_add 10^8 (microL)'!M78&amp;"x 10^8",IF(AND('volume_add 10^6 (microL)'!M78&lt;=150,'volume_add 10^6 (microL)'!M78&gt;9),'volume_add 10^6 (microL)'!M78&amp;"x 10^6",'volume_add 10^4 (microL)'!M78&amp;"x 10^4")))</f>
        <v>10.5 x10^9</v>
      </c>
      <c r="N78" t="str">
        <f>IF(AND('volume_add 10^9 (microL)'!N78&lt;=150,'volume_add 10^9 (microL)'!N78&gt;10),'volume_add 10^9 (microL)'!N78&amp;" x10^9",IF(AND('volume_add 10^8 (microL)'!N78&lt;=150,'volume_add 10^8 (microL)'!N78&gt;10),'volume_add 10^8 (microL)'!N78&amp;"x 10^8",IF(AND('volume_add 10^6 (microL)'!N78&lt;=150,'volume_add 10^6 (microL)'!N78&gt;9),'volume_add 10^6 (microL)'!N78&amp;"x 10^6",'volume_add 10^4 (microL)'!N78&amp;"x 10^4")))</f>
        <v>150 x10^9</v>
      </c>
      <c r="O78" t="str">
        <f>IF(AND('volume_add 10^9 (microL)'!O78&lt;=150,'volume_add 10^9 (microL)'!O78&gt;10),'volume_add 10^9 (microL)'!O78&amp;" x10^9",IF(AND('volume_add 10^8 (microL)'!O78&lt;=150,'volume_add 10^8 (microL)'!O78&gt;10),'volume_add 10^8 (microL)'!O78&amp;"x 10^8",IF(AND('volume_add 10^6 (microL)'!O78&lt;=150,'volume_add 10^6 (microL)'!O78&gt;9),'volume_add 10^6 (microL)'!O78&amp;"x 10^6",'volume_add 10^4 (microL)'!O78&amp;"x 10^4")))</f>
        <v>27.15x 10^6</v>
      </c>
      <c r="P78" t="str">
        <f>IF(AND('volume_add 10^9 (microL)'!P78&lt;=150,'volume_add 10^9 (microL)'!P78&gt;10),'volume_add 10^9 (microL)'!P78&amp;" x10^9",IF(AND('volume_add 10^8 (microL)'!P78&lt;=150,'volume_add 10^8 (microL)'!P78&gt;10),'volume_add 10^8 (microL)'!P78&amp;"x 10^8",IF(AND('volume_add 10^6 (microL)'!P78&lt;=150,'volume_add 10^6 (microL)'!P78&gt;9),'volume_add 10^6 (microL)'!P78&amp;"x 10^6",'volume_add 10^4 (microL)'!P78&amp;"x 10^4")))</f>
        <v>28.35x 10^8</v>
      </c>
      <c r="Q78" t="str">
        <f>IF(AND('volume_add 10^9 (microL)'!Q78&lt;=150,'volume_add 10^9 (microL)'!Q78&gt;10),'volume_add 10^9 (microL)'!Q78&amp;" x10^9",IF(AND('volume_add 10^8 (microL)'!Q78&lt;=150,'volume_add 10^8 (microL)'!Q78&gt;10),'volume_add 10^8 (microL)'!Q78&amp;"x 10^8",IF(AND('volume_add 10^6 (microL)'!Q78&lt;=150,'volume_add 10^6 (microL)'!Q78&gt;9),'volume_add 10^6 (microL)'!Q78&amp;"x 10^6",'volume_add 10^4 (microL)'!Q78&amp;"x 10^4")))</f>
        <v>49500x 10^4</v>
      </c>
    </row>
    <row r="79" spans="1:17">
      <c r="A79">
        <v>78</v>
      </c>
      <c r="B79" t="str">
        <f>IF(AND('volume_add 10^9 (microL)'!B79&lt;=150,'volume_add 10^9 (microL)'!B79&gt;10),'volume_add 10^9 (microL)'!B79&amp;" x10^9",IF(AND('volume_add 10^8 (microL)'!B79&lt;=150,'volume_add 10^8 (microL)'!B79&gt;10),'volume_add 10^8 (microL)'!B79&amp;"x 10^8",IF(AND('volume_add 10^6 (microL)'!B79&lt;=150,'volume_add 10^6 (microL)'!B79&gt;9),'volume_add 10^6 (microL)'!B79&amp;"x 10^6",'volume_add 10^4 (microL)'!B79&amp;"x 10^4")))</f>
        <v>9.6x 10^6</v>
      </c>
      <c r="C79" t="str">
        <f>IF(AND('volume_add 10^9 (microL)'!C79&lt;=150,'volume_add 10^9 (microL)'!C79&gt;10),'volume_add 10^9 (microL)'!C79&amp;" x10^9",IF(AND('volume_add 10^8 (microL)'!C79&lt;=150,'volume_add 10^8 (microL)'!C79&gt;10),'volume_add 10^8 (microL)'!C79&amp;"x 10^8",IF(AND('volume_add 10^6 (microL)'!C79&lt;=150,'volume_add 10^6 (microL)'!C79&gt;9),'volume_add 10^6 (microL)'!C79&amp;"x 10^6",'volume_add 10^4 (microL)'!C79&amp;"x 10^4")))</f>
        <v>90x 10^6</v>
      </c>
      <c r="D79" t="str">
        <f>IF(AND('volume_add 10^9 (microL)'!D79&lt;=150,'volume_add 10^9 (microL)'!D79&gt;10),'volume_add 10^9 (microL)'!D79&amp;" x10^9",IF(AND('volume_add 10^8 (microL)'!D79&lt;=150,'volume_add 10^8 (microL)'!D79&gt;10),'volume_add 10^8 (microL)'!D79&amp;"x 10^8",IF(AND('volume_add 10^6 (microL)'!D79&lt;=150,'volume_add 10^6 (microL)'!D79&gt;9),'volume_add 10^6 (microL)'!D79&amp;"x 10^6",'volume_add 10^4 (microL)'!D79&amp;"x 10^4")))</f>
        <v>19.35x 10^6</v>
      </c>
      <c r="E79" t="str">
        <f>IF(AND('volume_add 10^9 (microL)'!E79&lt;=150,'volume_add 10^9 (microL)'!E79&gt;10),'volume_add 10^9 (microL)'!E79&amp;" x10^9",IF(AND('volume_add 10^8 (microL)'!E79&lt;=150,'volume_add 10^8 (microL)'!E79&gt;10),'volume_add 10^8 (microL)'!E79&amp;"x 10^8",IF(AND('volume_add 10^6 (microL)'!E79&lt;=150,'volume_add 10^6 (microL)'!E79&gt;9),'volume_add 10^6 (microL)'!E79&amp;"x 10^6",'volume_add 10^4 (microL)'!E79&amp;"x 10^4")))</f>
        <v>19.95x 10^8</v>
      </c>
      <c r="F79" t="str">
        <f>IF(AND('volume_add 10^9 (microL)'!F79&lt;=150,'volume_add 10^9 (microL)'!F79&gt;10),'volume_add 10^9 (microL)'!F79&amp;" x10^9",IF(AND('volume_add 10^8 (microL)'!F79&lt;=150,'volume_add 10^8 (microL)'!F79&gt;10),'volume_add 10^8 (microL)'!F79&amp;"x 10^8",IF(AND('volume_add 10^6 (microL)'!F79&lt;=150,'volume_add 10^6 (microL)'!F79&gt;9),'volume_add 10^6 (microL)'!F79&amp;"x 10^6",'volume_add 10^4 (microL)'!F79&amp;"x 10^4")))</f>
        <v>285x 10^4</v>
      </c>
      <c r="G79" t="str">
        <f>IF(AND('volume_add 10^9 (microL)'!G79&lt;=150,'volume_add 10^9 (microL)'!G79&gt;10),'volume_add 10^9 (microL)'!G79&amp;" x10^9",IF(AND('volume_add 10^8 (microL)'!G79&lt;=150,'volume_add 10^8 (microL)'!G79&gt;10),'volume_add 10^8 (microL)'!G79&amp;"x 10^8",IF(AND('volume_add 10^6 (microL)'!G79&lt;=150,'volume_add 10^6 (microL)'!G79&gt;9),'volume_add 10^6 (microL)'!G79&amp;"x 10^6",'volume_add 10^4 (microL)'!G79&amp;"x 10^4")))</f>
        <v>21x 10^6</v>
      </c>
      <c r="H79" t="str">
        <f>IF(AND('volume_add 10^9 (microL)'!H79&lt;=150,'volume_add 10^9 (microL)'!H79&gt;10),'volume_add 10^9 (microL)'!H79&amp;" x10^9",IF(AND('volume_add 10^8 (microL)'!H79&lt;=150,'volume_add 10^8 (microL)'!H79&gt;10),'volume_add 10^8 (microL)'!H79&amp;"x 10^8",IF(AND('volume_add 10^6 (microL)'!H79&lt;=150,'volume_add 10^6 (microL)'!H79&gt;9),'volume_add 10^6 (microL)'!H79&amp;"x 10^6",'volume_add 10^4 (microL)'!H79&amp;"x 10^4")))</f>
        <v>150 x10^9</v>
      </c>
      <c r="I79" t="str">
        <f>IF(AND('volume_add 10^9 (microL)'!I79&lt;=150,'volume_add 10^9 (microL)'!I79&gt;10),'volume_add 10^9 (microL)'!I79&amp;" x10^9",IF(AND('volume_add 10^8 (microL)'!I79&lt;=150,'volume_add 10^8 (microL)'!I79&gt;10),'volume_add 10^8 (microL)'!I79&amp;"x 10^8",IF(AND('volume_add 10^6 (microL)'!I79&lt;=150,'volume_add 10^6 (microL)'!I79&gt;9),'volume_add 10^6 (microL)'!I79&amp;"x 10^6",'volume_add 10^4 (microL)'!I79&amp;"x 10^4")))</f>
        <v>31.5 x10^9</v>
      </c>
      <c r="J79" t="str">
        <f>IF(AND('volume_add 10^9 (microL)'!J79&lt;=150,'volume_add 10^9 (microL)'!J79&gt;10),'volume_add 10^9 (microL)'!J79&amp;" x10^9",IF(AND('volume_add 10^8 (microL)'!J79&lt;=150,'volume_add 10^8 (microL)'!J79&gt;10),'volume_add 10^8 (microL)'!J79&amp;"x 10^8",IF(AND('volume_add 10^6 (microL)'!J79&lt;=150,'volume_add 10^6 (microL)'!J79&gt;9),'volume_add 10^6 (microL)'!J79&amp;"x 10^6",'volume_add 10^4 (microL)'!J79&amp;"x 10^4")))</f>
        <v>150 x10^9</v>
      </c>
      <c r="K79" t="str">
        <f>IF(AND('volume_add 10^9 (microL)'!K79&lt;=150,'volume_add 10^9 (microL)'!K79&gt;10),'volume_add 10^9 (microL)'!K79&amp;" x10^9",IF(AND('volume_add 10^8 (microL)'!K79&lt;=150,'volume_add 10^8 (microL)'!K79&gt;10),'volume_add 10^8 (microL)'!K79&amp;"x 10^8",IF(AND('volume_add 10^6 (microL)'!K79&lt;=150,'volume_add 10^6 (microL)'!K79&gt;9),'volume_add 10^6 (microL)'!K79&amp;"x 10^6",'volume_add 10^4 (microL)'!K79&amp;"x 10^4")))</f>
        <v>480x 10^4</v>
      </c>
      <c r="L79" t="str">
        <f>IF(AND('volume_add 10^9 (microL)'!L79&lt;=150,'volume_add 10^9 (microL)'!L79&gt;10),'volume_add 10^9 (microL)'!L79&amp;" x10^9",IF(AND('volume_add 10^8 (microL)'!L79&lt;=150,'volume_add 10^8 (microL)'!L79&gt;10),'volume_add 10^8 (microL)'!L79&amp;"x 10^8",IF(AND('volume_add 10^6 (microL)'!L79&lt;=150,'volume_add 10^6 (microL)'!L79&gt;9),'volume_add 10^6 (microL)'!L79&amp;"x 10^6",'volume_add 10^4 (microL)'!L79&amp;"x 10^4")))</f>
        <v>28.95x 10^8</v>
      </c>
      <c r="M79" t="str">
        <f>IF(AND('volume_add 10^9 (microL)'!M79&lt;=150,'volume_add 10^9 (microL)'!M79&gt;10),'volume_add 10^9 (microL)'!M79&amp;" x10^9",IF(AND('volume_add 10^8 (microL)'!M79&lt;=150,'volume_add 10^8 (microL)'!M79&gt;10),'volume_add 10^8 (microL)'!M79&amp;"x 10^8",IF(AND('volume_add 10^6 (microL)'!M79&lt;=150,'volume_add 10^6 (microL)'!M79&gt;9),'volume_add 10^6 (microL)'!M79&amp;"x 10^6",'volume_add 10^4 (microL)'!M79&amp;"x 10^4")))</f>
        <v>13.5 x10^9</v>
      </c>
      <c r="N79" t="str">
        <f>IF(AND('volume_add 10^9 (microL)'!N79&lt;=150,'volume_add 10^9 (microL)'!N79&gt;10),'volume_add 10^9 (microL)'!N79&amp;" x10^9",IF(AND('volume_add 10^8 (microL)'!N79&lt;=150,'volume_add 10^8 (microL)'!N79&gt;10),'volume_add 10^8 (microL)'!N79&amp;"x 10^8",IF(AND('volume_add 10^6 (microL)'!N79&lt;=150,'volume_add 10^6 (microL)'!N79&gt;9),'volume_add 10^6 (microL)'!N79&amp;"x 10^6",'volume_add 10^4 (microL)'!N79&amp;"x 10^4")))</f>
        <v>16.5 x10^9</v>
      </c>
      <c r="O79" t="str">
        <f>IF(AND('volume_add 10^9 (microL)'!O79&lt;=150,'volume_add 10^9 (microL)'!O79&gt;10),'volume_add 10^9 (microL)'!O79&amp;" x10^9",IF(AND('volume_add 10^8 (microL)'!O79&lt;=150,'volume_add 10^8 (microL)'!O79&gt;10),'volume_add 10^8 (microL)'!O79&amp;"x 10^8",IF(AND('volume_add 10^6 (microL)'!O79&lt;=150,'volume_add 10^6 (microL)'!O79&gt;9),'volume_add 10^6 (microL)'!O79&amp;"x 10^6",'volume_add 10^4 (microL)'!O79&amp;"x 10^4")))</f>
        <v>150 x10^9</v>
      </c>
      <c r="P79" t="str">
        <f>IF(AND('volume_add 10^9 (microL)'!P79&lt;=150,'volume_add 10^9 (microL)'!P79&gt;10),'volume_add 10^9 (microL)'!P79&amp;" x10^9",IF(AND('volume_add 10^8 (microL)'!P79&lt;=150,'volume_add 10^8 (microL)'!P79&gt;10),'volume_add 10^8 (microL)'!P79&amp;"x 10^8",IF(AND('volume_add 10^6 (microL)'!P79&lt;=150,'volume_add 10^6 (microL)'!P79&gt;9),'volume_add 10^6 (microL)'!P79&amp;"x 10^6",'volume_add 10^4 (microL)'!P79&amp;"x 10^4")))</f>
        <v>150 x10^9</v>
      </c>
      <c r="Q79" t="str">
        <f>IF(AND('volume_add 10^9 (microL)'!Q79&lt;=150,'volume_add 10^9 (microL)'!Q79&gt;10),'volume_add 10^9 (microL)'!Q79&amp;" x10^9",IF(AND('volume_add 10^8 (microL)'!Q79&lt;=150,'volume_add 10^8 (microL)'!Q79&gt;10),'volume_add 10^8 (microL)'!Q79&amp;"x 10^8",IF(AND('volume_add 10^6 (microL)'!Q79&lt;=150,'volume_add 10^6 (microL)'!Q79&gt;9),'volume_add 10^6 (microL)'!Q79&amp;"x 10^6",'volume_add 10^4 (microL)'!Q79&amp;"x 10^4")))</f>
        <v>645x 10^4</v>
      </c>
    </row>
    <row r="80" spans="1:17">
      <c r="A80">
        <v>79</v>
      </c>
      <c r="B80" t="str">
        <f>IF(AND('volume_add 10^9 (microL)'!B80&lt;=150,'volume_add 10^9 (microL)'!B80&gt;10),'volume_add 10^9 (microL)'!B80&amp;" x10^9",IF(AND('volume_add 10^8 (microL)'!B80&lt;=150,'volume_add 10^8 (microL)'!B80&gt;10),'volume_add 10^8 (microL)'!B80&amp;"x 10^8",IF(AND('volume_add 10^6 (microL)'!B80&lt;=150,'volume_add 10^6 (microL)'!B80&gt;9),'volume_add 10^6 (microL)'!B80&amp;"x 10^6",'volume_add 10^4 (microL)'!B80&amp;"x 10^4")))</f>
        <v>150 x10^9</v>
      </c>
      <c r="C80" t="str">
        <f>IF(AND('volume_add 10^9 (microL)'!C80&lt;=150,'volume_add 10^9 (microL)'!C80&gt;10),'volume_add 10^9 (microL)'!C80&amp;" x10^9",IF(AND('volume_add 10^8 (microL)'!C80&lt;=150,'volume_add 10^8 (microL)'!C80&gt;10),'volume_add 10^8 (microL)'!C80&amp;"x 10^8",IF(AND('volume_add 10^6 (microL)'!C80&lt;=150,'volume_add 10^6 (microL)'!C80&gt;9),'volume_add 10^6 (microL)'!C80&amp;"x 10^6",'volume_add 10^4 (microL)'!C80&amp;"x 10^4")))</f>
        <v>315x 10^4</v>
      </c>
      <c r="D80" t="str">
        <f>IF(AND('volume_add 10^9 (microL)'!D80&lt;=150,'volume_add 10^9 (microL)'!D80&gt;10),'volume_add 10^9 (microL)'!D80&amp;" x10^9",IF(AND('volume_add 10^8 (microL)'!D80&lt;=150,'volume_add 10^8 (microL)'!D80&gt;10),'volume_add 10^8 (microL)'!D80&amp;"x 10^8",IF(AND('volume_add 10^6 (microL)'!D80&lt;=150,'volume_add 10^6 (microL)'!D80&gt;9),'volume_add 10^6 (microL)'!D80&amp;"x 10^6",'volume_add 10^4 (microL)'!D80&amp;"x 10^4")))</f>
        <v>36 x10^9</v>
      </c>
      <c r="E80" t="str">
        <f>IF(AND('volume_add 10^9 (microL)'!E80&lt;=150,'volume_add 10^9 (microL)'!E80&gt;10),'volume_add 10^9 (microL)'!E80&amp;" x10^9",IF(AND('volume_add 10^8 (microL)'!E80&lt;=150,'volume_add 10^8 (microL)'!E80&gt;10),'volume_add 10^8 (microL)'!E80&amp;"x 10^8",IF(AND('volume_add 10^6 (microL)'!E80&lt;=150,'volume_add 10^6 (microL)'!E80&gt;9),'volume_add 10^6 (microL)'!E80&amp;"x 10^6",'volume_add 10^4 (microL)'!E80&amp;"x 10^4")))</f>
        <v>435x 10^4</v>
      </c>
      <c r="F80" t="str">
        <f>IF(AND('volume_add 10^9 (microL)'!F80&lt;=150,'volume_add 10^9 (microL)'!F80&gt;10),'volume_add 10^9 (microL)'!F80&amp;" x10^9",IF(AND('volume_add 10^8 (microL)'!F80&lt;=150,'volume_add 10^8 (microL)'!F80&gt;10),'volume_add 10^8 (microL)'!F80&amp;"x 10^8",IF(AND('volume_add 10^6 (microL)'!F80&lt;=150,'volume_add 10^6 (microL)'!F80&gt;9),'volume_add 10^6 (microL)'!F80&amp;"x 10^6",'volume_add 10^4 (microL)'!F80&amp;"x 10^4")))</f>
        <v>54000x 10^4</v>
      </c>
      <c r="G80" t="str">
        <f>IF(AND('volume_add 10^9 (microL)'!G80&lt;=150,'volume_add 10^9 (microL)'!G80&gt;10),'volume_add 10^9 (microL)'!G80&amp;" x10^9",IF(AND('volume_add 10^8 (microL)'!G80&lt;=150,'volume_add 10^8 (microL)'!G80&gt;10),'volume_add 10^8 (microL)'!G80&amp;"x 10^8",IF(AND('volume_add 10^6 (microL)'!G80&lt;=150,'volume_add 10^6 (microL)'!G80&gt;9),'volume_add 10^6 (microL)'!G80&amp;"x 10^6",'volume_add 10^4 (microL)'!G80&amp;"x 10^4")))</f>
        <v>21.45x 10^8</v>
      </c>
      <c r="H80" t="str">
        <f>IF(AND('volume_add 10^9 (microL)'!H80&lt;=150,'volume_add 10^9 (microL)'!H80&gt;10),'volume_add 10^9 (microL)'!H80&amp;" x10^9",IF(AND('volume_add 10^8 (microL)'!H80&lt;=150,'volume_add 10^8 (microL)'!H80&gt;10),'volume_add 10^8 (microL)'!H80&amp;"x 10^8",IF(AND('volume_add 10^6 (microL)'!H80&lt;=150,'volume_add 10^6 (microL)'!H80&gt;9),'volume_add 10^6 (microL)'!H80&amp;"x 10^6",'volume_add 10^4 (microL)'!H80&amp;"x 10^4")))</f>
        <v>105x 10^6</v>
      </c>
      <c r="I80" t="str">
        <f>IF(AND('volume_add 10^9 (microL)'!I80&lt;=150,'volume_add 10^9 (microL)'!I80&gt;10),'volume_add 10^9 (microL)'!I80&amp;" x10^9",IF(AND('volume_add 10^8 (microL)'!I80&lt;=150,'volume_add 10^8 (microL)'!I80&gt;10),'volume_add 10^8 (microL)'!I80&amp;"x 10^8",IF(AND('volume_add 10^6 (microL)'!I80&lt;=150,'volume_add 10^6 (microL)'!I80&gt;9),'volume_add 10^6 (microL)'!I80&amp;"x 10^6",'volume_add 10^4 (microL)'!I80&amp;"x 10^4")))</f>
        <v>108 x10^9</v>
      </c>
      <c r="J80" t="str">
        <f>IF(AND('volume_add 10^9 (microL)'!J80&lt;=150,'volume_add 10^9 (microL)'!J80&gt;10),'volume_add 10^9 (microL)'!J80&amp;" x10^9",IF(AND('volume_add 10^8 (microL)'!J80&lt;=150,'volume_add 10^8 (microL)'!J80&gt;10),'volume_add 10^8 (microL)'!J80&amp;"x 10^8",IF(AND('volume_add 10^6 (microL)'!J80&lt;=150,'volume_add 10^6 (microL)'!J80&gt;9),'volume_add 10^6 (microL)'!J80&amp;"x 10^6",'volume_add 10^4 (microL)'!J80&amp;"x 10^4")))</f>
        <v>150x 10^6</v>
      </c>
      <c r="K80" t="str">
        <f>IF(AND('volume_add 10^9 (microL)'!K80&lt;=150,'volume_add 10^9 (microL)'!K80&gt;10),'volume_add 10^9 (microL)'!K80&amp;" x10^9",IF(AND('volume_add 10^8 (microL)'!K80&lt;=150,'volume_add 10^8 (microL)'!K80&gt;10),'volume_add 10^8 (microL)'!K80&amp;"x 10^8",IF(AND('volume_add 10^6 (microL)'!K80&lt;=150,'volume_add 10^6 (microL)'!K80&gt;9),'volume_add 10^6 (microL)'!K80&amp;"x 10^6",'volume_add 10^4 (microL)'!K80&amp;"x 10^4")))</f>
        <v>12.6x 10^8</v>
      </c>
      <c r="L80" t="str">
        <f>IF(AND('volume_add 10^9 (microL)'!L80&lt;=150,'volume_add 10^9 (microL)'!L80&gt;10),'volume_add 10^9 (microL)'!L80&amp;" x10^9",IF(AND('volume_add 10^8 (microL)'!L80&lt;=150,'volume_add 10^8 (microL)'!L80&gt;10),'volume_add 10^8 (microL)'!L80&amp;"x 10^8",IF(AND('volume_add 10^6 (microL)'!L80&lt;=150,'volume_add 10^6 (microL)'!L80&gt;9),'volume_add 10^6 (microL)'!L80&amp;"x 10^6",'volume_add 10^4 (microL)'!L80&amp;"x 10^4")))</f>
        <v>72 x10^9</v>
      </c>
      <c r="M80" t="str">
        <f>IF(AND('volume_add 10^9 (microL)'!M80&lt;=150,'volume_add 10^9 (microL)'!M80&gt;10),'volume_add 10^9 (microL)'!M80&amp;" x10^9",IF(AND('volume_add 10^8 (microL)'!M80&lt;=150,'volume_add 10^8 (microL)'!M80&gt;10),'volume_add 10^8 (microL)'!M80&amp;"x 10^8",IF(AND('volume_add 10^6 (microL)'!M80&lt;=150,'volume_add 10^6 (microL)'!M80&gt;9),'volume_add 10^6 (microL)'!M80&amp;"x 10^6",'volume_add 10^4 (microL)'!M80&amp;"x 10^4")))</f>
        <v>25.05x 10^8</v>
      </c>
      <c r="N80" t="str">
        <f>IF(AND('volume_add 10^9 (microL)'!N80&lt;=150,'volume_add 10^9 (microL)'!N80&gt;10),'volume_add 10^9 (microL)'!N80&amp;" x10^9",IF(AND('volume_add 10^8 (microL)'!N80&lt;=150,'volume_add 10^8 (microL)'!N80&gt;10),'volume_add 10^8 (microL)'!N80&amp;"x 10^8",IF(AND('volume_add 10^6 (microL)'!N80&lt;=150,'volume_add 10^6 (microL)'!N80&gt;9),'volume_add 10^6 (microL)'!N80&amp;"x 10^6",'volume_add 10^4 (microL)'!N80&amp;"x 10^4")))</f>
        <v>144 x10^9</v>
      </c>
      <c r="O80" t="str">
        <f>IF(AND('volume_add 10^9 (microL)'!O80&lt;=150,'volume_add 10^9 (microL)'!O80&gt;10),'volume_add 10^9 (microL)'!O80&amp;" x10^9",IF(AND('volume_add 10^8 (microL)'!O80&lt;=150,'volume_add 10^8 (microL)'!O80&gt;10),'volume_add 10^8 (microL)'!O80&amp;"x 10^8",IF(AND('volume_add 10^6 (microL)'!O80&lt;=150,'volume_add 10^6 (microL)'!O80&gt;9),'volume_add 10^6 (microL)'!O80&amp;"x 10^6",'volume_add 10^4 (microL)'!O80&amp;"x 10^4")))</f>
        <v>28.65x 10^6</v>
      </c>
      <c r="P80" t="str">
        <f>IF(AND('volume_add 10^9 (microL)'!P80&lt;=150,'volume_add 10^9 (microL)'!P80&gt;10),'volume_add 10^9 (microL)'!P80&amp;" x10^9",IF(AND('volume_add 10^8 (microL)'!P80&lt;=150,'volume_add 10^8 (microL)'!P80&gt;10),'volume_add 10^8 (microL)'!P80&amp;"x 10^8",IF(AND('volume_add 10^6 (microL)'!P80&lt;=150,'volume_add 10^6 (microL)'!P80&gt;9),'volume_add 10^6 (microL)'!P80&amp;"x 10^6",'volume_add 10^4 (microL)'!P80&amp;"x 10^4")))</f>
        <v>17.85x 10^6</v>
      </c>
      <c r="Q80" t="str">
        <f>IF(AND('volume_add 10^9 (microL)'!Q80&lt;=150,'volume_add 10^9 (microL)'!Q80&gt;10),'volume_add 10^9 (microL)'!Q80&amp;" x10^9",IF(AND('volume_add 10^8 (microL)'!Q80&lt;=150,'volume_add 10^8 (microL)'!Q80&gt;10),'volume_add 10^8 (microL)'!Q80&amp;"x 10^8",IF(AND('volume_add 10^6 (microL)'!Q80&lt;=150,'volume_add 10^6 (microL)'!Q80&gt;9),'volume_add 10^6 (microL)'!Q80&amp;"x 10^6",'volume_add 10^4 (microL)'!Q80&amp;"x 10^4")))</f>
        <v>35.85x 10^8</v>
      </c>
    </row>
    <row r="81" spans="1:17">
      <c r="A81">
        <v>80</v>
      </c>
      <c r="B81" t="str">
        <f>IF(AND('volume_add 10^9 (microL)'!B81&lt;=150,'volume_add 10^9 (microL)'!B81&gt;10),'volume_add 10^9 (microL)'!B81&amp;" x10^9",IF(AND('volume_add 10^8 (microL)'!B81&lt;=150,'volume_add 10^8 (microL)'!B81&gt;10),'volume_add 10^8 (microL)'!B81&amp;"x 10^8",IF(AND('volume_add 10^6 (microL)'!B81&lt;=150,'volume_add 10^6 (microL)'!B81&gt;9),'volume_add 10^6 (microL)'!B81&amp;"x 10^6",'volume_add 10^4 (microL)'!B81&amp;"x 10^4")))</f>
        <v>16.35x 10^6</v>
      </c>
      <c r="C81" t="str">
        <f>IF(AND('volume_add 10^9 (microL)'!C81&lt;=150,'volume_add 10^9 (microL)'!C81&gt;10),'volume_add 10^9 (microL)'!C81&amp;" x10^9",IF(AND('volume_add 10^8 (microL)'!C81&lt;=150,'volume_add 10^8 (microL)'!C81&gt;10),'volume_add 10^8 (microL)'!C81&amp;"x 10^8",IF(AND('volume_add 10^6 (microL)'!C81&lt;=150,'volume_add 10^6 (microL)'!C81&gt;9),'volume_add 10^6 (microL)'!C81&amp;"x 10^6",'volume_add 10^4 (microL)'!C81&amp;"x 10^4")))</f>
        <v>27 x10^9</v>
      </c>
      <c r="D81" t="str">
        <f>IF(AND('volume_add 10^9 (microL)'!D81&lt;=150,'volume_add 10^9 (microL)'!D81&gt;10),'volume_add 10^9 (microL)'!D81&amp;" x10^9",IF(AND('volume_add 10^8 (microL)'!D81&lt;=150,'volume_add 10^8 (microL)'!D81&gt;10),'volume_add 10^8 (microL)'!D81&amp;"x 10^8",IF(AND('volume_add 10^6 (microL)'!D81&lt;=150,'volume_add 10^6 (microL)'!D81&gt;9),'volume_add 10^6 (microL)'!D81&amp;"x 10^6",'volume_add 10^4 (microL)'!D81&amp;"x 10^4")))</f>
        <v>16.95x 10^6</v>
      </c>
      <c r="E81" t="str">
        <f>IF(AND('volume_add 10^9 (microL)'!E81&lt;=150,'volume_add 10^9 (microL)'!E81&gt;10),'volume_add 10^9 (microL)'!E81&amp;" x10^9",IF(AND('volume_add 10^8 (microL)'!E81&lt;=150,'volume_add 10^8 (microL)'!E81&gt;10),'volume_add 10^8 (microL)'!E81&amp;"x 10^8",IF(AND('volume_add 10^6 (microL)'!E81&lt;=150,'volume_add 10^6 (microL)'!E81&gt;9),'volume_add 10^6 (microL)'!E81&amp;"x 10^6",'volume_add 10^4 (microL)'!E81&amp;"x 10^4")))</f>
        <v>75x 10^8</v>
      </c>
      <c r="F81" t="str">
        <f>IF(AND('volume_add 10^9 (microL)'!F81&lt;=150,'volume_add 10^9 (microL)'!F81&gt;10),'volume_add 10^9 (microL)'!F81&amp;" x10^9",IF(AND('volume_add 10^8 (microL)'!F81&lt;=150,'volume_add 10^8 (microL)'!F81&gt;10),'volume_add 10^8 (microL)'!F81&amp;"x 10^8",IF(AND('volume_add 10^6 (microL)'!F81&lt;=150,'volume_add 10^6 (microL)'!F81&gt;9),'volume_add 10^6 (microL)'!F81&amp;"x 10^6",'volume_add 10^4 (microL)'!F81&amp;"x 10^4")))</f>
        <v>17.7x 10^8</v>
      </c>
      <c r="G81" t="str">
        <f>IF(AND('volume_add 10^9 (microL)'!G81&lt;=150,'volume_add 10^9 (microL)'!G81&gt;10),'volume_add 10^9 (microL)'!G81&amp;" x10^9",IF(AND('volume_add 10^8 (microL)'!G81&lt;=150,'volume_add 10^8 (microL)'!G81&gt;10),'volume_add 10^8 (microL)'!G81&amp;"x 10^8",IF(AND('volume_add 10^6 (microL)'!G81&lt;=150,'volume_add 10^6 (microL)'!G81&gt;9),'volume_add 10^6 (microL)'!G81&amp;"x 10^6",'volume_add 10^4 (microL)'!G81&amp;"x 10^4")))</f>
        <v>19.05x 10^6</v>
      </c>
      <c r="H81" t="str">
        <f>IF(AND('volume_add 10^9 (microL)'!H81&lt;=150,'volume_add 10^9 (microL)'!H81&gt;10),'volume_add 10^9 (microL)'!H81&amp;" x10^9",IF(AND('volume_add 10^8 (microL)'!H81&lt;=150,'volume_add 10^8 (microL)'!H81&gt;10),'volume_add 10^8 (microL)'!H81&amp;"x 10^8",IF(AND('volume_add 10^6 (microL)'!H81&lt;=150,'volume_add 10^6 (microL)'!H81&gt;9),'volume_add 10^6 (microL)'!H81&amp;"x 10^6",'volume_add 10^4 (microL)'!H81&amp;"x 10^4")))</f>
        <v>150 x10^9</v>
      </c>
      <c r="I81" t="str">
        <f>IF(AND('volume_add 10^9 (microL)'!I81&lt;=150,'volume_add 10^9 (microL)'!I81&gt;10),'volume_add 10^9 (microL)'!I81&amp;" x10^9",IF(AND('volume_add 10^8 (microL)'!I81&lt;=150,'volume_add 10^8 (microL)'!I81&gt;10),'volume_add 10^8 (microL)'!I81&amp;"x 10^8",IF(AND('volume_add 10^6 (microL)'!I81&lt;=150,'volume_add 10^6 (microL)'!I81&gt;9),'volume_add 10^6 (microL)'!I81&amp;"x 10^6",'volume_add 10^4 (microL)'!I81&amp;"x 10^4")))</f>
        <v>825x 10^4</v>
      </c>
      <c r="J81" t="str">
        <f>IF(AND('volume_add 10^9 (microL)'!J81&lt;=150,'volume_add 10^9 (microL)'!J81&gt;10),'volume_add 10^9 (microL)'!J81&amp;" x10^9",IF(AND('volume_add 10^8 (microL)'!J81&lt;=150,'volume_add 10^8 (microL)'!J81&gt;10),'volume_add 10^8 (microL)'!J81&amp;"x 10^8",IF(AND('volume_add 10^6 (microL)'!J81&lt;=150,'volume_add 10^6 (microL)'!J81&gt;9),'volume_add 10^6 (microL)'!J81&amp;"x 10^6",'volume_add 10^4 (microL)'!J81&amp;"x 10^4")))</f>
        <v>24.6x 10^6</v>
      </c>
      <c r="K81" t="str">
        <f>IF(AND('volume_add 10^9 (microL)'!K81&lt;=150,'volume_add 10^9 (microL)'!K81&gt;10),'volume_add 10^9 (microL)'!K81&amp;" x10^9",IF(AND('volume_add 10^8 (microL)'!K81&lt;=150,'volume_add 10^8 (microL)'!K81&gt;10),'volume_add 10^8 (microL)'!K81&amp;"x 10^8",IF(AND('volume_add 10^6 (microL)'!K81&lt;=150,'volume_add 10^6 (microL)'!K81&gt;9),'volume_add 10^6 (microL)'!K81&amp;"x 10^6",'volume_add 10^4 (microL)'!K81&amp;"x 10^4")))</f>
        <v>150 x10^9</v>
      </c>
      <c r="L81" t="str">
        <f>IF(AND('volume_add 10^9 (microL)'!L81&lt;=150,'volume_add 10^9 (microL)'!L81&gt;10),'volume_add 10^9 (microL)'!L81&amp;" x10^9",IF(AND('volume_add 10^8 (microL)'!L81&lt;=150,'volume_add 10^8 (microL)'!L81&gt;10),'volume_add 10^8 (microL)'!L81&amp;"x 10^8",IF(AND('volume_add 10^6 (microL)'!L81&lt;=150,'volume_add 10^6 (microL)'!L81&gt;9),'volume_add 10^6 (microL)'!L81&amp;"x 10^6",'volume_add 10^4 (microL)'!L81&amp;"x 10^4")))</f>
        <v>10.5 x10^9</v>
      </c>
      <c r="M81" t="str">
        <f>IF(AND('volume_add 10^9 (microL)'!M81&lt;=150,'volume_add 10^9 (microL)'!M81&gt;10),'volume_add 10^9 (microL)'!M81&amp;" x10^9",IF(AND('volume_add 10^8 (microL)'!M81&lt;=150,'volume_add 10^8 (microL)'!M81&gt;10),'volume_add 10^8 (microL)'!M81&amp;"x 10^8",IF(AND('volume_add 10^6 (microL)'!M81&lt;=150,'volume_add 10^6 (microL)'!M81&gt;9),'volume_add 10^6 (microL)'!M81&amp;"x 10^6",'volume_add 10^4 (microL)'!M81&amp;"x 10^4")))</f>
        <v>10.95x 10^8</v>
      </c>
      <c r="N81" t="str">
        <f>IF(AND('volume_add 10^9 (microL)'!N81&lt;=150,'volume_add 10^9 (microL)'!N81&gt;10),'volume_add 10^9 (microL)'!N81&amp;" x10^9",IF(AND('volume_add 10^8 (microL)'!N81&lt;=150,'volume_add 10^8 (microL)'!N81&gt;10),'volume_add 10^8 (microL)'!N81&amp;"x 10^8",IF(AND('volume_add 10^6 (microL)'!N81&lt;=150,'volume_add 10^6 (microL)'!N81&gt;9),'volume_add 10^6 (microL)'!N81&amp;"x 10^6",'volume_add 10^4 (microL)'!N81&amp;"x 10^4")))</f>
        <v>54000x 10^4</v>
      </c>
      <c r="O81" t="str">
        <f>IF(AND('volume_add 10^9 (microL)'!O81&lt;=150,'volume_add 10^9 (microL)'!O81&gt;10),'volume_add 10^9 (microL)'!O81&amp;" x10^9",IF(AND('volume_add 10^8 (microL)'!O81&lt;=150,'volume_add 10^8 (microL)'!O81&gt;10),'volume_add 10^8 (microL)'!O81&amp;"x 10^8",IF(AND('volume_add 10^6 (microL)'!O81&lt;=150,'volume_add 10^6 (microL)'!O81&gt;9),'volume_add 10^6 (microL)'!O81&amp;"x 10^6",'volume_add 10^4 (microL)'!O81&amp;"x 10^4")))</f>
        <v>150 x10^9</v>
      </c>
      <c r="P81" t="str">
        <f>IF(AND('volume_add 10^9 (microL)'!P81&lt;=150,'volume_add 10^9 (microL)'!P81&gt;10),'volume_add 10^9 (microL)'!P81&amp;" x10^9",IF(AND('volume_add 10^8 (microL)'!P81&lt;=150,'volume_add 10^8 (microL)'!P81&gt;10),'volume_add 10^8 (microL)'!P81&amp;"x 10^8",IF(AND('volume_add 10^6 (microL)'!P81&lt;=150,'volume_add 10^6 (microL)'!P81&gt;9),'volume_add 10^6 (microL)'!P81&amp;"x 10^6",'volume_add 10^4 (microL)'!P81&amp;"x 10^4")))</f>
        <v>30x 10^6</v>
      </c>
      <c r="Q81" t="str">
        <f>IF(AND('volume_add 10^9 (microL)'!Q81&lt;=150,'volume_add 10^9 (microL)'!Q81&gt;10),'volume_add 10^9 (microL)'!Q81&amp;" x10^9",IF(AND('volume_add 10^8 (microL)'!Q81&lt;=150,'volume_add 10^8 (microL)'!Q81&gt;10),'volume_add 10^8 (microL)'!Q81&amp;"x 10^8",IF(AND('volume_add 10^6 (microL)'!Q81&lt;=150,'volume_add 10^6 (microL)'!Q81&gt;9),'volume_add 10^6 (microL)'!Q81&amp;"x 10^6",'volume_add 10^4 (microL)'!Q81&amp;"x 10^4")))</f>
        <v>13.5 x10^9</v>
      </c>
    </row>
    <row r="82" spans="1:17">
      <c r="A82">
        <v>81</v>
      </c>
      <c r="B82" t="str">
        <f>IF(AND('volume_add 10^9 (microL)'!B82&lt;=150,'volume_add 10^9 (microL)'!B82&gt;10),'volume_add 10^9 (microL)'!B82&amp;" x10^9",IF(AND('volume_add 10^8 (microL)'!B82&lt;=150,'volume_add 10^8 (microL)'!B82&gt;10),'volume_add 10^8 (microL)'!B82&amp;"x 10^8",IF(AND('volume_add 10^6 (microL)'!B82&lt;=150,'volume_add 10^6 (microL)'!B82&gt;9),'volume_add 10^6 (microL)'!B82&amp;"x 10^6",'volume_add 10^4 (microL)'!B82&amp;"x 10^4")))</f>
        <v>11.85x 10^8</v>
      </c>
      <c r="C82" t="str">
        <f>IF(AND('volume_add 10^9 (microL)'!C82&lt;=150,'volume_add 10^9 (microL)'!C82&gt;10),'volume_add 10^9 (microL)'!C82&amp;" x10^9",IF(AND('volume_add 10^8 (microL)'!C82&lt;=150,'volume_add 10^8 (microL)'!C82&gt;10),'volume_add 10^8 (microL)'!C82&amp;"x 10^8",IF(AND('volume_add 10^6 (microL)'!C82&lt;=150,'volume_add 10^6 (microL)'!C82&gt;9),'volume_add 10^6 (microL)'!C82&amp;"x 10^6",'volume_add 10^4 (microL)'!C82&amp;"x 10^4")))</f>
        <v>390x 10^4</v>
      </c>
      <c r="D82" t="str">
        <f>IF(AND('volume_add 10^9 (microL)'!D82&lt;=150,'volume_add 10^9 (microL)'!D82&gt;10),'volume_add 10^9 (microL)'!D82&amp;" x10^9",IF(AND('volume_add 10^8 (microL)'!D82&lt;=150,'volume_add 10^8 (microL)'!D82&gt;10),'volume_add 10^8 (microL)'!D82&amp;"x 10^8",IF(AND('volume_add 10^6 (microL)'!D82&lt;=150,'volume_add 10^6 (microL)'!D82&gt;9),'volume_add 10^6 (microL)'!D82&amp;"x 10^6",'volume_add 10^4 (microL)'!D82&amp;"x 10^4")))</f>
        <v>13.8x 10^8</v>
      </c>
      <c r="E82" t="str">
        <f>IF(AND('volume_add 10^9 (microL)'!E82&lt;=150,'volume_add 10^9 (microL)'!E82&gt;10),'volume_add 10^9 (microL)'!E82&amp;" x10^9",IF(AND('volume_add 10^8 (microL)'!E82&lt;=150,'volume_add 10^8 (microL)'!E82&gt;10),'volume_add 10^8 (microL)'!E82&amp;"x 10^8",IF(AND('volume_add 10^6 (microL)'!E82&lt;=150,'volume_add 10^6 (microL)'!E82&gt;9),'volume_add 10^6 (microL)'!E82&amp;"x 10^6",'volume_add 10^4 (microL)'!E82&amp;"x 10^4")))</f>
        <v>120x 10^6</v>
      </c>
      <c r="F82" t="str">
        <f>IF(AND('volume_add 10^9 (microL)'!F82&lt;=150,'volume_add 10^9 (microL)'!F82&gt;10),'volume_add 10^9 (microL)'!F82&amp;" x10^9",IF(AND('volume_add 10^8 (microL)'!F82&lt;=150,'volume_add 10^8 (microL)'!F82&gt;10),'volume_add 10^8 (microL)'!F82&amp;"x 10^8",IF(AND('volume_add 10^6 (microL)'!F82&lt;=150,'volume_add 10^6 (microL)'!F82&gt;9),'volume_add 10^6 (microL)'!F82&amp;"x 10^6",'volume_add 10^4 (microL)'!F82&amp;"x 10^4")))</f>
        <v>13.5 x10^9</v>
      </c>
      <c r="G82" t="str">
        <f>IF(AND('volume_add 10^9 (microL)'!G82&lt;=150,'volume_add 10^9 (microL)'!G82&gt;10),'volume_add 10^9 (microL)'!G82&amp;" x10^9",IF(AND('volume_add 10^8 (microL)'!G82&lt;=150,'volume_add 10^8 (microL)'!G82&gt;10),'volume_add 10^8 (microL)'!G82&amp;"x 10^8",IF(AND('volume_add 10^6 (microL)'!G82&lt;=150,'volume_add 10^6 (microL)'!G82&gt;9),'volume_add 10^6 (microL)'!G82&amp;"x 10^6",'volume_add 10^4 (microL)'!G82&amp;"x 10^4")))</f>
        <v>15.75x 10^8</v>
      </c>
      <c r="H82" t="str">
        <f>IF(AND('volume_add 10^9 (microL)'!H82&lt;=150,'volume_add 10^9 (microL)'!H82&gt;10),'volume_add 10^9 (microL)'!H82&amp;" x10^9",IF(AND('volume_add 10^8 (microL)'!H82&lt;=150,'volume_add 10^8 (microL)'!H82&gt;10),'volume_add 10^8 (microL)'!H82&amp;"x 10^8",IF(AND('volume_add 10^6 (microL)'!H82&lt;=150,'volume_add 10^6 (microL)'!H82&gt;9),'volume_add 10^6 (microL)'!H82&amp;"x 10^6",'volume_add 10^4 (microL)'!H82&amp;"x 10^4")))</f>
        <v>16.5 x10^9</v>
      </c>
      <c r="I82" t="str">
        <f>IF(AND('volume_add 10^9 (microL)'!I82&lt;=150,'volume_add 10^9 (microL)'!I82&gt;10),'volume_add 10^9 (microL)'!I82&amp;" x10^9",IF(AND('volume_add 10^8 (microL)'!I82&lt;=150,'volume_add 10^8 (microL)'!I82&gt;10),'volume_add 10^8 (microL)'!I82&amp;"x 10^8",IF(AND('volume_add 10^6 (microL)'!I82&lt;=150,'volume_add 10^6 (microL)'!I82&gt;9),'volume_add 10^6 (microL)'!I82&amp;"x 10^6",'volume_add 10^4 (microL)'!I82&amp;"x 10^4")))</f>
        <v>150 x10^9</v>
      </c>
      <c r="J82" t="str">
        <f>IF(AND('volume_add 10^9 (microL)'!J82&lt;=150,'volume_add 10^9 (microL)'!J82&gt;10),'volume_add 10^9 (microL)'!J82&amp;" x10^9",IF(AND('volume_add 10^8 (microL)'!J82&lt;=150,'volume_add 10^8 (microL)'!J82&gt;10),'volume_add 10^8 (microL)'!J82&amp;"x 10^8",IF(AND('volume_add 10^6 (microL)'!J82&lt;=150,'volume_add 10^6 (microL)'!J82&gt;9),'volume_add 10^6 (microL)'!J82&amp;"x 10^6",'volume_add 10^4 (microL)'!J82&amp;"x 10^4")))</f>
        <v>25.65x 10^8</v>
      </c>
      <c r="K82" t="str">
        <f>IF(AND('volume_add 10^9 (microL)'!K82&lt;=150,'volume_add 10^9 (microL)'!K82&gt;10),'volume_add 10^9 (microL)'!K82&amp;" x10^9",IF(AND('volume_add 10^8 (microL)'!K82&lt;=150,'volume_add 10^8 (microL)'!K82&gt;10),'volume_add 10^8 (microL)'!K82&amp;"x 10^8",IF(AND('volume_add 10^6 (microL)'!K82&lt;=150,'volume_add 10^6 (microL)'!K82&gt;9),'volume_add 10^6 (microL)'!K82&amp;"x 10^6",'volume_add 10^4 (microL)'!K82&amp;"x 10^4")))</f>
        <v>150 x10^9</v>
      </c>
      <c r="L82" t="str">
        <f>IF(AND('volume_add 10^9 (microL)'!L82&lt;=150,'volume_add 10^9 (microL)'!L82&gt;10),'volume_add 10^9 (microL)'!L82&amp;" x10^9",IF(AND('volume_add 10^8 (microL)'!L82&lt;=150,'volume_add 10^8 (microL)'!L82&gt;10),'volume_add 10^8 (microL)'!L82&amp;"x 10^8",IF(AND('volume_add 10^6 (microL)'!L82&lt;=150,'volume_add 10^6 (microL)'!L82&gt;9),'volume_add 10^6 (microL)'!L82&amp;"x 10^6",'volume_add 10^4 (microL)'!L82&amp;"x 10^4")))</f>
        <v>79500x 10^4</v>
      </c>
      <c r="M82" t="str">
        <f>IF(AND('volume_add 10^9 (microL)'!M82&lt;=150,'volume_add 10^9 (microL)'!M82&gt;10),'volume_add 10^9 (microL)'!M82&amp;" x10^9",IF(AND('volume_add 10^8 (microL)'!M82&lt;=150,'volume_add 10^8 (microL)'!M82&gt;10),'volume_add 10^8 (microL)'!M82&amp;"x 10^8",IF(AND('volume_add 10^6 (microL)'!M82&lt;=150,'volume_add 10^6 (microL)'!M82&gt;9),'volume_add 10^6 (microL)'!M82&amp;"x 10^6",'volume_add 10^4 (microL)'!M82&amp;"x 10^4")))</f>
        <v>27.6x 10^6</v>
      </c>
      <c r="N82" t="str">
        <f>IF(AND('volume_add 10^9 (microL)'!N82&lt;=150,'volume_add 10^9 (microL)'!N82&gt;10),'volume_add 10^9 (microL)'!N82&amp;" x10^9",IF(AND('volume_add 10^8 (microL)'!N82&lt;=150,'volume_add 10^8 (microL)'!N82&gt;10),'volume_add 10^8 (microL)'!N82&amp;"x 10^8",IF(AND('volume_add 10^6 (microL)'!N82&lt;=150,'volume_add 10^6 (microL)'!N82&gt;9),'volume_add 10^6 (microL)'!N82&amp;"x 10^6",'volume_add 10^4 (microL)'!N82&amp;"x 10^4")))</f>
        <v>18000x 10^4</v>
      </c>
      <c r="O82" t="str">
        <f>IF(AND('volume_add 10^9 (microL)'!O82&lt;=150,'volume_add 10^9 (microL)'!O82&gt;10),'volume_add 10^9 (microL)'!O82&amp;" x10^9",IF(AND('volume_add 10^8 (microL)'!O82&lt;=150,'volume_add 10^8 (microL)'!O82&gt;10),'volume_add 10^8 (microL)'!O82&amp;"x 10^8",IF(AND('volume_add 10^6 (microL)'!O82&lt;=150,'volume_add 10^6 (microL)'!O82&gt;9),'volume_add 10^6 (microL)'!O82&amp;"x 10^6",'volume_add 10^4 (microL)'!O82&amp;"x 10^4")))</f>
        <v>150 x10^9</v>
      </c>
      <c r="P82" t="str">
        <f>IF(AND('volume_add 10^9 (microL)'!P82&lt;=150,'volume_add 10^9 (microL)'!P82&gt;10),'volume_add 10^9 (microL)'!P82&amp;" x10^9",IF(AND('volume_add 10^8 (microL)'!P82&lt;=150,'volume_add 10^8 (microL)'!P82&gt;10),'volume_add 10^8 (microL)'!P82&amp;"x 10^8",IF(AND('volume_add 10^6 (microL)'!P82&lt;=150,'volume_add 10^6 (microL)'!P82&gt;9),'volume_add 10^6 (microL)'!P82&amp;"x 10^6",'volume_add 10^4 (microL)'!P82&amp;"x 10^4")))</f>
        <v>35.55x 10^6</v>
      </c>
      <c r="Q82" t="str">
        <f>IF(AND('volume_add 10^9 (microL)'!Q82&lt;=150,'volume_add 10^9 (microL)'!Q82&gt;10),'volume_add 10^9 (microL)'!Q82&amp;" x10^9",IF(AND('volume_add 10^8 (microL)'!Q82&lt;=150,'volume_add 10^8 (microL)'!Q82&gt;10),'volume_add 10^8 (microL)'!Q82&amp;"x 10^8",IF(AND('volume_add 10^6 (microL)'!Q82&lt;=150,'volume_add 10^6 (microL)'!Q82&gt;9),'volume_add 10^6 (microL)'!Q82&amp;"x 10^6",'volume_add 10^4 (microL)'!Q82&amp;"x 10^4")))</f>
        <v>195x 10^4</v>
      </c>
    </row>
    <row r="83" spans="1:17">
      <c r="A83">
        <v>82</v>
      </c>
      <c r="B83" t="str">
        <f>IF(AND('volume_add 10^9 (microL)'!B83&lt;=150,'volume_add 10^9 (microL)'!B83&gt;10),'volume_add 10^9 (microL)'!B83&amp;" x10^9",IF(AND('volume_add 10^8 (microL)'!B83&lt;=150,'volume_add 10^8 (microL)'!B83&gt;10),'volume_add 10^8 (microL)'!B83&amp;"x 10^8",IF(AND('volume_add 10^6 (microL)'!B83&lt;=150,'volume_add 10^6 (microL)'!B83&gt;9),'volume_add 10^6 (microL)'!B83&amp;"x 10^6",'volume_add 10^4 (microL)'!B83&amp;"x 10^4")))</f>
        <v>90x 10^4</v>
      </c>
      <c r="C83" t="str">
        <f>IF(AND('volume_add 10^9 (microL)'!C83&lt;=150,'volume_add 10^9 (microL)'!C83&gt;10),'volume_add 10^9 (microL)'!C83&amp;" x10^9",IF(AND('volume_add 10^8 (microL)'!C83&lt;=150,'volume_add 10^8 (microL)'!C83&gt;10),'volume_add 10^8 (microL)'!C83&amp;"x 10^8",IF(AND('volume_add 10^6 (microL)'!C83&lt;=150,'volume_add 10^6 (microL)'!C83&gt;9),'volume_add 10^6 (microL)'!C83&amp;"x 10^6",'volume_add 10^4 (microL)'!C83&amp;"x 10^4")))</f>
        <v>150 x10^9</v>
      </c>
      <c r="D83" t="str">
        <f>IF(AND('volume_add 10^9 (microL)'!D83&lt;=150,'volume_add 10^9 (microL)'!D83&gt;10),'volume_add 10^9 (microL)'!D83&amp;" x10^9",IF(AND('volume_add 10^8 (microL)'!D83&lt;=150,'volume_add 10^8 (microL)'!D83&gt;10),'volume_add 10^8 (microL)'!D83&amp;"x 10^8",IF(AND('volume_add 10^6 (microL)'!D83&lt;=150,'volume_add 10^6 (microL)'!D83&gt;9),'volume_add 10^6 (microL)'!D83&amp;"x 10^6",'volume_add 10^4 (microL)'!D83&amp;"x 10^4")))</f>
        <v>18x 10^8</v>
      </c>
      <c r="E83" t="str">
        <f>IF(AND('volume_add 10^9 (microL)'!E83&lt;=150,'volume_add 10^9 (microL)'!E83&gt;10),'volume_add 10^9 (microL)'!E83&amp;" x10^9",IF(AND('volume_add 10^8 (microL)'!E83&lt;=150,'volume_add 10^8 (microL)'!E83&gt;10),'volume_add 10^8 (microL)'!E83&amp;"x 10^8",IF(AND('volume_add 10^6 (microL)'!E83&lt;=150,'volume_add 10^6 (microL)'!E83&gt;9),'volume_add 10^6 (microL)'!E83&amp;"x 10^6",'volume_add 10^4 (microL)'!E83&amp;"x 10^4")))</f>
        <v>90000x 10^4</v>
      </c>
      <c r="F83" t="str">
        <f>IF(AND('volume_add 10^9 (microL)'!F83&lt;=150,'volume_add 10^9 (microL)'!F83&gt;10),'volume_add 10^9 (microL)'!F83&amp;" x10^9",IF(AND('volume_add 10^8 (microL)'!F83&lt;=150,'volume_add 10^8 (microL)'!F83&gt;10),'volume_add 10^8 (microL)'!F83&amp;"x 10^8",IF(AND('volume_add 10^6 (microL)'!F83&lt;=150,'volume_add 10^6 (microL)'!F83&gt;9),'volume_add 10^6 (microL)'!F83&amp;"x 10^6",'volume_add 10^4 (microL)'!F83&amp;"x 10^4")))</f>
        <v>120x 10^6</v>
      </c>
      <c r="G83" t="str">
        <f>IF(AND('volume_add 10^9 (microL)'!G83&lt;=150,'volume_add 10^9 (microL)'!G83&gt;10),'volume_add 10^9 (microL)'!G83&amp;" x10^9",IF(AND('volume_add 10^8 (microL)'!G83&lt;=150,'volume_add 10^8 (microL)'!G83&gt;10),'volume_add 10^8 (microL)'!G83&amp;"x 10^8",IF(AND('volume_add 10^6 (microL)'!G83&lt;=150,'volume_add 10^6 (microL)'!G83&gt;9),'volume_add 10^6 (microL)'!G83&amp;"x 10^6",'volume_add 10^4 (microL)'!G83&amp;"x 10^4")))</f>
        <v>150x 10^4</v>
      </c>
      <c r="H83" t="str">
        <f>IF(AND('volume_add 10^9 (microL)'!H83&lt;=150,'volume_add 10^9 (microL)'!H83&gt;10),'volume_add 10^9 (microL)'!H83&amp;" x10^9",IF(AND('volume_add 10^8 (microL)'!H83&lt;=150,'volume_add 10^8 (microL)'!H83&gt;10),'volume_add 10^8 (microL)'!H83&amp;"x 10^8",IF(AND('volume_add 10^6 (microL)'!H83&lt;=150,'volume_add 10^6 (microL)'!H83&gt;9),'volume_add 10^6 (microL)'!H83&amp;"x 10^6",'volume_add 10^4 (microL)'!H83&amp;"x 10^4")))</f>
        <v>10.5x 10^6</v>
      </c>
      <c r="I83" t="str">
        <f>IF(AND('volume_add 10^9 (microL)'!I83&lt;=150,'volume_add 10^9 (microL)'!I83&gt;10),'volume_add 10^9 (microL)'!I83&amp;" x10^9",IF(AND('volume_add 10^8 (microL)'!I83&lt;=150,'volume_add 10^8 (microL)'!I83&gt;10),'volume_add 10^8 (microL)'!I83&amp;"x 10^8",IF(AND('volume_add 10^6 (microL)'!I83&lt;=150,'volume_add 10^6 (microL)'!I83&gt;9),'volume_add 10^6 (microL)'!I83&amp;"x 10^6",'volume_add 10^4 (microL)'!I83&amp;"x 10^4")))</f>
        <v>29.85x 10^8</v>
      </c>
      <c r="J83" t="str">
        <f>IF(AND('volume_add 10^9 (microL)'!J83&lt;=150,'volume_add 10^9 (microL)'!J83&gt;10),'volume_add 10^9 (microL)'!J83&amp;" x10^9",IF(AND('volume_add 10^8 (microL)'!J83&lt;=150,'volume_add 10^8 (microL)'!J83&gt;10),'volume_add 10^8 (microL)'!J83&amp;"x 10^8",IF(AND('volume_add 10^6 (microL)'!J83&lt;=150,'volume_add 10^6 (microL)'!J83&gt;9),'volume_add 10^6 (microL)'!J83&amp;"x 10^6",'volume_add 10^4 (microL)'!J83&amp;"x 10^4")))</f>
        <v>12x 10^8</v>
      </c>
      <c r="K83" t="str">
        <f>IF(AND('volume_add 10^9 (microL)'!K83&lt;=150,'volume_add 10^9 (microL)'!K83&gt;10),'volume_add 10^9 (microL)'!K83&amp;" x10^9",IF(AND('volume_add 10^8 (microL)'!K83&lt;=150,'volume_add 10^8 (microL)'!K83&gt;10),'volume_add 10^8 (microL)'!K83&amp;"x 10^8",IF(AND('volume_add 10^6 (microL)'!K83&lt;=150,'volume_add 10^6 (microL)'!K83&gt;9),'volume_add 10^6 (microL)'!K83&amp;"x 10^6",'volume_add 10^4 (microL)'!K83&amp;"x 10^4")))</f>
        <v>300x 10^4</v>
      </c>
      <c r="L83" t="str">
        <f>IF(AND('volume_add 10^9 (microL)'!L83&lt;=150,'volume_add 10^9 (microL)'!L83&gt;10),'volume_add 10^9 (microL)'!L83&amp;" x10^9",IF(AND('volume_add 10^8 (microL)'!L83&lt;=150,'volume_add 10^8 (microL)'!L83&gt;10),'volume_add 10^8 (microL)'!L83&amp;"x 10^8",IF(AND('volume_add 10^6 (microL)'!L83&lt;=150,'volume_add 10^6 (microL)'!L83&gt;9),'volume_add 10^6 (microL)'!L83&amp;"x 10^6",'volume_add 10^4 (microL)'!L83&amp;"x 10^4")))</f>
        <v>150 x10^9</v>
      </c>
      <c r="M83" t="str">
        <f>IF(AND('volume_add 10^9 (microL)'!M83&lt;=150,'volume_add 10^9 (microL)'!M83&gt;10),'volume_add 10^9 (microL)'!M83&amp;" x10^9",IF(AND('volume_add 10^8 (microL)'!M83&lt;=150,'volume_add 10^8 (microL)'!M83&gt;10),'volume_add 10^8 (microL)'!M83&amp;"x 10^8",IF(AND('volume_add 10^6 (microL)'!M83&lt;=150,'volume_add 10^6 (microL)'!M83&gt;9),'volume_add 10^6 (microL)'!M83&amp;"x 10^6",'volume_add 10^4 (microL)'!M83&amp;"x 10^4")))</f>
        <v>32.85x 10^8</v>
      </c>
      <c r="N83" t="str">
        <f>IF(AND('volume_add 10^9 (microL)'!N83&lt;=150,'volume_add 10^9 (microL)'!N83&gt;10),'volume_add 10^9 (microL)'!N83&amp;" x10^9",IF(AND('volume_add 10^8 (microL)'!N83&lt;=150,'volume_add 10^8 (microL)'!N83&gt;10),'volume_add 10^8 (microL)'!N83&amp;"x 10^8",IF(AND('volume_add 10^6 (microL)'!N83&lt;=150,'volume_add 10^6 (microL)'!N83&gt;9),'volume_add 10^6 (microL)'!N83&amp;"x 10^6",'volume_add 10^4 (microL)'!N83&amp;"x 10^4")))</f>
        <v>135 x10^9</v>
      </c>
      <c r="O83" t="str">
        <f>IF(AND('volume_add 10^9 (microL)'!O83&lt;=150,'volume_add 10^9 (microL)'!O83&gt;10),'volume_add 10^9 (microL)'!O83&amp;" x10^9",IF(AND('volume_add 10^8 (microL)'!O83&lt;=150,'volume_add 10^8 (microL)'!O83&gt;10),'volume_add 10^8 (microL)'!O83&amp;"x 10^8",IF(AND('volume_add 10^6 (microL)'!O83&lt;=150,'volume_add 10^6 (microL)'!O83&gt;9),'volume_add 10^6 (microL)'!O83&amp;"x 10^6",'volume_add 10^4 (microL)'!O83&amp;"x 10^4")))</f>
        <v>24x 10^8</v>
      </c>
      <c r="P83" t="str">
        <f>IF(AND('volume_add 10^9 (microL)'!P83&lt;=150,'volume_add 10^9 (microL)'!P83&gt;10),'volume_add 10^9 (microL)'!P83&amp;" x10^9",IF(AND('volume_add 10^8 (microL)'!P83&lt;=150,'volume_add 10^8 (microL)'!P83&gt;10),'volume_add 10^8 (microL)'!P83&amp;"x 10^8",IF(AND('volume_add 10^6 (microL)'!P83&lt;=150,'volume_add 10^6 (microL)'!P83&gt;9),'volume_add 10^6 (microL)'!P83&amp;"x 10^6",'volume_add 10^4 (microL)'!P83&amp;"x 10^4")))</f>
        <v>15x 10^8</v>
      </c>
      <c r="Q83" t="str">
        <f>IF(AND('volume_add 10^9 (microL)'!Q83&lt;=150,'volume_add 10^9 (microL)'!Q83&gt;10),'volume_add 10^9 (microL)'!Q83&amp;" x10^9",IF(AND('volume_add 10^8 (microL)'!Q83&lt;=150,'volume_add 10^8 (microL)'!Q83&gt;10),'volume_add 10^8 (microL)'!Q83&amp;"x 10^8",IF(AND('volume_add 10^6 (microL)'!Q83&lt;=150,'volume_add 10^6 (microL)'!Q83&gt;9),'volume_add 10^6 (microL)'!Q83&amp;"x 10^6",'volume_add 10^4 (microL)'!Q83&amp;"x 10^4")))</f>
        <v>60000x 10^4</v>
      </c>
    </row>
    <row r="84" spans="1:17">
      <c r="A84">
        <v>83</v>
      </c>
      <c r="B84" t="str">
        <f>IF(AND('volume_add 10^9 (microL)'!B84&lt;=150,'volume_add 10^9 (microL)'!B84&gt;10),'volume_add 10^9 (microL)'!B84&amp;" x10^9",IF(AND('volume_add 10^8 (microL)'!B84&lt;=150,'volume_add 10^8 (microL)'!B84&gt;10),'volume_add 10^8 (microL)'!B84&amp;"x 10^8",IF(AND('volume_add 10^6 (microL)'!B84&lt;=150,'volume_add 10^6 (microL)'!B84&gt;9),'volume_add 10^6 (microL)'!B84&amp;"x 10^6",'volume_add 10^4 (microL)'!B84&amp;"x 10^4")))</f>
        <v>90x 10^8</v>
      </c>
      <c r="C84" t="str">
        <f>IF(AND('volume_add 10^9 (microL)'!C84&lt;=150,'volume_add 10^9 (microL)'!C84&gt;10),'volume_add 10^9 (microL)'!C84&amp;" x10^9",IF(AND('volume_add 10^8 (microL)'!C84&lt;=150,'volume_add 10^8 (microL)'!C84&gt;10),'volume_add 10^8 (microL)'!C84&amp;"x 10^8",IF(AND('volume_add 10^6 (microL)'!C84&lt;=150,'volume_add 10^6 (microL)'!C84&gt;9),'volume_add 10^6 (microL)'!C84&amp;"x 10^6",'volume_add 10^4 (microL)'!C84&amp;"x 10^4")))</f>
        <v>10.5 x10^9</v>
      </c>
      <c r="D84" t="str">
        <f>IF(AND('volume_add 10^9 (microL)'!D84&lt;=150,'volume_add 10^9 (microL)'!D84&gt;10),'volume_add 10^9 (microL)'!D84&amp;" x10^9",IF(AND('volume_add 10^8 (microL)'!D84&lt;=150,'volume_add 10^8 (microL)'!D84&gt;10),'volume_add 10^8 (microL)'!D84&amp;"x 10^8",IF(AND('volume_add 10^6 (microL)'!D84&lt;=150,'volume_add 10^6 (microL)'!D84&gt;9),'volume_add 10^6 (microL)'!D84&amp;"x 10^6",'volume_add 10^4 (microL)'!D84&amp;"x 10^4")))</f>
        <v>28500x 10^4</v>
      </c>
      <c r="E84" t="str">
        <f>IF(AND('volume_add 10^9 (microL)'!E84&lt;=150,'volume_add 10^9 (microL)'!E84&gt;10),'volume_add 10^9 (microL)'!E84&amp;" x10^9",IF(AND('volume_add 10^8 (microL)'!E84&lt;=150,'volume_add 10^8 (microL)'!E84&gt;10),'volume_add 10^8 (microL)'!E84&amp;"x 10^8",IF(AND('volume_add 10^6 (microL)'!E84&lt;=150,'volume_add 10^6 (microL)'!E84&gt;9),'volume_add 10^6 (microL)'!E84&amp;"x 10^6",'volume_add 10^4 (microL)'!E84&amp;"x 10^4")))</f>
        <v>150 x10^9</v>
      </c>
      <c r="F84" t="str">
        <f>IF(AND('volume_add 10^9 (microL)'!F84&lt;=150,'volume_add 10^9 (microL)'!F84&gt;10),'volume_add 10^9 (microL)'!F84&amp;" x10^9",IF(AND('volume_add 10^8 (microL)'!F84&lt;=150,'volume_add 10^8 (microL)'!F84&gt;10),'volume_add 10^8 (microL)'!F84&amp;"x 10^8",IF(AND('volume_add 10^6 (microL)'!F84&lt;=150,'volume_add 10^6 (microL)'!F84&gt;9),'volume_add 10^6 (microL)'!F84&amp;"x 10^6",'volume_add 10^4 (microL)'!F84&amp;"x 10^4")))</f>
        <v>25.65x 10^6</v>
      </c>
      <c r="G84" t="str">
        <f>IF(AND('volume_add 10^9 (microL)'!G84&lt;=150,'volume_add 10^9 (microL)'!G84&gt;10),'volume_add 10^9 (microL)'!G84&amp;" x10^9",IF(AND('volume_add 10^8 (microL)'!G84&lt;=150,'volume_add 10^8 (microL)'!G84&gt;10),'volume_add 10^8 (microL)'!G84&amp;"x 10^8",IF(AND('volume_add 10^6 (microL)'!G84&lt;=150,'volume_add 10^6 (microL)'!G84&gt;9),'volume_add 10^6 (microL)'!G84&amp;"x 10^6",'volume_add 10^4 (microL)'!G84&amp;"x 10^4")))</f>
        <v>19.95x 10^8</v>
      </c>
      <c r="H84" t="str">
        <f>IF(AND('volume_add 10^9 (microL)'!H84&lt;=150,'volume_add 10^9 (microL)'!H84&gt;10),'volume_add 10^9 (microL)'!H84&amp;" x10^9",IF(AND('volume_add 10^8 (microL)'!H84&lt;=150,'volume_add 10^8 (microL)'!H84&gt;10),'volume_add 10^8 (microL)'!H84&amp;"x 10^8",IF(AND('volume_add 10^6 (microL)'!H84&lt;=150,'volume_add 10^6 (microL)'!H84&gt;9),'volume_add 10^6 (microL)'!H84&amp;"x 10^6",'volume_add 10^4 (microL)'!H84&amp;"x 10^4")))</f>
        <v>570x 10^4</v>
      </c>
      <c r="I84" t="str">
        <f>IF(AND('volume_add 10^9 (microL)'!I84&lt;=150,'volume_add 10^9 (microL)'!I84&gt;10),'volume_add 10^9 (microL)'!I84&amp;" x10^9",IF(AND('volume_add 10^8 (microL)'!I84&lt;=150,'volume_add 10^8 (microL)'!I84&gt;10),'volume_add 10^8 (microL)'!I84&amp;"x 10^8",IF(AND('volume_add 10^6 (microL)'!I84&lt;=150,'volume_add 10^6 (microL)'!I84&gt;9),'volume_add 10^6 (microL)'!I84&amp;"x 10^6",'volume_add 10^4 (microL)'!I84&amp;"x 10^4")))</f>
        <v>85.5 x10^9</v>
      </c>
      <c r="J84" t="str">
        <f>IF(AND('volume_add 10^9 (microL)'!J84&lt;=150,'volume_add 10^9 (microL)'!J84&gt;10),'volume_add 10^9 (microL)'!J84&amp;" x10^9",IF(AND('volume_add 10^8 (microL)'!J84&lt;=150,'volume_add 10^8 (microL)'!J84&gt;10),'volume_add 10^8 (microL)'!J84&amp;"x 10^8",IF(AND('volume_add 10^6 (microL)'!J84&lt;=150,'volume_add 10^6 (microL)'!J84&gt;9),'volume_add 10^6 (microL)'!J84&amp;"x 10^6",'volume_add 10^4 (microL)'!J84&amp;"x 10^4")))</f>
        <v>28.5x 10^6</v>
      </c>
      <c r="K84" t="str">
        <f>IF(AND('volume_add 10^9 (microL)'!K84&lt;=150,'volume_add 10^9 (microL)'!K84&gt;10),'volume_add 10^9 (microL)'!K84&amp;" x10^9",IF(AND('volume_add 10^8 (microL)'!K84&lt;=150,'volume_add 10^8 (microL)'!K84&gt;10),'volume_add 10^8 (microL)'!K84&amp;"x 10^8",IF(AND('volume_add 10^6 (microL)'!K84&lt;=150,'volume_add 10^6 (microL)'!K84&gt;9),'volume_add 10^6 (microL)'!K84&amp;"x 10^6",'volume_add 10^4 (microL)'!K84&amp;"x 10^4")))</f>
        <v>150 x10^9</v>
      </c>
      <c r="L84" t="str">
        <f>IF(AND('volume_add 10^9 (microL)'!L84&lt;=150,'volume_add 10^9 (microL)'!L84&gt;10),'volume_add 10^9 (microL)'!L84&amp;" x10^9",IF(AND('volume_add 10^8 (microL)'!L84&lt;=150,'volume_add 10^8 (microL)'!L84&gt;10),'volume_add 10^8 (microL)'!L84&amp;"x 10^8",IF(AND('volume_add 10^6 (microL)'!L84&lt;=150,'volume_add 10^6 (microL)'!L84&gt;9),'volume_add 10^6 (microL)'!L84&amp;"x 10^6",'volume_add 10^4 (microL)'!L84&amp;"x 10^4")))</f>
        <v>12 x10^9</v>
      </c>
      <c r="M84" t="str">
        <f>IF(AND('volume_add 10^9 (microL)'!M84&lt;=150,'volume_add 10^9 (microL)'!M84&gt;10),'volume_add 10^9 (microL)'!M84&amp;" x10^9",IF(AND('volume_add 10^8 (microL)'!M84&lt;=150,'volume_add 10^8 (microL)'!M84&gt;10),'volume_add 10^8 (microL)'!M84&amp;"x 10^8",IF(AND('volume_add 10^6 (microL)'!M84&lt;=150,'volume_add 10^6 (microL)'!M84&gt;9),'volume_add 10^6 (microL)'!M84&amp;"x 10^6",'volume_add 10^4 (microL)'!M84&amp;"x 10^4")))</f>
        <v>150 x10^9</v>
      </c>
      <c r="N84" t="str">
        <f>IF(AND('volume_add 10^9 (microL)'!N84&lt;=150,'volume_add 10^9 (microL)'!N84&gt;10),'volume_add 10^9 (microL)'!N84&amp;" x10^9",IF(AND('volume_add 10^8 (microL)'!N84&lt;=150,'volume_add 10^8 (microL)'!N84&gt;10),'volume_add 10^8 (microL)'!N84&amp;"x 10^8",IF(AND('volume_add 10^6 (microL)'!N84&lt;=150,'volume_add 10^6 (microL)'!N84&gt;9),'volume_add 10^6 (microL)'!N84&amp;"x 10^6",'volume_add 10^4 (microL)'!N84&amp;"x 10^4")))</f>
        <v>11.4x 10^8</v>
      </c>
      <c r="O84" t="str">
        <f>IF(AND('volume_add 10^9 (microL)'!O84&lt;=150,'volume_add 10^9 (microL)'!O84&gt;10),'volume_add 10^9 (microL)'!O84&amp;" x10^9",IF(AND('volume_add 10^8 (microL)'!O84&lt;=150,'volume_add 10^8 (microL)'!O84&gt;10),'volume_add 10^8 (microL)'!O84&amp;"x 10^8",IF(AND('volume_add 10^6 (microL)'!O84&lt;=150,'volume_add 10^6 (microL)'!O84&gt;9),'volume_add 10^6 (microL)'!O84&amp;"x 10^6",'volume_add 10^4 (microL)'!O84&amp;"x 10^4")))</f>
        <v>32.7x 10^6</v>
      </c>
      <c r="P84" t="str">
        <f>IF(AND('volume_add 10^9 (microL)'!P84&lt;=150,'volume_add 10^9 (microL)'!P84&gt;10),'volume_add 10^9 (microL)'!P84&amp;" x10^9",IF(AND('volume_add 10^8 (microL)'!P84&lt;=150,'volume_add 10^8 (microL)'!P84&gt;10),'volume_add 10^8 (microL)'!P84&amp;"x 10^8",IF(AND('volume_add 10^6 (microL)'!P84&lt;=150,'volume_add 10^6 (microL)'!P84&gt;9),'volume_add 10^6 (microL)'!P84&amp;"x 10^6",'volume_add 10^4 (microL)'!P84&amp;"x 10^4")))</f>
        <v>13.5 x10^9</v>
      </c>
      <c r="Q84" t="str">
        <f>IF(AND('volume_add 10^9 (microL)'!Q84&lt;=150,'volume_add 10^9 (microL)'!Q84&gt;10),'volume_add 10^9 (microL)'!Q84&amp;" x10^9",IF(AND('volume_add 10^8 (microL)'!Q84&lt;=150,'volume_add 10^8 (microL)'!Q84&gt;10),'volume_add 10^8 (microL)'!Q84&amp;"x 10^8",IF(AND('volume_add 10^6 (microL)'!Q84&lt;=150,'volume_add 10^6 (microL)'!Q84&gt;9),'volume_add 10^6 (microL)'!Q84&amp;"x 10^6",'volume_add 10^4 (microL)'!Q84&amp;"x 10^4")))</f>
        <v>142.5 x10^9</v>
      </c>
    </row>
    <row r="85" spans="1:17">
      <c r="A85">
        <v>84</v>
      </c>
      <c r="B85" t="str">
        <f>IF(AND('volume_add 10^9 (microL)'!B85&lt;=150,'volume_add 10^9 (microL)'!B85&gt;10),'volume_add 10^9 (microL)'!B85&amp;" x10^9",IF(AND('volume_add 10^8 (microL)'!B85&lt;=150,'volume_add 10^8 (microL)'!B85&gt;10),'volume_add 10^8 (microL)'!B85&amp;"x 10^8",IF(AND('volume_add 10^6 (microL)'!B85&lt;=150,'volume_add 10^6 (microL)'!B85&gt;9),'volume_add 10^6 (microL)'!B85&amp;"x 10^6",'volume_add 10^4 (microL)'!B85&amp;"x 10^4")))</f>
        <v>150 x10^9</v>
      </c>
      <c r="C85" t="str">
        <f>IF(AND('volume_add 10^9 (microL)'!C85&lt;=150,'volume_add 10^9 (microL)'!C85&gt;10),'volume_add 10^9 (microL)'!C85&amp;" x10^9",IF(AND('volume_add 10^8 (microL)'!C85&lt;=150,'volume_add 10^8 (microL)'!C85&gt;10),'volume_add 10^8 (microL)'!C85&amp;"x 10^8",IF(AND('volume_add 10^6 (microL)'!C85&lt;=150,'volume_add 10^6 (microL)'!C85&gt;9),'volume_add 10^6 (microL)'!C85&amp;"x 10^6",'volume_add 10^4 (microL)'!C85&amp;"x 10^4")))</f>
        <v>90x 10^6</v>
      </c>
      <c r="D85" t="str">
        <f>IF(AND('volume_add 10^9 (microL)'!D85&lt;=150,'volume_add 10^9 (microL)'!D85&gt;10),'volume_add 10^9 (microL)'!D85&amp;" x10^9",IF(AND('volume_add 10^8 (microL)'!D85&lt;=150,'volume_add 10^8 (microL)'!D85&gt;10),'volume_add 10^8 (microL)'!D85&amp;"x 10^8",IF(AND('volume_add 10^6 (microL)'!D85&lt;=150,'volume_add 10^6 (microL)'!D85&gt;9),'volume_add 10^6 (microL)'!D85&amp;"x 10^6",'volume_add 10^4 (microL)'!D85&amp;"x 10^4")))</f>
        <v>30x 10^8</v>
      </c>
      <c r="E85" t="str">
        <f>IF(AND('volume_add 10^9 (microL)'!E85&lt;=150,'volume_add 10^9 (microL)'!E85&gt;10),'volume_add 10^9 (microL)'!E85&amp;" x10^9",IF(AND('volume_add 10^8 (microL)'!E85&lt;=150,'volume_add 10^8 (microL)'!E85&gt;10),'volume_add 10^8 (microL)'!E85&amp;"x 10^8",IF(AND('volume_add 10^6 (microL)'!E85&lt;=150,'volume_add 10^6 (microL)'!E85&gt;9),'volume_add 10^6 (microL)'!E85&amp;"x 10^6",'volume_add 10^4 (microL)'!E85&amp;"x 10^4")))</f>
        <v>27 x10^9</v>
      </c>
      <c r="F85" t="str">
        <f>IF(AND('volume_add 10^9 (microL)'!F85&lt;=150,'volume_add 10^9 (microL)'!F85&gt;10),'volume_add 10^9 (microL)'!F85&amp;" x10^9",IF(AND('volume_add 10^8 (microL)'!F85&lt;=150,'volume_add 10^8 (microL)'!F85&gt;10),'volume_add 10^8 (microL)'!F85&amp;"x 10^8",IF(AND('volume_add 10^6 (microL)'!F85&lt;=150,'volume_add 10^6 (microL)'!F85&gt;9),'volume_add 10^6 (microL)'!F85&amp;"x 10^6",'volume_add 10^4 (microL)'!F85&amp;"x 10^4")))</f>
        <v>18x 10^8</v>
      </c>
      <c r="G85" t="str">
        <f>IF(AND('volume_add 10^9 (microL)'!G85&lt;=150,'volume_add 10^9 (microL)'!G85&gt;10),'volume_add 10^9 (microL)'!G85&amp;" x10^9",IF(AND('volume_add 10^8 (microL)'!G85&lt;=150,'volume_add 10^8 (microL)'!G85&gt;10),'volume_add 10^8 (microL)'!G85&amp;"x 10^8",IF(AND('volume_add 10^6 (microL)'!G85&lt;=150,'volume_add 10^6 (microL)'!G85&gt;9),'volume_add 10^6 (microL)'!G85&amp;"x 10^6",'volume_add 10^4 (microL)'!G85&amp;"x 10^4")))</f>
        <v>90 x10^9</v>
      </c>
      <c r="H85" t="str">
        <f>IF(AND('volume_add 10^9 (microL)'!H85&lt;=150,'volume_add 10^9 (microL)'!H85&gt;10),'volume_add 10^9 (microL)'!H85&amp;" x10^9",IF(AND('volume_add 10^8 (microL)'!H85&lt;=150,'volume_add 10^8 (microL)'!H85&gt;10),'volume_add 10^8 (microL)'!H85&amp;"x 10^8",IF(AND('volume_add 10^6 (microL)'!H85&lt;=150,'volume_add 10^6 (microL)'!H85&gt;9),'volume_add 10^6 (microL)'!H85&amp;"x 10^6",'volume_add 10^4 (microL)'!H85&amp;"x 10^4")))</f>
        <v>12x 10^6</v>
      </c>
      <c r="I85" t="str">
        <f>IF(AND('volume_add 10^9 (microL)'!I85&lt;=150,'volume_add 10^9 (microL)'!I85&gt;10),'volume_add 10^9 (microL)'!I85&amp;" x10^9",IF(AND('volume_add 10^8 (microL)'!I85&lt;=150,'volume_add 10^8 (microL)'!I85&gt;10),'volume_add 10^8 (microL)'!I85&amp;"x 10^8",IF(AND('volume_add 10^6 (microL)'!I85&lt;=150,'volume_add 10^6 (microL)'!I85&gt;9),'volume_add 10^6 (microL)'!I85&amp;"x 10^6",'volume_add 10^4 (microL)'!I85&amp;"x 10^4")))</f>
        <v>21x 10^6</v>
      </c>
      <c r="J85" t="str">
        <f>IF(AND('volume_add 10^9 (microL)'!J85&lt;=150,'volume_add 10^9 (microL)'!J85&gt;10),'volume_add 10^9 (microL)'!J85&amp;" x10^9",IF(AND('volume_add 10^8 (microL)'!J85&lt;=150,'volume_add 10^8 (microL)'!J85&gt;10),'volume_add 10^8 (microL)'!J85&amp;"x 10^8",IF(AND('volume_add 10^6 (microL)'!J85&lt;=150,'volume_add 10^6 (microL)'!J85&gt;9),'volume_add 10^6 (microL)'!J85&amp;"x 10^6",'volume_add 10^4 (microL)'!J85&amp;"x 10^4")))</f>
        <v>24x 10^8</v>
      </c>
      <c r="K85" t="str">
        <f>IF(AND('volume_add 10^9 (microL)'!K85&lt;=150,'volume_add 10^9 (microL)'!K85&gt;10),'volume_add 10^9 (microL)'!K85&amp;" x10^9",IF(AND('volume_add 10^8 (microL)'!K85&lt;=150,'volume_add 10^8 (microL)'!K85&gt;10),'volume_add 10^8 (microL)'!K85&amp;"x 10^8",IF(AND('volume_add 10^6 (microL)'!K85&lt;=150,'volume_add 10^6 (microL)'!K85&gt;9),'volume_add 10^6 (microL)'!K85&amp;"x 10^6",'volume_add 10^4 (microL)'!K85&amp;"x 10^4")))</f>
        <v>33x 10^8</v>
      </c>
      <c r="L85" t="str">
        <f>IF(AND('volume_add 10^9 (microL)'!L85&lt;=150,'volume_add 10^9 (microL)'!L85&gt;10),'volume_add 10^9 (microL)'!L85&amp;" x10^9",IF(AND('volume_add 10^8 (microL)'!L85&lt;=150,'volume_add 10^8 (microL)'!L85&gt;10),'volume_add 10^8 (microL)'!L85&amp;"x 10^8",IF(AND('volume_add 10^6 (microL)'!L85&lt;=150,'volume_add 10^6 (microL)'!L85&gt;9),'volume_add 10^6 (microL)'!L85&amp;"x 10^6",'volume_add 10^4 (microL)'!L85&amp;"x 10^4")))</f>
        <v>10.5 x10^9</v>
      </c>
      <c r="M85" t="str">
        <f>IF(AND('volume_add 10^9 (microL)'!M85&lt;=150,'volume_add 10^9 (microL)'!M85&gt;10),'volume_add 10^9 (microL)'!M85&amp;" x10^9",IF(AND('volume_add 10^8 (microL)'!M85&lt;=150,'volume_add 10^8 (microL)'!M85&gt;10),'volume_add 10^8 (microL)'!M85&amp;"x 10^8",IF(AND('volume_add 10^6 (microL)'!M85&lt;=150,'volume_add 10^6 (microL)'!M85&gt;9),'volume_add 10^6 (microL)'!M85&amp;"x 10^6",'volume_add 10^4 (microL)'!M85&amp;"x 10^4")))</f>
        <v>34.5x 10^8</v>
      </c>
      <c r="N85" t="str">
        <f>IF(AND('volume_add 10^9 (microL)'!N85&lt;=150,'volume_add 10^9 (microL)'!N85&gt;10),'volume_add 10^9 (microL)'!N85&amp;" x10^9",IF(AND('volume_add 10^8 (microL)'!N85&lt;=150,'volume_add 10^8 (microL)'!N85&gt;10),'volume_add 10^8 (microL)'!N85&amp;"x 10^8",IF(AND('volume_add 10^6 (microL)'!N85&lt;=150,'volume_add 10^6 (microL)'!N85&gt;9),'volume_add 10^6 (microL)'!N85&amp;"x 10^6",'volume_add 10^4 (microL)'!N85&amp;"x 10^4")))</f>
        <v>120x 10^4</v>
      </c>
      <c r="O85" t="str">
        <f>IF(AND('volume_add 10^9 (microL)'!O85&lt;=150,'volume_add 10^9 (microL)'!O85&gt;10),'volume_add 10^9 (microL)'!O85&amp;" x10^9",IF(AND('volume_add 10^8 (microL)'!O85&lt;=150,'volume_add 10^8 (microL)'!O85&gt;10),'volume_add 10^8 (microL)'!O85&amp;"x 10^8",IF(AND('volume_add 10^6 (microL)'!O85&lt;=150,'volume_add 10^6 (microL)'!O85&gt;9),'volume_add 10^6 (microL)'!O85&amp;"x 10^6",'volume_add 10^4 (microL)'!O85&amp;"x 10^4")))</f>
        <v>150x 10^4</v>
      </c>
      <c r="P85" t="str">
        <f>IF(AND('volume_add 10^9 (microL)'!P85&lt;=150,'volume_add 10^9 (microL)'!P85&gt;10),'volume_add 10^9 (microL)'!P85&amp;" x10^9",IF(AND('volume_add 10^8 (microL)'!P85&lt;=150,'volume_add 10^8 (microL)'!P85&gt;10),'volume_add 10^8 (microL)'!P85&amp;"x 10^8",IF(AND('volume_add 10^6 (microL)'!P85&lt;=150,'volume_add 10^6 (microL)'!P85&gt;9),'volume_add 10^6 (microL)'!P85&amp;"x 10^6",'volume_add 10^4 (microL)'!P85&amp;"x 10^4")))</f>
        <v>30000x 10^4</v>
      </c>
      <c r="Q85" t="str">
        <f>IF(AND('volume_add 10^9 (microL)'!Q85&lt;=150,'volume_add 10^9 (microL)'!Q85&gt;10),'volume_add 10^9 (microL)'!Q85&amp;" x10^9",IF(AND('volume_add 10^8 (microL)'!Q85&lt;=150,'volume_add 10^8 (microL)'!Q85&gt;10),'volume_add 10^8 (microL)'!Q85&amp;"x 10^8",IF(AND('volume_add 10^6 (microL)'!Q85&lt;=150,'volume_add 10^6 (microL)'!Q85&gt;9),'volume_add 10^6 (microL)'!Q85&amp;"x 10^6",'volume_add 10^4 (microL)'!Q85&amp;"x 10^4")))</f>
        <v>60 x10^9</v>
      </c>
    </row>
    <row r="86" spans="1:17">
      <c r="A86">
        <v>85</v>
      </c>
      <c r="B86" t="str">
        <f>IF(AND('volume_add 10^9 (microL)'!B86&lt;=150,'volume_add 10^9 (microL)'!B86&gt;10),'volume_add 10^9 (microL)'!B86&amp;" x10^9",IF(AND('volume_add 10^8 (microL)'!B86&lt;=150,'volume_add 10^8 (microL)'!B86&gt;10),'volume_add 10^8 (microL)'!B86&amp;"x 10^8",IF(AND('volume_add 10^6 (microL)'!B86&lt;=150,'volume_add 10^6 (microL)'!B86&gt;9),'volume_add 10^6 (microL)'!B86&amp;"x 10^6",'volume_add 10^4 (microL)'!B86&amp;"x 10^4")))</f>
        <v>105x 10^4</v>
      </c>
      <c r="C86" t="str">
        <f>IF(AND('volume_add 10^9 (microL)'!C86&lt;=150,'volume_add 10^9 (microL)'!C86&gt;10),'volume_add 10^9 (microL)'!C86&amp;" x10^9",IF(AND('volume_add 10^8 (microL)'!C86&lt;=150,'volume_add 10^8 (microL)'!C86&gt;10),'volume_add 10^8 (microL)'!C86&amp;"x 10^8",IF(AND('volume_add 10^6 (microL)'!C86&lt;=150,'volume_add 10^6 (microL)'!C86&gt;9),'volume_add 10^6 (microL)'!C86&amp;"x 10^6",'volume_add 10^4 (microL)'!C86&amp;"x 10^4")))</f>
        <v>360x 10^4</v>
      </c>
      <c r="D86" t="str">
        <f>IF(AND('volume_add 10^9 (microL)'!D86&lt;=150,'volume_add 10^9 (microL)'!D86&gt;10),'volume_add 10^9 (microL)'!D86&amp;" x10^9",IF(AND('volume_add 10^8 (microL)'!D86&lt;=150,'volume_add 10^8 (microL)'!D86&gt;10),'volume_add 10^8 (microL)'!D86&amp;"x 10^8",IF(AND('volume_add 10^6 (microL)'!D86&lt;=150,'volume_add 10^6 (microL)'!D86&gt;9),'volume_add 10^6 (microL)'!D86&amp;"x 10^6",'volume_add 10^4 (microL)'!D86&amp;"x 10^4")))</f>
        <v>21.3x 10^6</v>
      </c>
      <c r="E86" t="str">
        <f>IF(AND('volume_add 10^9 (microL)'!E86&lt;=150,'volume_add 10^9 (microL)'!E86&gt;10),'volume_add 10^9 (microL)'!E86&amp;" x10^9",IF(AND('volume_add 10^8 (microL)'!E86&lt;=150,'volume_add 10^8 (microL)'!E86&gt;10),'volume_add 10^8 (microL)'!E86&amp;"x 10^8",IF(AND('volume_add 10^6 (microL)'!E86&lt;=150,'volume_add 10^6 (microL)'!E86&gt;9),'volume_add 10^6 (microL)'!E86&amp;"x 10^6",'volume_add 10^4 (microL)'!E86&amp;"x 10^4")))</f>
        <v>120x 10^6</v>
      </c>
      <c r="F86" t="str">
        <f>IF(AND('volume_add 10^9 (microL)'!F86&lt;=150,'volume_add 10^9 (microL)'!F86&gt;10),'volume_add 10^9 (microL)'!F86&amp;" x10^9",IF(AND('volume_add 10^8 (microL)'!F86&lt;=150,'volume_add 10^8 (microL)'!F86&gt;10),'volume_add 10^8 (microL)'!F86&amp;"x 10^8",IF(AND('volume_add 10^6 (microL)'!F86&lt;=150,'volume_add 10^6 (microL)'!F86&gt;9),'volume_add 10^6 (microL)'!F86&amp;"x 10^6",'volume_add 10^4 (microL)'!F86&amp;"x 10^4")))</f>
        <v>150 x10^9</v>
      </c>
      <c r="G86" t="str">
        <f>IF(AND('volume_add 10^9 (microL)'!G86&lt;=150,'volume_add 10^9 (microL)'!G86&gt;10),'volume_add 10^9 (microL)'!G86&amp;" x10^9",IF(AND('volume_add 10^8 (microL)'!G86&lt;=150,'volume_add 10^8 (microL)'!G86&gt;10),'volume_add 10^8 (microL)'!G86&amp;"x 10^8",IF(AND('volume_add 10^6 (microL)'!G86&lt;=150,'volume_add 10^6 (microL)'!G86&gt;9),'volume_add 10^6 (microL)'!G86&amp;"x 10^6",'volume_add 10^4 (microL)'!G86&amp;"x 10^4")))</f>
        <v>135x 10^4</v>
      </c>
      <c r="H86" t="str">
        <f>IF(AND('volume_add 10^9 (microL)'!H86&lt;=150,'volume_add 10^9 (microL)'!H86&gt;10),'volume_add 10^9 (microL)'!H86&amp;" x10^9",IF(AND('volume_add 10^8 (microL)'!H86&lt;=150,'volume_add 10^8 (microL)'!H86&gt;10),'volume_add 10^8 (microL)'!H86&amp;"x 10^8",IF(AND('volume_add 10^6 (microL)'!H86&lt;=150,'volume_add 10^6 (microL)'!H86&gt;9),'volume_add 10^6 (microL)'!H86&amp;"x 10^6",'volume_add 10^4 (microL)'!H86&amp;"x 10^4")))</f>
        <v>165x 10^4</v>
      </c>
      <c r="I86" t="str">
        <f>IF(AND('volume_add 10^9 (microL)'!I86&lt;=150,'volume_add 10^9 (microL)'!I86&gt;10),'volume_add 10^9 (microL)'!I86&amp;" x10^9",IF(AND('volume_add 10^8 (microL)'!I86&lt;=150,'volume_add 10^8 (microL)'!I86&gt;10),'volume_add 10^8 (microL)'!I86&amp;"x 10^8",IF(AND('volume_add 10^6 (microL)'!I86&lt;=150,'volume_add 10^6 (microL)'!I86&gt;9),'volume_add 10^6 (microL)'!I86&amp;"x 10^6",'volume_add 10^4 (microL)'!I86&amp;"x 10^4")))</f>
        <v>180x 10^4</v>
      </c>
      <c r="J86" t="str">
        <f>IF(AND('volume_add 10^9 (microL)'!J86&lt;=150,'volume_add 10^9 (microL)'!J86&gt;10),'volume_add 10^9 (microL)'!J86&amp;" x10^9",IF(AND('volume_add 10^8 (microL)'!J86&lt;=150,'volume_add 10^8 (microL)'!J86&gt;10),'volume_add 10^8 (microL)'!J86&amp;"x 10^8",IF(AND('volume_add 10^6 (microL)'!J86&lt;=150,'volume_add 10^6 (microL)'!J86&gt;9),'volume_add 10^6 (microL)'!J86&amp;"x 10^6",'volume_add 10^4 (microL)'!J86&amp;"x 10^4")))</f>
        <v>31.95x 10^8</v>
      </c>
      <c r="K86" t="str">
        <f>IF(AND('volume_add 10^9 (microL)'!K86&lt;=150,'volume_add 10^9 (microL)'!K86&gt;10),'volume_add 10^9 (microL)'!K86&amp;" x10^9",IF(AND('volume_add 10^8 (microL)'!K86&lt;=150,'volume_add 10^8 (microL)'!K86&gt;10),'volume_add 10^8 (microL)'!K86&amp;"x 10^8",IF(AND('volume_add 10^6 (microL)'!K86&lt;=150,'volume_add 10^6 (microL)'!K86&gt;9),'volume_add 10^6 (microL)'!K86&amp;"x 10^6",'volume_add 10^4 (microL)'!K86&amp;"x 10^4")))</f>
        <v>24.75x 10^6</v>
      </c>
      <c r="L86" t="str">
        <f>IF(AND('volume_add 10^9 (microL)'!L86&lt;=150,'volume_add 10^9 (microL)'!L86&gt;10),'volume_add 10^9 (microL)'!L86&amp;" x10^9",IF(AND('volume_add 10^8 (microL)'!L86&lt;=150,'volume_add 10^8 (microL)'!L86&gt;10),'volume_add 10^8 (microL)'!L86&amp;"x 10^8",IF(AND('volume_add 10^6 (microL)'!L86&lt;=150,'volume_add 10^6 (microL)'!L86&gt;9),'volume_add 10^6 (microL)'!L86&amp;"x 10^6",'volume_add 10^4 (microL)'!L86&amp;"x 10^4")))</f>
        <v>150 x10^9</v>
      </c>
      <c r="M86" t="str">
        <f>IF(AND('volume_add 10^9 (microL)'!M86&lt;=150,'volume_add 10^9 (microL)'!M86&gt;10),'volume_add 10^9 (microL)'!M86&amp;" x10^9",IF(AND('volume_add 10^8 (microL)'!M86&lt;=150,'volume_add 10^8 (microL)'!M86&gt;10),'volume_add 10^8 (microL)'!M86&amp;"x 10^8",IF(AND('volume_add 10^6 (microL)'!M86&lt;=150,'volume_add 10^6 (microL)'!M86&gt;9),'volume_add 10^6 (microL)'!M86&amp;"x 10^6",'volume_add 10^4 (microL)'!M86&amp;"x 10^4")))</f>
        <v>106.5 x10^9</v>
      </c>
      <c r="N86" t="str">
        <f>IF(AND('volume_add 10^9 (microL)'!N86&lt;=150,'volume_add 10^9 (microL)'!N86&gt;10),'volume_add 10^9 (microL)'!N86&amp;" x10^9",IF(AND('volume_add 10^8 (microL)'!N86&lt;=150,'volume_add 10^8 (microL)'!N86&gt;10),'volume_add 10^8 (microL)'!N86&amp;"x 10^8",IF(AND('volume_add 10^6 (microL)'!N86&lt;=150,'volume_add 10^6 (microL)'!N86&gt;9),'volume_add 10^6 (microL)'!N86&amp;"x 10^6",'volume_add 10^4 (microL)'!N86&amp;"x 10^4")))</f>
        <v>70.5 x10^9</v>
      </c>
      <c r="O86" t="str">
        <f>IF(AND('volume_add 10^9 (microL)'!O86&lt;=150,'volume_add 10^9 (microL)'!O86&gt;10),'volume_add 10^9 (microL)'!O86&amp;" x10^9",IF(AND('volume_add 10^8 (microL)'!O86&lt;=150,'volume_add 10^8 (microL)'!O86&gt;10),'volume_add 10^8 (microL)'!O86&amp;"x 10^8",IF(AND('volume_add 10^6 (microL)'!O86&lt;=150,'volume_add 10^6 (microL)'!O86&gt;9),'volume_add 10^6 (microL)'!O86&amp;"x 10^6",'volume_add 10^4 (microL)'!O86&amp;"x 10^4")))</f>
        <v>14.1x 10^8</v>
      </c>
      <c r="P86" t="str">
        <f>IF(AND('volume_add 10^9 (microL)'!P86&lt;=150,'volume_add 10^9 (microL)'!P86&gt;10),'volume_add 10^9 (microL)'!P86&amp;" x10^9",IF(AND('volume_add 10^8 (microL)'!P86&lt;=150,'volume_add 10^8 (microL)'!P86&gt;10),'volume_add 10^8 (microL)'!P86&amp;"x 10^8",IF(AND('volume_add 10^6 (microL)'!P86&lt;=150,'volume_add 10^6 (microL)'!P86&gt;9),'volume_add 10^6 (microL)'!P86&amp;"x 10^6",'volume_add 10^4 (microL)'!P86&amp;"x 10^4")))</f>
        <v>150 x10^9</v>
      </c>
      <c r="Q86" t="str">
        <f>IF(AND('volume_add 10^9 (microL)'!Q86&lt;=150,'volume_add 10^9 (microL)'!Q86&gt;10),'volume_add 10^9 (microL)'!Q86&amp;" x10^9",IF(AND('volume_add 10^8 (microL)'!Q86&lt;=150,'volume_add 10^8 (microL)'!Q86&gt;10),'volume_add 10^8 (microL)'!Q86&amp;"x 10^8",IF(AND('volume_add 10^6 (microL)'!Q86&lt;=150,'volume_add 10^6 (microL)'!Q86&gt;9),'volume_add 10^6 (microL)'!Q86&amp;"x 10^6",'volume_add 10^4 (microL)'!Q86&amp;"x 10^4")))</f>
        <v>150 x10^9</v>
      </c>
    </row>
    <row r="87" spans="1:17">
      <c r="A87">
        <v>86</v>
      </c>
      <c r="B87" t="str">
        <f>IF(AND('volume_add 10^9 (microL)'!B87&lt;=150,'volume_add 10^9 (microL)'!B87&gt;10),'volume_add 10^9 (microL)'!B87&amp;" x10^9",IF(AND('volume_add 10^8 (microL)'!B87&lt;=150,'volume_add 10^8 (microL)'!B87&gt;10),'volume_add 10^8 (microL)'!B87&amp;"x 10^8",IF(AND('volume_add 10^6 (microL)'!B87&lt;=150,'volume_add 10^6 (microL)'!B87&gt;9),'volume_add 10^6 (microL)'!B87&amp;"x 10^6",'volume_add 10^4 (microL)'!B87&amp;"x 10^4")))</f>
        <v>150 x10^9</v>
      </c>
      <c r="C87" t="str">
        <f>IF(AND('volume_add 10^9 (microL)'!C87&lt;=150,'volume_add 10^9 (microL)'!C87&gt;10),'volume_add 10^9 (microL)'!C87&amp;" x10^9",IF(AND('volume_add 10^8 (microL)'!C87&lt;=150,'volume_add 10^8 (microL)'!C87&gt;10),'volume_add 10^8 (microL)'!C87&amp;"x 10^8",IF(AND('volume_add 10^6 (microL)'!C87&lt;=150,'volume_add 10^6 (microL)'!C87&gt;9),'volume_add 10^6 (microL)'!C87&amp;"x 10^6",'volume_add 10^4 (microL)'!C87&amp;"x 10^4")))</f>
        <v>150 x10^9</v>
      </c>
      <c r="D87" t="str">
        <f>IF(AND('volume_add 10^9 (microL)'!D87&lt;=150,'volume_add 10^9 (microL)'!D87&gt;10),'volume_add 10^9 (microL)'!D87&amp;" x10^9",IF(AND('volume_add 10^8 (microL)'!D87&lt;=150,'volume_add 10^8 (microL)'!D87&gt;10),'volume_add 10^8 (microL)'!D87&amp;"x 10^8",IF(AND('volume_add 10^6 (microL)'!D87&lt;=150,'volume_add 10^6 (microL)'!D87&gt;9),'volume_add 10^6 (microL)'!D87&amp;"x 10^6",'volume_add 10^4 (microL)'!D87&amp;"x 10^4")))</f>
        <v>16.35x 10^8</v>
      </c>
      <c r="E87" t="str">
        <f>IF(AND('volume_add 10^9 (microL)'!E87&lt;=150,'volume_add 10^9 (microL)'!E87&gt;10),'volume_add 10^9 (microL)'!E87&amp;" x10^9",IF(AND('volume_add 10^8 (microL)'!E87&lt;=150,'volume_add 10^8 (microL)'!E87&gt;10),'volume_add 10^8 (microL)'!E87&amp;"x 10^8",IF(AND('volume_add 10^6 (microL)'!E87&lt;=150,'volume_add 10^6 (microL)'!E87&gt;9),'volume_add 10^6 (microL)'!E87&amp;"x 10^6",'volume_add 10^4 (microL)'!E87&amp;"x 10^4")))</f>
        <v>30x 10^6</v>
      </c>
      <c r="F87" t="str">
        <f>IF(AND('volume_add 10^9 (microL)'!F87&lt;=150,'volume_add 10^9 (microL)'!F87&gt;10),'volume_add 10^9 (microL)'!F87&amp;" x10^9",IF(AND('volume_add 10^8 (microL)'!F87&lt;=150,'volume_add 10^8 (microL)'!F87&gt;10),'volume_add 10^8 (microL)'!F87&amp;"x 10^8",IF(AND('volume_add 10^6 (microL)'!F87&lt;=150,'volume_add 10^6 (microL)'!F87&gt;9),'volume_add 10^6 (microL)'!F87&amp;"x 10^6",'volume_add 10^4 (microL)'!F87&amp;"x 10^4")))</f>
        <v>75x 10^8</v>
      </c>
      <c r="G87" t="str">
        <f>IF(AND('volume_add 10^9 (microL)'!G87&lt;=150,'volume_add 10^9 (microL)'!G87&gt;10),'volume_add 10^9 (microL)'!G87&amp;" x10^9",IF(AND('volume_add 10^8 (microL)'!G87&lt;=150,'volume_add 10^8 (microL)'!G87&gt;10),'volume_add 10^8 (microL)'!G87&amp;"x 10^8",IF(AND('volume_add 10^6 (microL)'!G87&lt;=150,'volume_add 10^6 (microL)'!G87&gt;9),'volume_add 10^6 (microL)'!G87&amp;"x 10^6",'volume_add 10^4 (microL)'!G87&amp;"x 10^4")))</f>
        <v>90x 10^6</v>
      </c>
      <c r="H87" t="str">
        <f>IF(AND('volume_add 10^9 (microL)'!H87&lt;=150,'volume_add 10^9 (microL)'!H87&gt;10),'volume_add 10^9 (microL)'!H87&amp;" x10^9",IF(AND('volume_add 10^8 (microL)'!H87&lt;=150,'volume_add 10^8 (microL)'!H87&gt;10),'volume_add 10^8 (microL)'!H87&amp;"x 10^8",IF(AND('volume_add 10^6 (microL)'!H87&lt;=150,'volume_add 10^6 (microL)'!H87&gt;9),'volume_add 10^6 (microL)'!H87&amp;"x 10^6",'volume_add 10^4 (microL)'!H87&amp;"x 10^4")))</f>
        <v>10.5 x10^9</v>
      </c>
      <c r="I87" t="str">
        <f>IF(AND('volume_add 10^9 (microL)'!I87&lt;=150,'volume_add 10^9 (microL)'!I87&gt;10),'volume_add 10^9 (microL)'!I87&amp;" x10^9",IF(AND('volume_add 10^8 (microL)'!I87&lt;=150,'volume_add 10^8 (microL)'!I87&gt;10),'volume_add 10^8 (microL)'!I87&amp;"x 10^8",IF(AND('volume_add 10^6 (microL)'!I87&lt;=150,'volume_add 10^6 (microL)'!I87&gt;9),'volume_add 10^6 (microL)'!I87&amp;"x 10^6",'volume_add 10^4 (microL)'!I87&amp;"x 10^4")))</f>
        <v>31.35x 10^8</v>
      </c>
      <c r="J87" t="str">
        <f>IF(AND('volume_add 10^9 (microL)'!J87&lt;=150,'volume_add 10^9 (microL)'!J87&gt;10),'volume_add 10^9 (microL)'!J87&amp;" x10^9",IF(AND('volume_add 10^8 (microL)'!J87&lt;=150,'volume_add 10^8 (microL)'!J87&gt;10),'volume_add 10^8 (microL)'!J87&amp;"x 10^8",IF(AND('volume_add 10^6 (microL)'!J87&lt;=150,'volume_add 10^6 (microL)'!J87&gt;9),'volume_add 10^6 (microL)'!J87&amp;"x 10^6",'volume_add 10^4 (microL)'!J87&amp;"x 10^4")))</f>
        <v>27000x 10^4</v>
      </c>
      <c r="K87" t="str">
        <f>IF(AND('volume_add 10^9 (microL)'!K87&lt;=150,'volume_add 10^9 (microL)'!K87&gt;10),'volume_add 10^9 (microL)'!K87&amp;" x10^9",IF(AND('volume_add 10^8 (microL)'!K87&lt;=150,'volume_add 10^8 (microL)'!K87&gt;10),'volume_add 10^8 (microL)'!K87&amp;"x 10^8",IF(AND('volume_add 10^6 (microL)'!K87&lt;=150,'volume_add 10^6 (microL)'!K87&gt;9),'volume_add 10^6 (microL)'!K87&amp;"x 10^6",'volume_add 10^4 (microL)'!K87&amp;"x 10^4")))</f>
        <v>12 x10^9</v>
      </c>
      <c r="L87" t="str">
        <f>IF(AND('volume_add 10^9 (microL)'!L87&lt;=150,'volume_add 10^9 (microL)'!L87&gt;10),'volume_add 10^9 (microL)'!L87&amp;" x10^9",IF(AND('volume_add 10^8 (microL)'!L87&lt;=150,'volume_add 10^8 (microL)'!L87&gt;10),'volume_add 10^8 (microL)'!L87&amp;"x 10^8",IF(AND('volume_add 10^6 (microL)'!L87&lt;=150,'volume_add 10^6 (microL)'!L87&gt;9),'volume_add 10^6 (microL)'!L87&amp;"x 10^6",'volume_add 10^4 (microL)'!L87&amp;"x 10^4")))</f>
        <v>17.7x 10^8</v>
      </c>
      <c r="M87" t="str">
        <f>IF(AND('volume_add 10^9 (microL)'!M87&lt;=150,'volume_add 10^9 (microL)'!M87&gt;10),'volume_add 10^9 (microL)'!M87&amp;" x10^9",IF(AND('volume_add 10^8 (microL)'!M87&lt;=150,'volume_add 10^8 (microL)'!M87&gt;10),'volume_add 10^8 (microL)'!M87&amp;"x 10^8",IF(AND('volume_add 10^6 (microL)'!M87&lt;=150,'volume_add 10^6 (microL)'!M87&gt;9),'volume_add 10^6 (microL)'!M87&amp;"x 10^6",'volume_add 10^4 (microL)'!M87&amp;"x 10^4")))</f>
        <v>19.05x 10^6</v>
      </c>
      <c r="N87" t="str">
        <f>IF(AND('volume_add 10^9 (microL)'!N87&lt;=150,'volume_add 10^9 (microL)'!N87&gt;10),'volume_add 10^9 (microL)'!N87&amp;" x10^9",IF(AND('volume_add 10^8 (microL)'!N87&lt;=150,'volume_add 10^8 (microL)'!N87&gt;10),'volume_add 10^8 (microL)'!N87&amp;"x 10^8",IF(AND('volume_add 10^6 (microL)'!N87&lt;=150,'volume_add 10^6 (microL)'!N87&gt;9),'volume_add 10^6 (microL)'!N87&amp;"x 10^6",'volume_add 10^4 (microL)'!N87&amp;"x 10^4")))</f>
        <v>20.4x 10^6</v>
      </c>
      <c r="O87" t="str">
        <f>IF(AND('volume_add 10^9 (microL)'!O87&lt;=150,'volume_add 10^9 (microL)'!O87&gt;10),'volume_add 10^9 (microL)'!O87&amp;" x10^9",IF(AND('volume_add 10^8 (microL)'!O87&lt;=150,'volume_add 10^8 (microL)'!O87&gt;10),'volume_add 10^8 (microL)'!O87&amp;"x 10^8",IF(AND('volume_add 10^6 (microL)'!O87&lt;=150,'volume_add 10^6 (microL)'!O87&gt;9),'volume_add 10^6 (microL)'!O87&amp;"x 10^6",'volume_add 10^4 (microL)'!O87&amp;"x 10^4")))</f>
        <v>135x 10^4</v>
      </c>
      <c r="P87" t="str">
        <f>IF(AND('volume_add 10^9 (microL)'!P87&lt;=150,'volume_add 10^9 (microL)'!P87&gt;10),'volume_add 10^9 (microL)'!P87&amp;" x10^9",IF(AND('volume_add 10^8 (microL)'!P87&lt;=150,'volume_add 10^8 (microL)'!P87&gt;10),'volume_add 10^8 (microL)'!P87&amp;"x 10^8",IF(AND('volume_add 10^6 (microL)'!P87&lt;=150,'volume_add 10^6 (microL)'!P87&gt;9),'volume_add 10^6 (microL)'!P87&amp;"x 10^6",'volume_add 10^4 (microL)'!P87&amp;"x 10^4")))</f>
        <v>21.75x 10^6</v>
      </c>
      <c r="Q87" t="str">
        <f>IF(AND('volume_add 10^9 (microL)'!Q87&lt;=150,'volume_add 10^9 (microL)'!Q87&gt;10),'volume_add 10^9 (microL)'!Q87&amp;" x10^9",IF(AND('volume_add 10^8 (microL)'!Q87&lt;=150,'volume_add 10^8 (microL)'!Q87&gt;10),'volume_add 10^8 (microL)'!Q87&amp;"x 10^8",IF(AND('volume_add 10^6 (microL)'!Q87&lt;=150,'volume_add 10^6 (microL)'!Q87&gt;9),'volume_add 10^6 (microL)'!Q87&amp;"x 10^6",'volume_add 10^4 (microL)'!Q87&amp;"x 10^4")))</f>
        <v>82500x 10^4</v>
      </c>
    </row>
    <row r="88" spans="1:17">
      <c r="A88">
        <v>87</v>
      </c>
      <c r="B88" t="str">
        <f>IF(AND('volume_add 10^9 (microL)'!B88&lt;=150,'volume_add 10^9 (microL)'!B88&gt;10),'volume_add 10^9 (microL)'!B88&amp;" x10^9",IF(AND('volume_add 10^8 (microL)'!B88&lt;=150,'volume_add 10^8 (microL)'!B88&gt;10),'volume_add 10^8 (microL)'!B88&amp;"x 10^8",IF(AND('volume_add 10^6 (microL)'!B88&lt;=150,'volume_add 10^6 (microL)'!B88&gt;9),'volume_add 10^6 (microL)'!B88&amp;"x 10^6",'volume_add 10^4 (microL)'!B88&amp;"x 10^4")))</f>
        <v>60x 10^8</v>
      </c>
      <c r="C88" t="str">
        <f>IF(AND('volume_add 10^9 (microL)'!C88&lt;=150,'volume_add 10^9 (microL)'!C88&gt;10),'volume_add 10^9 (microL)'!C88&amp;" x10^9",IF(AND('volume_add 10^8 (microL)'!C88&lt;=150,'volume_add 10^8 (microL)'!C88&gt;10),'volume_add 10^8 (microL)'!C88&amp;"x 10^8",IF(AND('volume_add 10^6 (microL)'!C88&lt;=150,'volume_add 10^6 (microL)'!C88&gt;9),'volume_add 10^6 (microL)'!C88&amp;"x 10^6",'volume_add 10^4 (microL)'!C88&amp;"x 10^4")))</f>
        <v>12.75x 10^6</v>
      </c>
      <c r="D88" t="str">
        <f>IF(AND('volume_add 10^9 (microL)'!D88&lt;=150,'volume_add 10^9 (microL)'!D88&gt;10),'volume_add 10^9 (microL)'!D88&amp;" x10^9",IF(AND('volume_add 10^8 (microL)'!D88&lt;=150,'volume_add 10^8 (microL)'!D88&gt;10),'volume_add 10^8 (microL)'!D88&amp;"x 10^8",IF(AND('volume_add 10^6 (microL)'!D88&lt;=150,'volume_add 10^6 (microL)'!D88&gt;9),'volume_add 10^6 (microL)'!D88&amp;"x 10^6",'volume_add 10^4 (microL)'!D88&amp;"x 10^4")))</f>
        <v>19.05x 10^6</v>
      </c>
      <c r="E88" t="str">
        <f>IF(AND('volume_add 10^9 (microL)'!E88&lt;=150,'volume_add 10^9 (microL)'!E88&gt;10),'volume_add 10^9 (microL)'!E88&amp;" x10^9",IF(AND('volume_add 10^8 (microL)'!E88&lt;=150,'volume_add 10^8 (microL)'!E88&gt;10),'volume_add 10^8 (microL)'!E88&amp;"x 10^8",IF(AND('volume_add 10^6 (microL)'!E88&lt;=150,'volume_add 10^6 (microL)'!E88&gt;9),'volume_add 10^6 (microL)'!E88&amp;"x 10^6",'volume_add 10^4 (microL)'!E88&amp;"x 10^4")))</f>
        <v>13.05x 10^8</v>
      </c>
      <c r="F88" t="str">
        <f>IF(AND('volume_add 10^9 (microL)'!F88&lt;=150,'volume_add 10^9 (microL)'!F88&gt;10),'volume_add 10^9 (microL)'!F88&amp;" x10^9",IF(AND('volume_add 10^8 (microL)'!F88&lt;=150,'volume_add 10^8 (microL)'!F88&gt;10),'volume_add 10^8 (microL)'!F88&amp;"x 10^8",IF(AND('volume_add 10^6 (microL)'!F88&lt;=150,'volume_add 10^6 (microL)'!F88&gt;9),'volume_add 10^6 (microL)'!F88&amp;"x 10^6",'volume_add 10^4 (microL)'!F88&amp;"x 10^4")))</f>
        <v>210x 10^4</v>
      </c>
      <c r="G88" t="str">
        <f>IF(AND('volume_add 10^9 (microL)'!G88&lt;=150,'volume_add 10^9 (microL)'!G88&gt;10),'volume_add 10^9 (microL)'!G88&amp;" x10^9",IF(AND('volume_add 10^8 (microL)'!G88&lt;=150,'volume_add 10^8 (microL)'!G88&gt;10),'volume_add 10^8 (microL)'!G88&amp;"x 10^8",IF(AND('volume_add 10^6 (microL)'!G88&lt;=150,'volume_add 10^6 (microL)'!G88&gt;9),'volume_add 10^6 (microL)'!G88&amp;"x 10^6",'volume_add 10^4 (microL)'!G88&amp;"x 10^4")))</f>
        <v>20.1x 10^8</v>
      </c>
      <c r="H88" t="str">
        <f>IF(AND('volume_add 10^9 (microL)'!H88&lt;=150,'volume_add 10^9 (microL)'!H88&gt;10),'volume_add 10^9 (microL)'!H88&amp;" x10^9",IF(AND('volume_add 10^8 (microL)'!H88&lt;=150,'volume_add 10^8 (microL)'!H88&gt;10),'volume_add 10^8 (microL)'!H88&amp;"x 10^8",IF(AND('volume_add 10^6 (microL)'!H88&lt;=150,'volume_add 10^6 (microL)'!H88&gt;9),'volume_add 10^6 (microL)'!H88&amp;"x 10^6",'volume_add 10^4 (microL)'!H88&amp;"x 10^4")))</f>
        <v>13.8x 10^6</v>
      </c>
      <c r="I88" t="str">
        <f>IF(AND('volume_add 10^9 (microL)'!I88&lt;=150,'volume_add 10^9 (microL)'!I88&gt;10),'volume_add 10^9 (microL)'!I88&amp;" x10^9",IF(AND('volume_add 10^8 (microL)'!I88&lt;=150,'volume_add 10^8 (microL)'!I88&gt;10),'volume_add 10^8 (microL)'!I88&amp;"x 10^8",IF(AND('volume_add 10^6 (microL)'!I88&lt;=150,'volume_add 10^6 (microL)'!I88&gt;9),'volume_add 10^6 (microL)'!I88&amp;"x 10^6",'volume_add 10^4 (microL)'!I88&amp;"x 10^4")))</f>
        <v>21.15x 10^6</v>
      </c>
      <c r="J88" t="str">
        <f>IF(AND('volume_add 10^9 (microL)'!J88&lt;=150,'volume_add 10^9 (microL)'!J88&gt;10),'volume_add 10^9 (microL)'!J88&amp;" x10^9",IF(AND('volume_add 10^8 (microL)'!J88&lt;=150,'volume_add 10^8 (microL)'!J88&gt;10),'volume_add 10^8 (microL)'!J88&amp;"x 10^8",IF(AND('volume_add 10^6 (microL)'!J88&lt;=150,'volume_add 10^6 (microL)'!J88&gt;9),'volume_add 10^6 (microL)'!J88&amp;"x 10^6",'volume_add 10^4 (microL)'!J88&amp;"x 10^4")))</f>
        <v>90x 10^6</v>
      </c>
      <c r="K88" t="str">
        <f>IF(AND('volume_add 10^9 (microL)'!K88&lt;=150,'volume_add 10^9 (microL)'!K88&gt;10),'volume_add 10^9 (microL)'!K88&amp;" x10^9",IF(AND('volume_add 10^8 (microL)'!K88&lt;=150,'volume_add 10^8 (microL)'!K88&gt;10),'volume_add 10^8 (microL)'!K88&amp;"x 10^8",IF(AND('volume_add 10^6 (microL)'!K88&lt;=150,'volume_add 10^6 (microL)'!K88&gt;9),'volume_add 10^6 (microL)'!K88&amp;"x 10^6",'volume_add 10^4 (microL)'!K88&amp;"x 10^4")))</f>
        <v>150 x10^9</v>
      </c>
      <c r="L88" t="str">
        <f>IF(AND('volume_add 10^9 (microL)'!L88&lt;=150,'volume_add 10^9 (microL)'!L88&gt;10),'volume_add 10^9 (microL)'!L88&amp;" x10^9",IF(AND('volume_add 10^8 (microL)'!L88&lt;=150,'volume_add 10^8 (microL)'!L88&gt;10),'volume_add 10^8 (microL)'!L88&amp;"x 10^8",IF(AND('volume_add 10^6 (microL)'!L88&lt;=150,'volume_add 10^6 (microL)'!L88&gt;9),'volume_add 10^6 (microL)'!L88&amp;"x 10^6",'volume_add 10^4 (microL)'!L88&amp;"x 10^4")))</f>
        <v>23.25x 10^8</v>
      </c>
      <c r="M88" t="str">
        <f>IF(AND('volume_add 10^9 (microL)'!M88&lt;=150,'volume_add 10^9 (microL)'!M88&gt;10),'volume_add 10^9 (microL)'!M88&amp;" x10^9",IF(AND('volume_add 10^8 (microL)'!M88&lt;=150,'volume_add 10^8 (microL)'!M88&gt;10),'volume_add 10^8 (microL)'!M88&amp;"x 10^8",IF(AND('volume_add 10^6 (microL)'!M88&lt;=150,'volume_add 10^6 (microL)'!M88&gt;9),'volume_add 10^6 (microL)'!M88&amp;"x 10^6",'volume_add 10^4 (microL)'!M88&amp;"x 10^4")))</f>
        <v>42 x10^9</v>
      </c>
      <c r="N88" t="str">
        <f>IF(AND('volume_add 10^9 (microL)'!N88&lt;=150,'volume_add 10^9 (microL)'!N88&gt;10),'volume_add 10^9 (microL)'!N88&amp;" x10^9",IF(AND('volume_add 10^8 (microL)'!N88&lt;=150,'volume_add 10^8 (microL)'!N88&gt;10),'volume_add 10^8 (microL)'!N88&amp;"x 10^8",IF(AND('volume_add 10^6 (microL)'!N88&lt;=150,'volume_add 10^6 (microL)'!N88&gt;9),'volume_add 10^6 (microL)'!N88&amp;"x 10^6",'volume_add 10^4 (microL)'!N88&amp;"x 10^4")))</f>
        <v>148.5 x10^9</v>
      </c>
      <c r="O88" t="str">
        <f>IF(AND('volume_add 10^9 (microL)'!O88&lt;=150,'volume_add 10^9 (microL)'!O88&gt;10),'volume_add 10^9 (microL)'!O88&amp;" x10^9",IF(AND('volume_add 10^8 (microL)'!O88&lt;=150,'volume_add 10^8 (microL)'!O88&gt;10),'volume_add 10^8 (microL)'!O88&amp;"x 10^8",IF(AND('volume_add 10^6 (microL)'!O88&lt;=150,'volume_add 10^6 (microL)'!O88&gt;9),'volume_add 10^6 (microL)'!O88&amp;"x 10^6",'volume_add 10^4 (microL)'!O88&amp;"x 10^4")))</f>
        <v>15.9x 10^8</v>
      </c>
      <c r="P88" t="str">
        <f>IF(AND('volume_add 10^9 (microL)'!P88&lt;=150,'volume_add 10^9 (microL)'!P88&gt;10),'volume_add 10^9 (microL)'!P88&amp;" x10^9",IF(AND('volume_add 10^8 (microL)'!P88&lt;=150,'volume_add 10^8 (microL)'!P88&gt;10),'volume_add 10^8 (microL)'!P88&amp;"x 10^8",IF(AND('volume_add 10^6 (microL)'!P88&lt;=150,'volume_add 10^6 (microL)'!P88&gt;9),'volume_add 10^6 (microL)'!P88&amp;"x 10^6",'volume_add 10^4 (microL)'!P88&amp;"x 10^4")))</f>
        <v>16.95x 10^8</v>
      </c>
      <c r="Q88" t="str">
        <f>IF(AND('volume_add 10^9 (microL)'!Q88&lt;=150,'volume_add 10^9 (microL)'!Q88&gt;10),'volume_add 10^9 (microL)'!Q88&amp;" x10^9",IF(AND('volume_add 10^8 (microL)'!Q88&lt;=150,'volume_add 10^8 (microL)'!Q88&gt;10),'volume_add 10^8 (microL)'!Q88&amp;"x 10^8",IF(AND('volume_add 10^6 (microL)'!Q88&lt;=150,'volume_add 10^6 (microL)'!Q88&gt;9),'volume_add 10^6 (microL)'!Q88&amp;"x 10^6",'volume_add 10^4 (microL)'!Q88&amp;"x 10^4")))</f>
        <v>24.3x 10^8</v>
      </c>
    </row>
    <row r="89" spans="1:17">
      <c r="A89">
        <v>88</v>
      </c>
      <c r="B89" t="str">
        <f>IF(AND('volume_add 10^9 (microL)'!B89&lt;=150,'volume_add 10^9 (microL)'!B89&gt;10),'volume_add 10^9 (microL)'!B89&amp;" x10^9",IF(AND('volume_add 10^8 (microL)'!B89&lt;=150,'volume_add 10^8 (microL)'!B89&gt;10),'volume_add 10^8 (microL)'!B89&amp;"x 10^8",IF(AND('volume_add 10^6 (microL)'!B89&lt;=150,'volume_add 10^6 (microL)'!B89&gt;9),'volume_add 10^6 (microL)'!B89&amp;"x 10^6",'volume_add 10^4 (microL)'!B89&amp;"x 10^4")))</f>
        <v>16.05x 10^6</v>
      </c>
      <c r="C89" t="str">
        <f>IF(AND('volume_add 10^9 (microL)'!C89&lt;=150,'volume_add 10^9 (microL)'!C89&gt;10),'volume_add 10^9 (microL)'!C89&amp;" x10^9",IF(AND('volume_add 10^8 (microL)'!C89&lt;=150,'volume_add 10^8 (microL)'!C89&gt;10),'volume_add 10^8 (microL)'!C89&amp;"x 10^8",IF(AND('volume_add 10^6 (microL)'!C89&lt;=150,'volume_add 10^6 (microL)'!C89&gt;9),'volume_add 10^6 (microL)'!C89&amp;"x 10^6",'volume_add 10^4 (microL)'!C89&amp;"x 10^4")))</f>
        <v>150 x10^9</v>
      </c>
      <c r="D89" t="str">
        <f>IF(AND('volume_add 10^9 (microL)'!D89&lt;=150,'volume_add 10^9 (microL)'!D89&gt;10),'volume_add 10^9 (microL)'!D89&amp;" x10^9",IF(AND('volume_add 10^8 (microL)'!D89&lt;=150,'volume_add 10^8 (microL)'!D89&gt;10),'volume_add 10^8 (microL)'!D89&amp;"x 10^8",IF(AND('volume_add 10^6 (microL)'!D89&lt;=150,'volume_add 10^6 (microL)'!D89&gt;9),'volume_add 10^6 (microL)'!D89&amp;"x 10^6",'volume_add 10^4 (microL)'!D89&amp;"x 10^4")))</f>
        <v>25.35x 10^8</v>
      </c>
      <c r="E89" t="str">
        <f>IF(AND('volume_add 10^9 (microL)'!E89&lt;=150,'volume_add 10^9 (microL)'!E89&gt;10),'volume_add 10^9 (microL)'!E89&amp;" x10^9",IF(AND('volume_add 10^8 (microL)'!E89&lt;=150,'volume_add 10^8 (microL)'!E89&gt;10),'volume_add 10^8 (microL)'!E89&amp;"x 10^8",IF(AND('volume_add 10^6 (microL)'!E89&lt;=150,'volume_add 10^6 (microL)'!E89&gt;9),'volume_add 10^6 (microL)'!E89&amp;"x 10^6",'volume_add 10^4 (microL)'!E89&amp;"x 10^4")))</f>
        <v>75x 10^4</v>
      </c>
      <c r="F89" t="str">
        <f>IF(AND('volume_add 10^9 (microL)'!F89&lt;=150,'volume_add 10^9 (microL)'!F89&gt;10),'volume_add 10^9 (microL)'!F89&amp;" x10^9",IF(AND('volume_add 10^8 (microL)'!F89&lt;=150,'volume_add 10^8 (microL)'!F89&gt;10),'volume_add 10^8 (microL)'!F89&amp;"x 10^8",IF(AND('volume_add 10^6 (microL)'!F89&lt;=150,'volume_add 10^6 (microL)'!F89&gt;9),'volume_add 10^6 (microL)'!F89&amp;"x 10^6",'volume_add 10^4 (microL)'!F89&amp;"x 10^4")))</f>
        <v>795x 10^4</v>
      </c>
      <c r="G89" t="str">
        <f>IF(AND('volume_add 10^9 (microL)'!G89&lt;=150,'volume_add 10^9 (microL)'!G89&gt;10),'volume_add 10^9 (microL)'!G89&amp;" x10^9",IF(AND('volume_add 10^8 (microL)'!G89&lt;=150,'volume_add 10^8 (microL)'!G89&gt;10),'volume_add 10^8 (microL)'!G89&amp;"x 10^8",IF(AND('volume_add 10^6 (microL)'!G89&lt;=150,'volume_add 10^6 (microL)'!G89&gt;9),'volume_add 10^6 (microL)'!G89&amp;"x 10^6",'volume_add 10^4 (microL)'!G89&amp;"x 10^4")))</f>
        <v>26.7x 10^6</v>
      </c>
      <c r="H89" t="str">
        <f>IF(AND('volume_add 10^9 (microL)'!H89&lt;=150,'volume_add 10^9 (microL)'!H89&gt;10),'volume_add 10^9 (microL)'!H89&amp;" x10^9",IF(AND('volume_add 10^8 (microL)'!H89&lt;=150,'volume_add 10^8 (microL)'!H89&gt;10),'volume_add 10^8 (microL)'!H89&amp;"x 10^8",IF(AND('volume_add 10^6 (microL)'!H89&lt;=150,'volume_add 10^6 (microL)'!H89&gt;9),'volume_add 10^6 (microL)'!H89&amp;"x 10^6",'volume_add 10^4 (microL)'!H89&amp;"x 10^4")))</f>
        <v>90x 10^6</v>
      </c>
      <c r="I89" t="str">
        <f>IF(AND('volume_add 10^9 (microL)'!I89&lt;=150,'volume_add 10^9 (microL)'!I89&gt;10),'volume_add 10^9 (microL)'!I89&amp;" x10^9",IF(AND('volume_add 10^8 (microL)'!I89&lt;=150,'volume_add 10^8 (microL)'!I89&gt;10),'volume_add 10^8 (microL)'!I89&amp;"x 10^8",IF(AND('volume_add 10^6 (microL)'!I89&lt;=150,'volume_add 10^6 (microL)'!I89&gt;9),'volume_add 10^6 (microL)'!I89&amp;"x 10^6",'volume_add 10^4 (microL)'!I89&amp;"x 10^4")))</f>
        <v>27000x 10^4</v>
      </c>
      <c r="J89" t="str">
        <f>IF(AND('volume_add 10^9 (microL)'!J89&lt;=150,'volume_add 10^9 (microL)'!J89&gt;10),'volume_add 10^9 (microL)'!J89&amp;" x10^9",IF(AND('volume_add 10^8 (microL)'!J89&lt;=150,'volume_add 10^8 (microL)'!J89&gt;10),'volume_add 10^8 (microL)'!J89&amp;"x 10^8",IF(AND('volume_add 10^6 (microL)'!J89&lt;=150,'volume_add 10^6 (microL)'!J89&gt;9),'volume_add 10^6 (microL)'!J89&amp;"x 10^6",'volume_add 10^4 (microL)'!J89&amp;"x 10^4")))</f>
        <v>29.25x 10^6</v>
      </c>
      <c r="K89" t="str">
        <f>IF(AND('volume_add 10^9 (microL)'!K89&lt;=150,'volume_add 10^9 (microL)'!K89&gt;10),'volume_add 10^9 (microL)'!K89&amp;" x10^9",IF(AND('volume_add 10^8 (microL)'!K89&lt;=150,'volume_add 10^8 (microL)'!K89&gt;10),'volume_add 10^8 (microL)'!K89&amp;"x 10^8",IF(AND('volume_add 10^6 (microL)'!K89&lt;=150,'volume_add 10^6 (microL)'!K89&gt;9),'volume_add 10^6 (microL)'!K89&amp;"x 10^6",'volume_add 10^4 (microL)'!K89&amp;"x 10^4")))</f>
        <v>150 x10^9</v>
      </c>
      <c r="L89" t="str">
        <f>IF(AND('volume_add 10^9 (microL)'!L89&lt;=150,'volume_add 10^9 (microL)'!L89&gt;10),'volume_add 10^9 (microL)'!L89&amp;" x10^9",IF(AND('volume_add 10^8 (microL)'!L89&lt;=150,'volume_add 10^8 (microL)'!L89&gt;10),'volume_add 10^8 (microL)'!L89&amp;"x 10^8",IF(AND('volume_add 10^6 (microL)'!L89&lt;=150,'volume_add 10^6 (microL)'!L89&gt;9),'volume_add 10^6 (microL)'!L89&amp;"x 10^6",'volume_add 10^4 (microL)'!L89&amp;"x 10^4")))</f>
        <v>18.6x 10^8</v>
      </c>
      <c r="M89" t="str">
        <f>IF(AND('volume_add 10^9 (microL)'!M89&lt;=150,'volume_add 10^9 (microL)'!M89&gt;10),'volume_add 10^9 (microL)'!M89&amp;" x10^9",IF(AND('volume_add 10^8 (microL)'!M89&lt;=150,'volume_add 10^8 (microL)'!M89&gt;10),'volume_add 10^8 (microL)'!M89&amp;"x 10^8",IF(AND('volume_add 10^6 (microL)'!M89&lt;=150,'volume_add 10^6 (microL)'!M89&gt;9),'volume_add 10^6 (microL)'!M89&amp;"x 10^6",'volume_add 10^4 (microL)'!M89&amp;"x 10^4")))</f>
        <v>150 x10^9</v>
      </c>
      <c r="N89" t="str">
        <f>IF(AND('volume_add 10^9 (microL)'!N89&lt;=150,'volume_add 10^9 (microL)'!N89&gt;10),'volume_add 10^9 (microL)'!N89&amp;" x10^9",IF(AND('volume_add 10^8 (microL)'!N89&lt;=150,'volume_add 10^8 (microL)'!N89&gt;10),'volume_add 10^8 (microL)'!N89&amp;"x 10^8",IF(AND('volume_add 10^6 (microL)'!N89&lt;=150,'volume_add 10^6 (microL)'!N89&gt;9),'volume_add 10^6 (microL)'!N89&amp;"x 10^6",'volume_add 10^4 (microL)'!N89&amp;"x 10^4")))</f>
        <v>105x 10^6</v>
      </c>
      <c r="O89" t="str">
        <f>IF(AND('volume_add 10^9 (microL)'!O89&lt;=150,'volume_add 10^9 (microL)'!O89&gt;10),'volume_add 10^9 (microL)'!O89&amp;" x10^9",IF(AND('volume_add 10^8 (microL)'!O89&lt;=150,'volume_add 10^8 (microL)'!O89&gt;10),'volume_add 10^8 (microL)'!O89&amp;"x 10^8",IF(AND('volume_add 10^6 (microL)'!O89&lt;=150,'volume_add 10^6 (microL)'!O89&gt;9),'volume_add 10^6 (microL)'!O89&amp;"x 10^6",'volume_add 10^4 (microL)'!O89&amp;"x 10^4")))</f>
        <v>120x 10^4</v>
      </c>
      <c r="P89" t="str">
        <f>IF(AND('volume_add 10^9 (microL)'!P89&lt;=150,'volume_add 10^9 (microL)'!P89&gt;10),'volume_add 10^9 (microL)'!P89&amp;" x10^9",IF(AND('volume_add 10^8 (microL)'!P89&lt;=150,'volume_add 10^8 (microL)'!P89&gt;10),'volume_add 10^8 (microL)'!P89&amp;"x 10^8",IF(AND('volume_add 10^6 (microL)'!P89&lt;=150,'volume_add 10^6 (microL)'!P89&gt;9),'volume_add 10^6 (microL)'!P89&amp;"x 10^6",'volume_add 10^4 (microL)'!P89&amp;"x 10^4")))</f>
        <v>135x 10^4</v>
      </c>
      <c r="Q89" t="str">
        <f>IF(AND('volume_add 10^9 (microL)'!Q89&lt;=150,'volume_add 10^9 (microL)'!Q89&gt;10),'volume_add 10^9 (microL)'!Q89&amp;" x10^9",IF(AND('volume_add 10^8 (microL)'!Q89&lt;=150,'volume_add 10^8 (microL)'!Q89&gt;10),'volume_add 10^8 (microL)'!Q89&amp;"x 10^8",IF(AND('volume_add 10^6 (microL)'!Q89&lt;=150,'volume_add 10^6 (microL)'!Q89&gt;9),'volume_add 10^6 (microL)'!Q89&amp;"x 10^6",'volume_add 10^4 (microL)'!Q89&amp;"x 10^4")))</f>
        <v>150 x10^9</v>
      </c>
    </row>
    <row r="90" spans="1:17">
      <c r="A90">
        <v>89</v>
      </c>
      <c r="B90" t="str">
        <f>IF(AND('volume_add 10^9 (microL)'!B90&lt;=150,'volume_add 10^9 (microL)'!B90&gt;10),'volume_add 10^9 (microL)'!B90&amp;" x10^9",IF(AND('volume_add 10^8 (microL)'!B90&lt;=150,'volume_add 10^8 (microL)'!B90&gt;10),'volume_add 10^8 (microL)'!B90&amp;"x 10^8",IF(AND('volume_add 10^6 (microL)'!B90&lt;=150,'volume_add 10^6 (microL)'!B90&gt;9),'volume_add 10^6 (microL)'!B90&amp;"x 10^6",'volume_add 10^4 (microL)'!B90&amp;"x 10^4")))</f>
        <v>22.35x 10^8</v>
      </c>
      <c r="C90" t="str">
        <f>IF(AND('volume_add 10^9 (microL)'!C90&lt;=150,'volume_add 10^9 (microL)'!C90&gt;10),'volume_add 10^9 (microL)'!C90&amp;" x10^9",IF(AND('volume_add 10^8 (microL)'!C90&lt;=150,'volume_add 10^8 (microL)'!C90&gt;10),'volume_add 10^8 (microL)'!C90&amp;"x 10^8",IF(AND('volume_add 10^6 (microL)'!C90&lt;=150,'volume_add 10^6 (microL)'!C90&gt;9),'volume_add 10^6 (microL)'!C90&amp;"x 10^6",'volume_add 10^4 (microL)'!C90&amp;"x 10^4")))</f>
        <v>150 x10^9</v>
      </c>
      <c r="D90" t="str">
        <f>IF(AND('volume_add 10^9 (microL)'!D90&lt;=150,'volume_add 10^9 (microL)'!D90&gt;10),'volume_add 10^9 (microL)'!D90&amp;" x10^9",IF(AND('volume_add 10^8 (microL)'!D90&lt;=150,'volume_add 10^8 (microL)'!D90&gt;10),'volume_add 10^8 (microL)'!D90&amp;"x 10^8",IF(AND('volume_add 10^6 (microL)'!D90&lt;=150,'volume_add 10^6 (microL)'!D90&gt;9),'volume_add 10^6 (microL)'!D90&amp;"x 10^6",'volume_add 10^4 (microL)'!D90&amp;"x 10^4")))</f>
        <v>11.1x 10^8</v>
      </c>
      <c r="E90" t="str">
        <f>IF(AND('volume_add 10^9 (microL)'!E90&lt;=150,'volume_add 10^9 (microL)'!E90&gt;10),'volume_add 10^9 (microL)'!E90&amp;" x10^9",IF(AND('volume_add 10^8 (microL)'!E90&lt;=150,'volume_add 10^8 (microL)'!E90&gt;10),'volume_add 10^8 (microL)'!E90&amp;"x 10^8",IF(AND('volume_add 10^6 (microL)'!E90&lt;=150,'volume_add 10^6 (microL)'!E90&gt;9),'volume_add 10^6 (microL)'!E90&amp;"x 10^6",'volume_add 10^4 (microL)'!E90&amp;"x 10^4")))</f>
        <v>375x 10^4</v>
      </c>
      <c r="F90" t="str">
        <f>IF(AND('volume_add 10^9 (microL)'!F90&lt;=150,'volume_add 10^9 (microL)'!F90&gt;10),'volume_add 10^9 (microL)'!F90&amp;" x10^9",IF(AND('volume_add 10^8 (microL)'!F90&lt;=150,'volume_add 10^8 (microL)'!F90&gt;10),'volume_add 10^8 (microL)'!F90&amp;"x 10^8",IF(AND('volume_add 10^6 (microL)'!F90&lt;=150,'volume_add 10^6 (microL)'!F90&gt;9),'volume_add 10^6 (microL)'!F90&amp;"x 10^6",'volume_add 10^4 (microL)'!F90&amp;"x 10^4")))</f>
        <v>24.15x 10^8</v>
      </c>
      <c r="G90" t="str">
        <f>IF(AND('volume_add 10^9 (microL)'!G90&lt;=150,'volume_add 10^9 (microL)'!G90&gt;10),'volume_add 10^9 (microL)'!G90&amp;" x10^9",IF(AND('volume_add 10^8 (microL)'!G90&lt;=150,'volume_add 10^8 (microL)'!G90&gt;10),'volume_add 10^8 (microL)'!G90&amp;"x 10^8",IF(AND('volume_add 10^6 (microL)'!G90&lt;=150,'volume_add 10^6 (microL)'!G90&gt;9),'volume_add 10^6 (microL)'!G90&amp;"x 10^6",'volume_add 10^4 (microL)'!G90&amp;"x 10^4")))</f>
        <v>150 x10^9</v>
      </c>
      <c r="H90" t="str">
        <f>IF(AND('volume_add 10^9 (microL)'!H90&lt;=150,'volume_add 10^9 (microL)'!H90&gt;10),'volume_add 10^9 (microL)'!H90&amp;" x10^9",IF(AND('volume_add 10^8 (microL)'!H90&lt;=150,'volume_add 10^8 (microL)'!H90&gt;10),'volume_add 10^8 (microL)'!H90&amp;"x 10^8",IF(AND('volume_add 10^6 (microL)'!H90&lt;=150,'volume_add 10^6 (microL)'!H90&gt;9),'volume_add 10^6 (microL)'!H90&amp;"x 10^6",'volume_add 10^4 (microL)'!H90&amp;"x 10^4")))</f>
        <v>10.5 x10^9</v>
      </c>
      <c r="I90" t="str">
        <f>IF(AND('volume_add 10^9 (microL)'!I90&lt;=150,'volume_add 10^9 (microL)'!I90&gt;10),'volume_add 10^9 (microL)'!I90&amp;" x10^9",IF(AND('volume_add 10^8 (microL)'!I90&lt;=150,'volume_add 10^8 (microL)'!I90&gt;10),'volume_add 10^8 (microL)'!I90&amp;"x 10^8",IF(AND('volume_add 10^6 (microL)'!I90&lt;=150,'volume_add 10^6 (microL)'!I90&gt;9),'volume_add 10^6 (microL)'!I90&amp;"x 10^6",'volume_add 10^4 (microL)'!I90&amp;"x 10^4")))</f>
        <v>150 x10^9</v>
      </c>
      <c r="J90" t="str">
        <f>IF(AND('volume_add 10^9 (microL)'!J90&lt;=150,'volume_add 10^9 (microL)'!J90&gt;10),'volume_add 10^9 (microL)'!J90&amp;" x10^9",IF(AND('volume_add 10^8 (microL)'!J90&lt;=150,'volume_add 10^8 (microL)'!J90&gt;10),'volume_add 10^8 (microL)'!J90&amp;"x 10^8",IF(AND('volume_add 10^6 (microL)'!J90&lt;=150,'volume_add 10^6 (microL)'!J90&gt;9),'volume_add 10^6 (microL)'!J90&amp;"x 10^6",'volume_add 10^4 (microL)'!J90&amp;"x 10^4")))</f>
        <v>120x 10^6</v>
      </c>
      <c r="K90" t="str">
        <f>IF(AND('volume_add 10^9 (microL)'!K90&lt;=150,'volume_add 10^9 (microL)'!K90&gt;10),'volume_add 10^9 (microL)'!K90&amp;" x10^9",IF(AND('volume_add 10^8 (microL)'!K90&lt;=150,'volume_add 10^8 (microL)'!K90&gt;10),'volume_add 10^8 (microL)'!K90&amp;"x 10^8",IF(AND('volume_add 10^6 (microL)'!K90&lt;=150,'volume_add 10^6 (microL)'!K90&gt;9),'volume_add 10^6 (microL)'!K90&amp;"x 10^6",'volume_add 10^4 (microL)'!K90&amp;"x 10^4")))</f>
        <v>150 x10^9</v>
      </c>
      <c r="L90" t="str">
        <f>IF(AND('volume_add 10^9 (microL)'!L90&lt;=150,'volume_add 10^9 (microL)'!L90&gt;10),'volume_add 10^9 (microL)'!L90&amp;" x10^9",IF(AND('volume_add 10^8 (microL)'!L90&lt;=150,'volume_add 10^8 (microL)'!L90&gt;10),'volume_add 10^8 (microL)'!L90&amp;"x 10^8",IF(AND('volume_add 10^6 (microL)'!L90&lt;=150,'volume_add 10^6 (microL)'!L90&gt;9),'volume_add 10^6 (microL)'!L90&amp;"x 10^6",'volume_add 10^4 (microL)'!L90&amp;"x 10^4")))</f>
        <v>14.85x 10^6</v>
      </c>
      <c r="M90" t="str">
        <f>IF(AND('volume_add 10^9 (microL)'!M90&lt;=150,'volume_add 10^9 (microL)'!M90&gt;10),'volume_add 10^9 (microL)'!M90&amp;" x10^9",IF(AND('volume_add 10^8 (microL)'!M90&lt;=150,'volume_add 10^8 (microL)'!M90&gt;10),'volume_add 10^8 (microL)'!M90&amp;"x 10^8",IF(AND('volume_add 10^6 (microL)'!M90&lt;=150,'volume_add 10^6 (microL)'!M90&gt;9),'volume_add 10^6 (microL)'!M90&amp;"x 10^6",'volume_add 10^4 (microL)'!M90&amp;"x 10^4")))</f>
        <v>135x 10^4</v>
      </c>
      <c r="N90" t="str">
        <f>IF(AND('volume_add 10^9 (microL)'!N90&lt;=150,'volume_add 10^9 (microL)'!N90&gt;10),'volume_add 10^9 (microL)'!N90&amp;" x10^9",IF(AND('volume_add 10^8 (microL)'!N90&lt;=150,'volume_add 10^8 (microL)'!N90&gt;10),'volume_add 10^8 (microL)'!N90&amp;"x 10^8",IF(AND('volume_add 10^6 (microL)'!N90&lt;=150,'volume_add 10^6 (microL)'!N90&gt;9),'volume_add 10^6 (microL)'!N90&amp;"x 10^6",'volume_add 10^4 (microL)'!N90&amp;"x 10^4")))</f>
        <v>150x 10^6</v>
      </c>
      <c r="O90" t="str">
        <f>IF(AND('volume_add 10^9 (microL)'!O90&lt;=150,'volume_add 10^9 (microL)'!O90&gt;10),'volume_add 10^9 (microL)'!O90&amp;" x10^9",IF(AND('volume_add 10^8 (microL)'!O90&lt;=150,'volume_add 10^8 (microL)'!O90&gt;10),'volume_add 10^8 (microL)'!O90&amp;"x 10^8",IF(AND('volume_add 10^6 (microL)'!O90&lt;=150,'volume_add 10^6 (microL)'!O90&gt;9),'volume_add 10^6 (microL)'!O90&amp;"x 10^6",'volume_add 10^4 (microL)'!O90&amp;"x 10^4")))</f>
        <v>16.5 x10^9</v>
      </c>
      <c r="P90" t="str">
        <f>IF(AND('volume_add 10^9 (microL)'!P90&lt;=150,'volume_add 10^9 (microL)'!P90&gt;10),'volume_add 10^9 (microL)'!P90&amp;" x10^9",IF(AND('volume_add 10^8 (microL)'!P90&lt;=150,'volume_add 10^8 (microL)'!P90&gt;10),'volume_add 10^8 (microL)'!P90&amp;"x 10^8",IF(AND('volume_add 10^6 (microL)'!P90&lt;=150,'volume_add 10^6 (microL)'!P90&gt;9),'volume_add 10^6 (microL)'!P90&amp;"x 10^6",'volume_add 10^4 (microL)'!P90&amp;"x 10^4")))</f>
        <v>180x 10^4</v>
      </c>
      <c r="Q90" t="str">
        <f>IF(AND('volume_add 10^9 (microL)'!Q90&lt;=150,'volume_add 10^9 (microL)'!Q90&gt;10),'volume_add 10^9 (microL)'!Q90&amp;" x10^9",IF(AND('volume_add 10^8 (microL)'!Q90&lt;=150,'volume_add 10^8 (microL)'!Q90&gt;10),'volume_add 10^8 (microL)'!Q90&amp;"x 10^8",IF(AND('volume_add 10^6 (microL)'!Q90&lt;=150,'volume_add 10^6 (microL)'!Q90&gt;9),'volume_add 10^6 (microL)'!Q90&amp;"x 10^6",'volume_add 10^4 (microL)'!Q90&amp;"x 10^4")))</f>
        <v>33.45x 10^8</v>
      </c>
    </row>
    <row r="91" spans="1:17">
      <c r="A91">
        <v>90</v>
      </c>
      <c r="B91" t="str">
        <f>IF(AND('volume_add 10^9 (microL)'!B91&lt;=150,'volume_add 10^9 (microL)'!B91&gt;10),'volume_add 10^9 (microL)'!B91&amp;" x10^9",IF(AND('volume_add 10^8 (microL)'!B91&lt;=150,'volume_add 10^8 (microL)'!B91&gt;10),'volume_add 10^8 (microL)'!B91&amp;"x 10^8",IF(AND('volume_add 10^6 (microL)'!B91&lt;=150,'volume_add 10^6 (microL)'!B91&gt;9),'volume_add 10^6 (microL)'!B91&amp;"x 10^6",'volume_add 10^4 (microL)'!B91&amp;"x 10^4")))</f>
        <v>45 x10^9</v>
      </c>
      <c r="C91" t="str">
        <f>IF(AND('volume_add 10^9 (microL)'!C91&lt;=150,'volume_add 10^9 (microL)'!C91&gt;10),'volume_add 10^9 (microL)'!C91&amp;" x10^9",IF(AND('volume_add 10^8 (microL)'!C91&lt;=150,'volume_add 10^8 (microL)'!C91&gt;10),'volume_add 10^8 (microL)'!C91&amp;"x 10^8",IF(AND('volume_add 10^6 (microL)'!C91&lt;=150,'volume_add 10^6 (microL)'!C91&gt;9),'volume_add 10^6 (microL)'!C91&amp;"x 10^6",'volume_add 10^4 (microL)'!C91&amp;"x 10^4")))</f>
        <v>150x 10^4</v>
      </c>
      <c r="D91" t="str">
        <f>IF(AND('volume_add 10^9 (microL)'!D91&lt;=150,'volume_add 10^9 (microL)'!D91&gt;10),'volume_add 10^9 (microL)'!D91&amp;" x10^9",IF(AND('volume_add 10^8 (microL)'!D91&lt;=150,'volume_add 10^8 (microL)'!D91&gt;10),'volume_add 10^8 (microL)'!D91&amp;"x 10^8",IF(AND('volume_add 10^6 (microL)'!D91&lt;=150,'volume_add 10^6 (microL)'!D91&gt;9),'volume_add 10^6 (microL)'!D91&amp;"x 10^6",'volume_add 10^4 (microL)'!D91&amp;"x 10^4")))</f>
        <v>150 x10^9</v>
      </c>
      <c r="E91" t="str">
        <f>IF(AND('volume_add 10^9 (microL)'!E91&lt;=150,'volume_add 10^9 (microL)'!E91&gt;10),'volume_add 10^9 (microL)'!E91&amp;" x10^9",IF(AND('volume_add 10^8 (microL)'!E91&lt;=150,'volume_add 10^8 (microL)'!E91&gt;10),'volume_add 10^8 (microL)'!E91&amp;"x 10^8",IF(AND('volume_add 10^6 (microL)'!E91&lt;=150,'volume_add 10^6 (microL)'!E91&gt;9),'volume_add 10^6 (microL)'!E91&amp;"x 10^6",'volume_add 10^4 (microL)'!E91&amp;"x 10^4")))</f>
        <v>495x 10^4</v>
      </c>
      <c r="F91" t="str">
        <f>IF(AND('volume_add 10^9 (microL)'!F91&lt;=150,'volume_add 10^9 (microL)'!F91&gt;10),'volume_add 10^9 (microL)'!F91&amp;" x10^9",IF(AND('volume_add 10^8 (microL)'!F91&lt;=150,'volume_add 10^8 (microL)'!F91&gt;10),'volume_add 10^8 (microL)'!F91&amp;"x 10^8",IF(AND('volume_add 10^6 (microL)'!F91&lt;=150,'volume_add 10^6 (microL)'!F91&gt;9),'volume_add 10^6 (microL)'!F91&amp;"x 10^6",'volume_add 10^4 (microL)'!F91&amp;"x 10^4")))</f>
        <v>15.9x 10^6</v>
      </c>
      <c r="G91" t="str">
        <f>IF(AND('volume_add 10^9 (microL)'!G91&lt;=150,'volume_add 10^9 (microL)'!G91&gt;10),'volume_add 10^9 (microL)'!G91&amp;" x10^9",IF(AND('volume_add 10^8 (microL)'!G91&lt;=150,'volume_add 10^8 (microL)'!G91&gt;10),'volume_add 10^8 (microL)'!G91&amp;"x 10^8",IF(AND('volume_add 10^6 (microL)'!G91&lt;=150,'volume_add 10^6 (microL)'!G91&gt;9),'volume_add 10^6 (microL)'!G91&amp;"x 10^6",'volume_add 10^4 (microL)'!G91&amp;"x 10^4")))</f>
        <v>150 x10^9</v>
      </c>
      <c r="H91" t="str">
        <f>IF(AND('volume_add 10^9 (microL)'!H91&lt;=150,'volume_add 10^9 (microL)'!H91&gt;10),'volume_add 10^9 (microL)'!H91&amp;" x10^9",IF(AND('volume_add 10^8 (microL)'!H91&lt;=150,'volume_add 10^8 (microL)'!H91&gt;10),'volume_add 10^8 (microL)'!H91&amp;"x 10^8",IF(AND('volume_add 10^6 (microL)'!H91&lt;=150,'volume_add 10^6 (microL)'!H91&gt;9),'volume_add 10^6 (microL)'!H91&amp;"x 10^6",'volume_add 10^4 (microL)'!H91&amp;"x 10^4")))</f>
        <v>18 x10^9</v>
      </c>
      <c r="I91" t="str">
        <f>IF(AND('volume_add 10^9 (microL)'!I91&lt;=150,'volume_add 10^9 (microL)'!I91&gt;10),'volume_add 10^9 (microL)'!I91&amp;" x10^9",IF(AND('volume_add 10^8 (microL)'!I91&lt;=150,'volume_add 10^8 (microL)'!I91&gt;10),'volume_add 10^8 (microL)'!I91&amp;"x 10^8",IF(AND('volume_add 10^6 (microL)'!I91&lt;=150,'volume_add 10^6 (microL)'!I91&gt;9),'volume_add 10^6 (microL)'!I91&amp;"x 10^6",'volume_add 10^4 (microL)'!I91&amp;"x 10^4")))</f>
        <v>19500x 10^4</v>
      </c>
      <c r="J91" t="str">
        <f>IF(AND('volume_add 10^9 (microL)'!J91&lt;=150,'volume_add 10^9 (microL)'!J91&gt;10),'volume_add 10^9 (microL)'!J91&amp;" x10^9",IF(AND('volume_add 10^8 (microL)'!J91&lt;=150,'volume_add 10^8 (microL)'!J91&gt;10),'volume_add 10^8 (microL)'!J91&amp;"x 10^8",IF(AND('volume_add 10^6 (microL)'!J91&lt;=150,'volume_add 10^6 (microL)'!J91&gt;9),'volume_add 10^6 (microL)'!J91&amp;"x 10^6",'volume_add 10^4 (microL)'!J91&amp;"x 10^4")))</f>
        <v>150 x10^9</v>
      </c>
      <c r="K91" t="str">
        <f>IF(AND('volume_add 10^9 (microL)'!K91&lt;=150,'volume_add 10^9 (microL)'!K91&gt;10),'volume_add 10^9 (microL)'!K91&amp;" x10^9",IF(AND('volume_add 10^8 (microL)'!K91&lt;=150,'volume_add 10^8 (microL)'!K91&gt;10),'volume_add 10^8 (microL)'!K91&amp;"x 10^8",IF(AND('volume_add 10^6 (microL)'!K91&lt;=150,'volume_add 10^6 (microL)'!K91&gt;9),'volume_add 10^6 (microL)'!K91&amp;"x 10^6",'volume_add 10^4 (microL)'!K91&amp;"x 10^4")))</f>
        <v>150 x10^9</v>
      </c>
      <c r="L91" t="str">
        <f>IF(AND('volume_add 10^9 (microL)'!L91&lt;=150,'volume_add 10^9 (microL)'!L91&gt;10),'volume_add 10^9 (microL)'!L91&amp;" x10^9",IF(AND('volume_add 10^8 (microL)'!L91&lt;=150,'volume_add 10^8 (microL)'!L91&gt;10),'volume_add 10^8 (microL)'!L91&amp;"x 10^8",IF(AND('volume_add 10^6 (microL)'!L91&lt;=150,'volume_add 10^6 (microL)'!L91&gt;9),'volume_add 10^6 (microL)'!L91&amp;"x 10^6",'volume_add 10^4 (microL)'!L91&amp;"x 10^4")))</f>
        <v>75000x 10^4</v>
      </c>
      <c r="M91" t="str">
        <f>IF(AND('volume_add 10^9 (microL)'!M91&lt;=150,'volume_add 10^9 (microL)'!M91&gt;10),'volume_add 10^9 (microL)'!M91&amp;" x10^9",IF(AND('volume_add 10^8 (microL)'!M91&lt;=150,'volume_add 10^8 (microL)'!M91&gt;10),'volume_add 10^8 (microL)'!M91&amp;"x 10^8",IF(AND('volume_add 10^6 (microL)'!M91&lt;=150,'volume_add 10^6 (microL)'!M91&gt;9),'volume_add 10^6 (microL)'!M91&amp;"x 10^6",'volume_add 10^4 (microL)'!M91&amp;"x 10^4")))</f>
        <v>29.85x 10^6</v>
      </c>
      <c r="N91" t="str">
        <f>IF(AND('volume_add 10^9 (microL)'!N91&lt;=150,'volume_add 10^9 (microL)'!N91&gt;10),'volume_add 10^9 (microL)'!N91&amp;" x10^9",IF(AND('volume_add 10^8 (microL)'!N91&lt;=150,'volume_add 10^8 (microL)'!N91&gt;10),'volume_add 10^8 (microL)'!N91&amp;"x 10^8",IF(AND('volume_add 10^6 (microL)'!N91&lt;=150,'volume_add 10^6 (microL)'!N91&gt;9),'volume_add 10^6 (microL)'!N91&amp;"x 10^6",'volume_add 10^4 (microL)'!N91&amp;"x 10^4")))</f>
        <v>22.5x 10^6</v>
      </c>
      <c r="O91" t="str">
        <f>IF(AND('volume_add 10^9 (microL)'!O91&lt;=150,'volume_add 10^9 (microL)'!O91&gt;10),'volume_add 10^9 (microL)'!O91&amp;" x10^9",IF(AND('volume_add 10^8 (microL)'!O91&lt;=150,'volume_add 10^8 (microL)'!O91&gt;10),'volume_add 10^8 (microL)'!O91&amp;"x 10^8",IF(AND('volume_add 10^6 (microL)'!O91&lt;=150,'volume_add 10^6 (microL)'!O91&gt;9),'volume_add 10^6 (microL)'!O91&amp;"x 10^6",'volume_add 10^4 (microL)'!O91&amp;"x 10^4")))</f>
        <v>99 x10^9</v>
      </c>
      <c r="P91" t="str">
        <f>IF(AND('volume_add 10^9 (microL)'!P91&lt;=150,'volume_add 10^9 (microL)'!P91&gt;10),'volume_add 10^9 (microL)'!P91&amp;" x10^9",IF(AND('volume_add 10^8 (microL)'!P91&lt;=150,'volume_add 10^8 (microL)'!P91&gt;10),'volume_add 10^8 (microL)'!P91&amp;"x 10^8",IF(AND('volume_add 10^6 (microL)'!P91&lt;=150,'volume_add 10^6 (microL)'!P91&gt;9),'volume_add 10^6 (microL)'!P91&amp;"x 10^6",'volume_add 10^4 (microL)'!P91&amp;"x 10^4")))</f>
        <v>150 x10^9</v>
      </c>
      <c r="Q91" t="str">
        <f>IF(AND('volume_add 10^9 (microL)'!Q91&lt;=150,'volume_add 10^9 (microL)'!Q91&gt;10),'volume_add 10^9 (microL)'!Q91&amp;" x10^9",IF(AND('volume_add 10^8 (microL)'!Q91&lt;=150,'volume_add 10^8 (microL)'!Q91&gt;10),'volume_add 10^8 (microL)'!Q91&amp;"x 10^8",IF(AND('volume_add 10^6 (microL)'!Q91&lt;=150,'volume_add 10^6 (microL)'!Q91&gt;9),'volume_add 10^6 (microL)'!Q91&amp;"x 10^6",'volume_add 10^4 (microL)'!Q91&amp;"x 10^4")))</f>
        <v>25.5 x10^9</v>
      </c>
    </row>
    <row r="92" spans="1:17">
      <c r="A92">
        <v>91</v>
      </c>
      <c r="B92" t="str">
        <f>IF(AND('volume_add 10^9 (microL)'!B92&lt;=150,'volume_add 10^9 (microL)'!B92&gt;10),'volume_add 10^9 (microL)'!B92&amp;" x10^9",IF(AND('volume_add 10^8 (microL)'!B92&lt;=150,'volume_add 10^8 (microL)'!B92&gt;10),'volume_add 10^8 (microL)'!B92&amp;"x 10^8",IF(AND('volume_add 10^6 (microL)'!B92&lt;=150,'volume_add 10^6 (microL)'!B92&gt;9),'volume_add 10^6 (microL)'!B92&amp;"x 10^6",'volume_add 10^4 (microL)'!B92&amp;"x 10^4")))</f>
        <v>90x 10^4</v>
      </c>
      <c r="C92" t="str">
        <f>IF(AND('volume_add 10^9 (microL)'!C92&lt;=150,'volume_add 10^9 (microL)'!C92&gt;10),'volume_add 10^9 (microL)'!C92&amp;" x10^9",IF(AND('volume_add 10^8 (microL)'!C92&lt;=150,'volume_add 10^8 (microL)'!C92&gt;10),'volume_add 10^8 (microL)'!C92&amp;"x 10^8",IF(AND('volume_add 10^6 (microL)'!C92&lt;=150,'volume_add 10^6 (microL)'!C92&gt;9),'volume_add 10^6 (microL)'!C92&amp;"x 10^6",'volume_add 10^4 (microL)'!C92&amp;"x 10^4")))</f>
        <v>87 x10^9</v>
      </c>
      <c r="D92" t="str">
        <f>IF(AND('volume_add 10^9 (microL)'!D92&lt;=150,'volume_add 10^9 (microL)'!D92&gt;10),'volume_add 10^9 (microL)'!D92&amp;" x10^9",IF(AND('volume_add 10^8 (microL)'!D92&lt;=150,'volume_add 10^8 (microL)'!D92&gt;10),'volume_add 10^8 (microL)'!D92&amp;"x 10^8",IF(AND('volume_add 10^6 (microL)'!D92&lt;=150,'volume_add 10^6 (microL)'!D92&gt;9),'volume_add 10^6 (microL)'!D92&amp;"x 10^6",'volume_add 10^4 (microL)'!D92&amp;"x 10^4")))</f>
        <v>17.4x 10^6</v>
      </c>
      <c r="E92" t="str">
        <f>IF(AND('volume_add 10^9 (microL)'!E92&lt;=150,'volume_add 10^9 (microL)'!E92&gt;10),'volume_add 10^9 (microL)'!E92&amp;" x10^9",IF(AND('volume_add 10^8 (microL)'!E92&lt;=150,'volume_add 10^8 (microL)'!E92&gt;10),'volume_add 10^8 (microL)'!E92&amp;"x 10^8",IF(AND('volume_add 10^6 (microL)'!E92&lt;=150,'volume_add 10^6 (microL)'!E92&gt;9),'volume_add 10^6 (microL)'!E92&amp;"x 10^6",'volume_add 10^4 (microL)'!E92&amp;"x 10^4")))</f>
        <v>120x 10^6</v>
      </c>
      <c r="F92" t="str">
        <f>IF(AND('volume_add 10^9 (microL)'!F92&lt;=150,'volume_add 10^9 (microL)'!F92&gt;10),'volume_add 10^9 (microL)'!F92&amp;" x10^9",IF(AND('volume_add 10^8 (microL)'!F92&lt;=150,'volume_add 10^8 (microL)'!F92&gt;10),'volume_add 10^8 (microL)'!F92&amp;"x 10^8",IF(AND('volume_add 10^6 (microL)'!F92&lt;=150,'volume_add 10^6 (microL)'!F92&gt;9),'volume_add 10^6 (microL)'!F92&amp;"x 10^6",'volume_add 10^4 (microL)'!F92&amp;"x 10^4")))</f>
        <v>255x 10^4</v>
      </c>
      <c r="G92" t="str">
        <f>IF(AND('volume_add 10^9 (microL)'!G92&lt;=150,'volume_add 10^9 (microL)'!G92&gt;10),'volume_add 10^9 (microL)'!G92&amp;" x10^9",IF(AND('volume_add 10^8 (microL)'!G92&lt;=150,'volume_add 10^8 (microL)'!G92&gt;10),'volume_add 10^8 (microL)'!G92&amp;"x 10^8",IF(AND('volume_add 10^6 (microL)'!G92&lt;=150,'volume_add 10^6 (microL)'!G92&gt;9),'volume_add 10^6 (microL)'!G92&amp;"x 10^6",'volume_add 10^4 (microL)'!G92&amp;"x 10^4")))</f>
        <v>28500x 10^4</v>
      </c>
      <c r="H92" t="str">
        <f>IF(AND('volume_add 10^9 (microL)'!H92&lt;=150,'volume_add 10^9 (microL)'!H92&gt;10),'volume_add 10^9 (microL)'!H92&amp;" x10^9",IF(AND('volume_add 10^8 (microL)'!H92&lt;=150,'volume_add 10^8 (microL)'!H92&gt;10),'volume_add 10^8 (microL)'!H92&amp;"x 10^8",IF(AND('volume_add 10^6 (microL)'!H92&lt;=150,'volume_add 10^6 (microL)'!H92&gt;9),'volume_add 10^6 (microL)'!H92&amp;"x 10^6",'volume_add 10^4 (microL)'!H92&amp;"x 10^4")))</f>
        <v>11.55x 10^6</v>
      </c>
      <c r="I92" t="str">
        <f>IF(AND('volume_add 10^9 (microL)'!I92&lt;=150,'volume_add 10^9 (microL)'!I92&gt;10),'volume_add 10^9 (microL)'!I92&amp;" x10^9",IF(AND('volume_add 10^8 (microL)'!I92&lt;=150,'volume_add 10^8 (microL)'!I92&gt;10),'volume_add 10^8 (microL)'!I92&amp;"x 10^8",IF(AND('volume_add 10^6 (microL)'!I92&lt;=150,'volume_add 10^6 (microL)'!I92&gt;9),'volume_add 10^6 (microL)'!I92&amp;"x 10^6",'volume_add 10^4 (microL)'!I92&amp;"x 10^4")))</f>
        <v>15 x10^9</v>
      </c>
      <c r="J92" t="str">
        <f>IF(AND('volume_add 10^9 (microL)'!J92&lt;=150,'volume_add 10^9 (microL)'!J92&gt;10),'volume_add 10^9 (microL)'!J92&amp;" x10^9",IF(AND('volume_add 10^8 (microL)'!J92&lt;=150,'volume_add 10^8 (microL)'!J92&gt;10),'volume_add 10^8 (microL)'!J92&amp;"x 10^8",IF(AND('volume_add 10^6 (microL)'!J92&lt;=150,'volume_add 10^6 (microL)'!J92&gt;9),'volume_add 10^6 (microL)'!J92&amp;"x 10^6",'volume_add 10^4 (microL)'!J92&amp;"x 10^4")))</f>
        <v>20.25x 10^6</v>
      </c>
      <c r="K92" t="str">
        <f>IF(AND('volume_add 10^9 (microL)'!K92&lt;=150,'volume_add 10^9 (microL)'!K92&gt;10),'volume_add 10^9 (microL)'!K92&amp;" x10^9",IF(AND('volume_add 10^8 (microL)'!K92&lt;=150,'volume_add 10^8 (microL)'!K92&gt;10),'volume_add 10^8 (microL)'!K92&amp;"x 10^8",IF(AND('volume_add 10^6 (microL)'!K92&lt;=150,'volume_add 10^6 (microL)'!K92&gt;9),'volume_add 10^6 (microL)'!K92&amp;"x 10^6",'volume_add 10^4 (microL)'!K92&amp;"x 10^4")))</f>
        <v>26.1x 10^8</v>
      </c>
      <c r="L92" t="str">
        <f>IF(AND('volume_add 10^9 (microL)'!L92&lt;=150,'volume_add 10^9 (microL)'!L92&gt;10),'volume_add 10^9 (microL)'!L92&amp;" x10^9",IF(AND('volume_add 10^8 (microL)'!L92&lt;=150,'volume_add 10^8 (microL)'!L92&gt;10),'volume_add 10^8 (microL)'!L92&amp;"x 10^8",IF(AND('volume_add 10^6 (microL)'!L92&lt;=150,'volume_add 10^6 (microL)'!L92&gt;9),'volume_add 10^6 (microL)'!L92&amp;"x 10^6",'volume_add 10^4 (microL)'!L92&amp;"x 10^4")))</f>
        <v>27.6x 10^8</v>
      </c>
      <c r="M92" t="str">
        <f>IF(AND('volume_add 10^9 (microL)'!M92&lt;=150,'volume_add 10^9 (microL)'!M92&gt;10),'volume_add 10^9 (microL)'!M92&amp;" x10^9",IF(AND('volume_add 10^8 (microL)'!M92&lt;=150,'volume_add 10^8 (microL)'!M92&gt;10),'volume_add 10^8 (microL)'!M92&amp;"x 10^8",IF(AND('volume_add 10^6 (microL)'!M92&lt;=150,'volume_add 10^6 (microL)'!M92&gt;9),'volume_add 10^6 (microL)'!M92&amp;"x 10^6",'volume_add 10^4 (microL)'!M92&amp;"x 10^4")))</f>
        <v>150 x10^9</v>
      </c>
      <c r="N92" t="str">
        <f>IF(AND('volume_add 10^9 (microL)'!N92&lt;=150,'volume_add 10^9 (microL)'!N92&gt;10),'volume_add 10^9 (microL)'!N92&amp;" x10^9",IF(AND('volume_add 10^8 (microL)'!N92&lt;=150,'volume_add 10^8 (microL)'!N92&gt;10),'volume_add 10^8 (microL)'!N92&amp;"x 10^8",IF(AND('volume_add 10^6 (microL)'!N92&lt;=150,'volume_add 10^6 (microL)'!N92&gt;9),'volume_add 10^6 (microL)'!N92&amp;"x 10^6",'volume_add 10^4 (microL)'!N92&amp;"x 10^4")))</f>
        <v>31.95x 10^8</v>
      </c>
      <c r="O92" t="str">
        <f>IF(AND('volume_add 10^9 (microL)'!O92&lt;=150,'volume_add 10^9 (microL)'!O92&gt;10),'volume_add 10^9 (microL)'!O92&amp;" x10^9",IF(AND('volume_add 10^8 (microL)'!O92&lt;=150,'volume_add 10^8 (microL)'!O92&gt;10),'volume_add 10^8 (microL)'!O92&amp;"x 10^8",IF(AND('volume_add 10^6 (microL)'!O92&lt;=150,'volume_add 10^6 (microL)'!O92&gt;9),'volume_add 10^6 (microL)'!O92&amp;"x 10^6",'volume_add 10^4 (microL)'!O92&amp;"x 10^4")))</f>
        <v>33.3x 10^8</v>
      </c>
      <c r="P92" t="str">
        <f>IF(AND('volume_add 10^9 (microL)'!P92&lt;=150,'volume_add 10^9 (microL)'!P92&gt;10),'volume_add 10^9 (microL)'!P92&amp;" x10^9",IF(AND('volume_add 10^8 (microL)'!P92&lt;=150,'volume_add 10^8 (microL)'!P92&gt;10),'volume_add 10^8 (microL)'!P92&amp;"x 10^8",IF(AND('volume_add 10^6 (microL)'!P92&lt;=150,'volume_add 10^6 (microL)'!P92&gt;9),'volume_add 10^6 (microL)'!P92&amp;"x 10^6",'volume_add 10^4 (microL)'!P92&amp;"x 10^4")))</f>
        <v>43.5 x10^9</v>
      </c>
      <c r="Q92" t="str">
        <f>IF(AND('volume_add 10^9 (microL)'!Q92&lt;=150,'volume_add 10^9 (microL)'!Q92&gt;10),'volume_add 10^9 (microL)'!Q92&amp;" x10^9",IF(AND('volume_add 10^8 (microL)'!Q92&lt;=150,'volume_add 10^8 (microL)'!Q92&gt;10),'volume_add 10^8 (microL)'!Q92&amp;"x 10^8",IF(AND('volume_add 10^6 (microL)'!Q92&lt;=150,'volume_add 10^6 (microL)'!Q92&gt;9),'volume_add 10^6 (microL)'!Q92&amp;"x 10^6",'volume_add 10^4 (microL)'!Q92&amp;"x 10^4")))</f>
        <v>58.5 x10^9</v>
      </c>
    </row>
    <row r="93" spans="1:17">
      <c r="A93">
        <v>92</v>
      </c>
      <c r="B93" t="str">
        <f>IF(AND('volume_add 10^9 (microL)'!B93&lt;=150,'volume_add 10^9 (microL)'!B93&gt;10),'volume_add 10^9 (microL)'!B93&amp;" x10^9",IF(AND('volume_add 10^8 (microL)'!B93&lt;=150,'volume_add 10^8 (microL)'!B93&gt;10),'volume_add 10^8 (microL)'!B93&amp;"x 10^8",IF(AND('volume_add 10^6 (microL)'!B93&lt;=150,'volume_add 10^6 (microL)'!B93&gt;9),'volume_add 10^6 (microL)'!B93&amp;"x 10^6",'volume_add 10^4 (microL)'!B93&amp;"x 10^4")))</f>
        <v>150 x10^9</v>
      </c>
      <c r="C93" t="str">
        <f>IF(AND('volume_add 10^9 (microL)'!C93&lt;=150,'volume_add 10^9 (microL)'!C93&gt;10),'volume_add 10^9 (microL)'!C93&amp;" x10^9",IF(AND('volume_add 10^8 (microL)'!C93&lt;=150,'volume_add 10^8 (microL)'!C93&gt;10),'volume_add 10^8 (microL)'!C93&amp;"x 10^8",IF(AND('volume_add 10^6 (microL)'!C93&lt;=150,'volume_add 10^6 (microL)'!C93&gt;9),'volume_add 10^6 (microL)'!C93&amp;"x 10^6",'volume_add 10^4 (microL)'!C93&amp;"x 10^4")))</f>
        <v>15.6x 10^6</v>
      </c>
      <c r="D93" t="str">
        <f>IF(AND('volume_add 10^9 (microL)'!D93&lt;=150,'volume_add 10^9 (microL)'!D93&gt;10),'volume_add 10^9 (microL)'!D93&amp;" x10^9",IF(AND('volume_add 10^8 (microL)'!D93&lt;=150,'volume_add 10^8 (microL)'!D93&gt;10),'volume_add 10^8 (microL)'!D93&amp;"x 10^8",IF(AND('volume_add 10^6 (microL)'!D93&lt;=150,'volume_add 10^6 (microL)'!D93&gt;9),'volume_add 10^6 (microL)'!D93&amp;"x 10^6",'volume_add 10^4 (microL)'!D93&amp;"x 10^4")))</f>
        <v>24.6x 10^6</v>
      </c>
      <c r="E93" t="str">
        <f>IF(AND('volume_add 10^9 (microL)'!E93&lt;=150,'volume_add 10^9 (microL)'!E93&gt;10),'volume_add 10^9 (microL)'!E93&amp;" x10^9",IF(AND('volume_add 10^8 (microL)'!E93&lt;=150,'volume_add 10^8 (microL)'!E93&gt;10),'volume_add 10^8 (microL)'!E93&amp;"x 10^8",IF(AND('volume_add 10^6 (microL)'!E93&lt;=150,'volume_add 10^6 (microL)'!E93&gt;9),'volume_add 10^6 (microL)'!E93&amp;"x 10^6",'volume_add 10^4 (microL)'!E93&amp;"x 10^4")))</f>
        <v>24000x 10^4</v>
      </c>
      <c r="F93" t="str">
        <f>IF(AND('volume_add 10^9 (microL)'!F93&lt;=150,'volume_add 10^9 (microL)'!F93&gt;10),'volume_add 10^9 (microL)'!F93&amp;" x10^9",IF(AND('volume_add 10^8 (microL)'!F93&lt;=150,'volume_add 10^8 (microL)'!F93&gt;10),'volume_add 10^8 (microL)'!F93&amp;"x 10^8",IF(AND('volume_add 10^6 (microL)'!F93&lt;=150,'volume_add 10^6 (microL)'!F93&gt;9),'volume_add 10^6 (microL)'!F93&amp;"x 10^6",'volume_add 10^4 (microL)'!F93&amp;"x 10^4")))</f>
        <v>25.95x 10^6</v>
      </c>
      <c r="G93" t="str">
        <f>IF(AND('volume_add 10^9 (microL)'!G93&lt;=150,'volume_add 10^9 (microL)'!G93&gt;10),'volume_add 10^9 (microL)'!G93&amp;" x10^9",IF(AND('volume_add 10^8 (microL)'!G93&lt;=150,'volume_add 10^8 (microL)'!G93&gt;10),'volume_add 10^8 (microL)'!G93&amp;"x 10^8",IF(AND('volume_add 10^6 (microL)'!G93&lt;=150,'volume_add 10^6 (microL)'!G93&gt;9),'volume_add 10^6 (microL)'!G93&amp;"x 10^6",'volume_add 10^4 (microL)'!G93&amp;"x 10^4")))</f>
        <v>25500x 10^4</v>
      </c>
      <c r="H93" t="str">
        <f>IF(AND('volume_add 10^9 (microL)'!H93&lt;=150,'volume_add 10^9 (microL)'!H93&gt;10),'volume_add 10^9 (microL)'!H93&amp;" x10^9",IF(AND('volume_add 10^8 (microL)'!H93&lt;=150,'volume_add 10^8 (microL)'!H93&gt;10),'volume_add 10^8 (microL)'!H93&amp;"x 10^8",IF(AND('volume_add 10^6 (microL)'!H93&lt;=150,'volume_add 10^6 (microL)'!H93&gt;9),'volume_add 10^6 (microL)'!H93&amp;"x 10^6",'volume_add 10^4 (microL)'!H93&amp;"x 10^4")))</f>
        <v>78000x 10^4</v>
      </c>
      <c r="I93" t="str">
        <f>IF(AND('volume_add 10^9 (microL)'!I93&lt;=150,'volume_add 10^9 (microL)'!I93&gt;10),'volume_add 10^9 (microL)'!I93&amp;" x10^9",IF(AND('volume_add 10^8 (microL)'!I93&lt;=150,'volume_add 10^8 (microL)'!I93&gt;10),'volume_add 10^8 (microL)'!I93&amp;"x 10^8",IF(AND('volume_add 10^6 (microL)'!I93&lt;=150,'volume_add 10^6 (microL)'!I93&gt;9),'volume_add 10^6 (microL)'!I93&amp;"x 10^6",'volume_add 10^4 (microL)'!I93&amp;"x 10^4")))</f>
        <v>9.15x 10^6</v>
      </c>
      <c r="J93" t="str">
        <f>IF(AND('volume_add 10^9 (microL)'!J93&lt;=150,'volume_add 10^9 (microL)'!J93&gt;10),'volume_add 10^9 (microL)'!J93&amp;" x10^9",IF(AND('volume_add 10^8 (microL)'!J93&lt;=150,'volume_add 10^8 (microL)'!J93&gt;10),'volume_add 10^8 (microL)'!J93&amp;"x 10^8",IF(AND('volume_add 10^6 (microL)'!J93&lt;=150,'volume_add 10^6 (microL)'!J93&gt;9),'volume_add 10^6 (microL)'!J93&amp;"x 10^6",'volume_add 10^4 (microL)'!J93&amp;"x 10^4")))</f>
        <v>28.5x 10^8</v>
      </c>
      <c r="K93" t="str">
        <f>IF(AND('volume_add 10^9 (microL)'!K93&lt;=150,'volume_add 10^9 (microL)'!K93&gt;10),'volume_add 10^9 (microL)'!K93&amp;" x10^9",IF(AND('volume_add 10^8 (microL)'!K93&lt;=150,'volume_add 10^8 (microL)'!K93&gt;10),'volume_add 10^8 (microL)'!K93&amp;"x 10^8",IF(AND('volume_add 10^6 (microL)'!K93&lt;=150,'volume_add 10^6 (microL)'!K93&gt;9),'volume_add 10^6 (microL)'!K93&amp;"x 10^6",'volume_add 10^4 (microL)'!K93&amp;"x 10^4")))</f>
        <v>16.8x 10^8</v>
      </c>
      <c r="L93" t="str">
        <f>IF(AND('volume_add 10^9 (microL)'!L93&lt;=150,'volume_add 10^9 (microL)'!L93&gt;10),'volume_add 10^9 (microL)'!L93&amp;" x10^9",IF(AND('volume_add 10^8 (microL)'!L93&lt;=150,'volume_add 10^8 (microL)'!L93&gt;10),'volume_add 10^8 (microL)'!L93&amp;"x 10^8",IF(AND('volume_add 10^6 (microL)'!L93&lt;=150,'volume_add 10^6 (microL)'!L93&gt;9),'volume_add 10^6 (microL)'!L93&amp;"x 10^6",'volume_add 10^4 (microL)'!L93&amp;"x 10^4")))</f>
        <v>75x 10^6</v>
      </c>
      <c r="M93" t="str">
        <f>IF(AND('volume_add 10^9 (microL)'!M93&lt;=150,'volume_add 10^9 (microL)'!M93&gt;10),'volume_add 10^9 (microL)'!M93&amp;" x10^9",IF(AND('volume_add 10^8 (microL)'!M93&lt;=150,'volume_add 10^8 (microL)'!M93&gt;10),'volume_add 10^8 (microL)'!M93&amp;"x 10^8",IF(AND('volume_add 10^6 (microL)'!M93&lt;=150,'volume_add 10^6 (microL)'!M93&gt;9),'volume_add 10^6 (microL)'!M93&amp;"x 10^6",'volume_add 10^4 (microL)'!M93&amp;"x 10^4")))</f>
        <v>10.35x 10^6</v>
      </c>
      <c r="N93" t="str">
        <f>IF(AND('volume_add 10^9 (microL)'!N93&lt;=150,'volume_add 10^9 (microL)'!N93&gt;10),'volume_add 10^9 (microL)'!N93&amp;" x10^9",IF(AND('volume_add 10^8 (microL)'!N93&lt;=150,'volume_add 10^8 (microL)'!N93&gt;10),'volume_add 10^8 (microL)'!N93&amp;"x 10^8",IF(AND('volume_add 10^6 (microL)'!N93&lt;=150,'volume_add 10^6 (microL)'!N93&gt;9),'volume_add 10^6 (microL)'!N93&amp;"x 10^6",'volume_add 10^4 (microL)'!N93&amp;"x 10^4")))</f>
        <v>52.5 x10^9</v>
      </c>
      <c r="O93" t="str">
        <f>IF(AND('volume_add 10^9 (microL)'!O93&lt;=150,'volume_add 10^9 (microL)'!O93&gt;10),'volume_add 10^9 (microL)'!O93&amp;" x10^9",IF(AND('volume_add 10^8 (microL)'!O93&lt;=150,'volume_add 10^8 (microL)'!O93&gt;10),'volume_add 10^8 (microL)'!O93&amp;"x 10^8",IF(AND('volume_add 10^6 (microL)'!O93&lt;=150,'volume_add 10^6 (microL)'!O93&gt;9),'volume_add 10^6 (microL)'!O93&amp;"x 10^6",'volume_add 10^4 (microL)'!O93&amp;"x 10^4")))</f>
        <v>150 x10^9</v>
      </c>
      <c r="P93" t="str">
        <f>IF(AND('volume_add 10^9 (microL)'!P93&lt;=150,'volume_add 10^9 (microL)'!P93&gt;10),'volume_add 10^9 (microL)'!P93&amp;" x10^9",IF(AND('volume_add 10^8 (microL)'!P93&lt;=150,'volume_add 10^8 (microL)'!P93&gt;10),'volume_add 10^8 (microL)'!P93&amp;"x 10^8",IF(AND('volume_add 10^6 (microL)'!P93&lt;=150,'volume_add 10^6 (microL)'!P93&gt;9),'volume_add 10^6 (microL)'!P93&amp;"x 10^6",'volume_add 10^4 (microL)'!P93&amp;"x 10^4")))</f>
        <v>13.05x 10^6</v>
      </c>
      <c r="Q93" t="str">
        <f>IF(AND('volume_add 10^9 (microL)'!Q93&lt;=150,'volume_add 10^9 (microL)'!Q93&gt;10),'volume_add 10^9 (microL)'!Q93&amp;" x10^9",IF(AND('volume_add 10^8 (microL)'!Q93&lt;=150,'volume_add 10^8 (microL)'!Q93&gt;10),'volume_add 10^8 (microL)'!Q93&amp;"x 10^8",IF(AND('volume_add 10^6 (microL)'!Q93&lt;=150,'volume_add 10^6 (microL)'!Q93&gt;9),'volume_add 10^6 (microL)'!Q93&amp;"x 10^6",'volume_add 10^4 (microL)'!Q93&amp;"x 10^4")))</f>
        <v>20.7x 10^6</v>
      </c>
    </row>
    <row r="94" spans="1:17">
      <c r="A94">
        <v>93</v>
      </c>
      <c r="B94" t="str">
        <f>IF(AND('volume_add 10^9 (microL)'!B94&lt;=150,'volume_add 10^9 (microL)'!B94&gt;10),'volume_add 10^9 (microL)'!B94&amp;" x10^9",IF(AND('volume_add 10^8 (microL)'!B94&lt;=150,'volume_add 10^8 (microL)'!B94&gt;10),'volume_add 10^8 (microL)'!B94&amp;"x 10^8",IF(AND('volume_add 10^6 (microL)'!B94&lt;=150,'volume_add 10^6 (microL)'!B94&gt;9),'volume_add 10^6 (microL)'!B94&amp;"x 10^6",'volume_add 10^4 (microL)'!B94&amp;"x 10^4")))</f>
        <v>150 x10^9</v>
      </c>
      <c r="C94" t="str">
        <f>IF(AND('volume_add 10^9 (microL)'!C94&lt;=150,'volume_add 10^9 (microL)'!C94&gt;10),'volume_add 10^9 (microL)'!C94&amp;" x10^9",IF(AND('volume_add 10^8 (microL)'!C94&lt;=150,'volume_add 10^8 (microL)'!C94&gt;10),'volume_add 10^8 (microL)'!C94&amp;"x 10^8",IF(AND('volume_add 10^6 (microL)'!C94&lt;=150,'volume_add 10^6 (microL)'!C94&gt;9),'volume_add 10^6 (microL)'!C94&amp;"x 10^6",'volume_add 10^4 (microL)'!C94&amp;"x 10^4")))</f>
        <v>150 x10^9</v>
      </c>
      <c r="D94" t="str">
        <f>IF(AND('volume_add 10^9 (microL)'!D94&lt;=150,'volume_add 10^9 (microL)'!D94&gt;10),'volume_add 10^9 (microL)'!D94&amp;" x10^9",IF(AND('volume_add 10^8 (microL)'!D94&lt;=150,'volume_add 10^8 (microL)'!D94&gt;10),'volume_add 10^8 (microL)'!D94&amp;"x 10^8",IF(AND('volume_add 10^6 (microL)'!D94&lt;=150,'volume_add 10^6 (microL)'!D94&gt;9),'volume_add 10^6 (microL)'!D94&amp;"x 10^6",'volume_add 10^4 (microL)'!D94&amp;"x 10^4")))</f>
        <v>48 x10^9</v>
      </c>
      <c r="E94" t="str">
        <f>IF(AND('volume_add 10^9 (microL)'!E94&lt;=150,'volume_add 10^9 (microL)'!E94&gt;10),'volume_add 10^9 (microL)'!E94&amp;" x10^9",IF(AND('volume_add 10^8 (microL)'!E94&lt;=150,'volume_add 10^8 (microL)'!E94&gt;10),'volume_add 10^8 (microL)'!E94&amp;"x 10^8",IF(AND('volume_add 10^6 (microL)'!E94&lt;=150,'volume_add 10^6 (microL)'!E94&gt;9),'volume_add 10^6 (microL)'!E94&amp;"x 10^6",'volume_add 10^4 (microL)'!E94&amp;"x 10^4")))</f>
        <v>16.5 x10^9</v>
      </c>
      <c r="F94" t="str">
        <f>IF(AND('volume_add 10^9 (microL)'!F94&lt;=150,'volume_add 10^9 (microL)'!F94&gt;10),'volume_add 10^9 (microL)'!F94&amp;" x10^9",IF(AND('volume_add 10^8 (microL)'!F94&lt;=150,'volume_add 10^8 (microL)'!F94&gt;10),'volume_add 10^8 (microL)'!F94&amp;"x 10^8",IF(AND('volume_add 10^6 (microL)'!F94&lt;=150,'volume_add 10^6 (microL)'!F94&gt;9),'volume_add 10^6 (microL)'!F94&amp;"x 10^6",'volume_add 10^4 (microL)'!F94&amp;"x 10^4")))</f>
        <v>540x 10^4</v>
      </c>
      <c r="G94" t="str">
        <f>IF(AND('volume_add 10^9 (microL)'!G94&lt;=150,'volume_add 10^9 (microL)'!G94&gt;10),'volume_add 10^9 (microL)'!G94&amp;" x10^9",IF(AND('volume_add 10^8 (microL)'!G94&lt;=150,'volume_add 10^8 (microL)'!G94&gt;10),'volume_add 10^8 (microL)'!G94&amp;"x 10^8",IF(AND('volume_add 10^6 (microL)'!G94&lt;=150,'volume_add 10^6 (microL)'!G94&gt;9),'volume_add 10^6 (microL)'!G94&amp;"x 10^6",'volume_add 10^4 (microL)'!G94&amp;"x 10^4")))</f>
        <v>64.5 x10^9</v>
      </c>
      <c r="H94" t="str">
        <f>IF(AND('volume_add 10^9 (microL)'!H94&lt;=150,'volume_add 10^9 (microL)'!H94&gt;10),'volume_add 10^9 (microL)'!H94&amp;" x10^9",IF(AND('volume_add 10^8 (microL)'!H94&lt;=150,'volume_add 10^8 (microL)'!H94&gt;10),'volume_add 10^8 (microL)'!H94&amp;"x 10^8",IF(AND('volume_add 10^6 (microL)'!H94&lt;=150,'volume_add 10^6 (microL)'!H94&gt;9),'volume_add 10^6 (microL)'!H94&amp;"x 10^6",'volume_add 10^4 (microL)'!H94&amp;"x 10^4")))</f>
        <v>19500x 10^4</v>
      </c>
      <c r="I94" t="str">
        <f>IF(AND('volume_add 10^9 (microL)'!I94&lt;=150,'volume_add 10^9 (microL)'!I94&gt;10),'volume_add 10^9 (microL)'!I94&amp;" x10^9",IF(AND('volume_add 10^8 (microL)'!I94&lt;=150,'volume_add 10^8 (microL)'!I94&gt;10),'volume_add 10^8 (microL)'!I94&amp;"x 10^8",IF(AND('volume_add 10^6 (microL)'!I94&lt;=150,'volume_add 10^6 (microL)'!I94&gt;9),'volume_add 10^6 (microL)'!I94&amp;"x 10^6",'volume_add 10^4 (microL)'!I94&amp;"x 10^4")))</f>
        <v>21 x10^9</v>
      </c>
      <c r="J94" t="str">
        <f>IF(AND('volume_add 10^9 (microL)'!J94&lt;=150,'volume_add 10^9 (microL)'!J94&gt;10),'volume_add 10^9 (microL)'!J94&amp;" x10^9",IF(AND('volume_add 10^8 (microL)'!J94&lt;=150,'volume_add 10^8 (microL)'!J94&gt;10),'volume_add 10^8 (microL)'!J94&amp;"x 10^8",IF(AND('volume_add 10^6 (microL)'!J94&lt;=150,'volume_add 10^6 (microL)'!J94&gt;9),'volume_add 10^6 (microL)'!J94&amp;"x 10^6",'volume_add 10^4 (microL)'!J94&amp;"x 10^4")))</f>
        <v>810x 10^4</v>
      </c>
      <c r="K94" t="str">
        <f>IF(AND('volume_add 10^9 (microL)'!K94&lt;=150,'volume_add 10^9 (microL)'!K94&gt;10),'volume_add 10^9 (microL)'!K94&amp;" x10^9",IF(AND('volume_add 10^8 (microL)'!K94&lt;=150,'volume_add 10^8 (microL)'!K94&gt;10),'volume_add 10^8 (microL)'!K94&amp;"x 10^8",IF(AND('volume_add 10^6 (microL)'!K94&lt;=150,'volume_add 10^6 (microL)'!K94&gt;9),'volume_add 10^6 (microL)'!K94&amp;"x 10^6",'volume_add 10^4 (microL)'!K94&amp;"x 10^4")))</f>
        <v>150 x10^9</v>
      </c>
      <c r="L94" t="str">
        <f>IF(AND('volume_add 10^9 (microL)'!L94&lt;=150,'volume_add 10^9 (microL)'!L94&gt;10),'volume_add 10^9 (microL)'!L94&amp;" x10^9",IF(AND('volume_add 10^8 (microL)'!L94&lt;=150,'volume_add 10^8 (microL)'!L94&gt;10),'volume_add 10^8 (microL)'!L94&amp;"x 10^8",IF(AND('volume_add 10^6 (microL)'!L94&lt;=150,'volume_add 10^6 (microL)'!L94&gt;9),'volume_add 10^6 (microL)'!L94&amp;"x 10^6",'volume_add 10^4 (microL)'!L94&amp;"x 10^4")))</f>
        <v>27x 10^8</v>
      </c>
      <c r="M94" t="str">
        <f>IF(AND('volume_add 10^9 (microL)'!M94&lt;=150,'volume_add 10^9 (microL)'!M94&gt;10),'volume_add 10^9 (microL)'!M94&amp;" x10^9",IF(AND('volume_add 10^8 (microL)'!M94&lt;=150,'volume_add 10^8 (microL)'!M94&gt;10),'volume_add 10^8 (microL)'!M94&amp;"x 10^8",IF(AND('volume_add 10^6 (microL)'!M94&lt;=150,'volume_add 10^6 (microL)'!M94&gt;9),'volume_add 10^6 (microL)'!M94&amp;"x 10^6",'volume_add 10^4 (microL)'!M94&amp;"x 10^4")))</f>
        <v>37.8x 10^8</v>
      </c>
      <c r="N94" t="str">
        <f>IF(AND('volume_add 10^9 (microL)'!N94&lt;=150,'volume_add 10^9 (microL)'!N94&gt;10),'volume_add 10^9 (microL)'!N94&amp;" x10^9",IF(AND('volume_add 10^8 (microL)'!N94&lt;=150,'volume_add 10^8 (microL)'!N94&gt;10),'volume_add 10^8 (microL)'!N94&amp;"x 10^8",IF(AND('volume_add 10^6 (microL)'!N94&lt;=150,'volume_add 10^6 (microL)'!N94&gt;9),'volume_add 10^6 (microL)'!N94&amp;"x 10^6",'volume_add 10^4 (microL)'!N94&amp;"x 10^4")))</f>
        <v>10.8x 10^6</v>
      </c>
      <c r="O94" t="str">
        <f>IF(AND('volume_add 10^9 (microL)'!O94&lt;=150,'volume_add 10^9 (microL)'!O94&gt;10),'volume_add 10^9 (microL)'!O94&amp;" x10^9",IF(AND('volume_add 10^8 (microL)'!O94&lt;=150,'volume_add 10^8 (microL)'!O94&gt;10),'volume_add 10^8 (microL)'!O94&amp;"x 10^8",IF(AND('volume_add 10^6 (microL)'!O94&lt;=150,'volume_add 10^6 (microL)'!O94&gt;9),'volume_add 10^6 (microL)'!O94&amp;"x 10^6",'volume_add 10^4 (microL)'!O94&amp;"x 10^4")))</f>
        <v>43.2x 10^6</v>
      </c>
      <c r="P94" t="str">
        <f>IF(AND('volume_add 10^9 (microL)'!P94&lt;=150,'volume_add 10^9 (microL)'!P94&gt;10),'volume_add 10^9 (microL)'!P94&amp;" x10^9",IF(AND('volume_add 10^8 (microL)'!P94&lt;=150,'volume_add 10^8 (microL)'!P94&gt;10),'volume_add 10^8 (microL)'!P94&amp;"x 10^8",IF(AND('volume_add 10^6 (microL)'!P94&lt;=150,'volume_add 10^6 (microL)'!P94&gt;9),'volume_add 10^6 (microL)'!P94&amp;"x 10^6",'volume_add 10^4 (microL)'!P94&amp;"x 10^4")))</f>
        <v>24000x 10^4</v>
      </c>
      <c r="Q94" t="str">
        <f>IF(AND('volume_add 10^9 (microL)'!Q94&lt;=150,'volume_add 10^9 (microL)'!Q94&gt;10),'volume_add 10^9 (microL)'!Q94&amp;" x10^9",IF(AND('volume_add 10^8 (microL)'!Q94&lt;=150,'volume_add 10^8 (microL)'!Q94&gt;10),'volume_add 10^8 (microL)'!Q94&amp;"x 10^8",IF(AND('volume_add 10^6 (microL)'!Q94&lt;=150,'volume_add 10^6 (microL)'!Q94&gt;9),'volume_add 10^6 (microL)'!Q94&amp;"x 10^6",'volume_add 10^4 (microL)'!Q94&amp;"x 10^4")))</f>
        <v>27000x 10^4</v>
      </c>
    </row>
    <row r="95" spans="1:17">
      <c r="A95">
        <v>94</v>
      </c>
      <c r="B95" t="str">
        <f>IF(AND('volume_add 10^9 (microL)'!B95&lt;=150,'volume_add 10^9 (microL)'!B95&gt;10),'volume_add 10^9 (microL)'!B95&amp;" x10^9",IF(AND('volume_add 10^8 (microL)'!B95&lt;=150,'volume_add 10^8 (microL)'!B95&gt;10),'volume_add 10^8 (microL)'!B95&amp;"x 10^8",IF(AND('volume_add 10^6 (microL)'!B95&lt;=150,'volume_add 10^6 (microL)'!B95&gt;9),'volume_add 10^6 (microL)'!B95&amp;"x 10^6",'volume_add 10^4 (microL)'!B95&amp;"x 10^4")))</f>
        <v>17.7x 10^8</v>
      </c>
      <c r="C95" t="str">
        <f>IF(AND('volume_add 10^9 (microL)'!C95&lt;=150,'volume_add 10^9 (microL)'!C95&gt;10),'volume_add 10^9 (microL)'!C95&amp;" x10^9",IF(AND('volume_add 10^8 (microL)'!C95&lt;=150,'volume_add 10^8 (microL)'!C95&gt;10),'volume_add 10^8 (microL)'!C95&amp;"x 10^8",IF(AND('volume_add 10^6 (microL)'!C95&lt;=150,'volume_add 10^6 (microL)'!C95&gt;9),'volume_add 10^6 (microL)'!C95&amp;"x 10^6",'volume_add 10^4 (microL)'!C95&amp;"x 10^4")))</f>
        <v>26.55x 10^6</v>
      </c>
      <c r="D95" t="str">
        <f>IF(AND('volume_add 10^9 (microL)'!D95&lt;=150,'volume_add 10^9 (microL)'!D95&gt;10),'volume_add 10^9 (microL)'!D95&amp;" x10^9",IF(AND('volume_add 10^8 (microL)'!D95&lt;=150,'volume_add 10^8 (microL)'!D95&gt;10),'volume_add 10^8 (microL)'!D95&amp;"x 10^8",IF(AND('volume_add 10^6 (microL)'!D95&lt;=150,'volume_add 10^6 (microL)'!D95&gt;9),'volume_add 10^6 (microL)'!D95&amp;"x 10^6",'volume_add 10^4 (microL)'!D95&amp;"x 10^4")))</f>
        <v>90x 10^6</v>
      </c>
      <c r="E95" t="str">
        <f>IF(AND('volume_add 10^9 (microL)'!E95&lt;=150,'volume_add 10^9 (microL)'!E95&gt;10),'volume_add 10^9 (microL)'!E95&amp;" x10^9",IF(AND('volume_add 10^8 (microL)'!E95&lt;=150,'volume_add 10^8 (microL)'!E95&gt;10),'volume_add 10^8 (microL)'!E95&amp;"x 10^8",IF(AND('volume_add 10^6 (microL)'!E95&lt;=150,'volume_add 10^6 (microL)'!E95&gt;9),'volume_add 10^6 (microL)'!E95&amp;"x 10^6",'volume_add 10^4 (microL)'!E95&amp;"x 10^4")))</f>
        <v>27 x10^9</v>
      </c>
      <c r="F95" t="str">
        <f>IF(AND('volume_add 10^9 (microL)'!F95&lt;=150,'volume_add 10^9 (microL)'!F95&gt;10),'volume_add 10^9 (microL)'!F95&amp;" x10^9",IF(AND('volume_add 10^8 (microL)'!F95&lt;=150,'volume_add 10^8 (microL)'!F95&gt;10),'volume_add 10^8 (microL)'!F95&amp;"x 10^8",IF(AND('volume_add 10^6 (microL)'!F95&lt;=150,'volume_add 10^6 (microL)'!F95&gt;9),'volume_add 10^6 (microL)'!F95&amp;"x 10^6",'volume_add 10^4 (microL)'!F95&amp;"x 10^4")))</f>
        <v>30000x 10^4</v>
      </c>
      <c r="G95" t="str">
        <f>IF(AND('volume_add 10^9 (microL)'!G95&lt;=150,'volume_add 10^9 (microL)'!G95&gt;10),'volume_add 10^9 (microL)'!G95&amp;" x10^9",IF(AND('volume_add 10^8 (microL)'!G95&lt;=150,'volume_add 10^8 (microL)'!G95&gt;10),'volume_add 10^8 (microL)'!G95&amp;"x 10^8",IF(AND('volume_add 10^6 (microL)'!G95&lt;=150,'volume_add 10^6 (microL)'!G95&gt;9),'volume_add 10^6 (microL)'!G95&amp;"x 10^6",'volume_add 10^4 (microL)'!G95&amp;"x 10^4")))</f>
        <v>10.5 x10^9</v>
      </c>
      <c r="H95" t="str">
        <f>IF(AND('volume_add 10^9 (microL)'!H95&lt;=150,'volume_add 10^9 (microL)'!H95&gt;10),'volume_add 10^9 (microL)'!H95&amp;" x10^9",IF(AND('volume_add 10^8 (microL)'!H95&lt;=150,'volume_add 10^8 (microL)'!H95&gt;10),'volume_add 10^8 (microL)'!H95&amp;"x 10^8",IF(AND('volume_add 10^6 (microL)'!H95&lt;=150,'volume_add 10^6 (microL)'!H95&gt;9),'volume_add 10^6 (microL)'!H95&amp;"x 10^6",'volume_add 10^4 (microL)'!H95&amp;"x 10^4")))</f>
        <v>28.05x 10^8</v>
      </c>
      <c r="I95" t="str">
        <f>IF(AND('volume_add 10^9 (microL)'!I95&lt;=150,'volume_add 10^9 (microL)'!I95&gt;10),'volume_add 10^9 (microL)'!I95&amp;" x10^9",IF(AND('volume_add 10^8 (microL)'!I95&lt;=150,'volume_add 10^8 (microL)'!I95&gt;10),'volume_add 10^8 (microL)'!I95&amp;"x 10^8",IF(AND('volume_add 10^6 (microL)'!I95&lt;=150,'volume_add 10^6 (microL)'!I95&gt;9),'volume_add 10^6 (microL)'!I95&amp;"x 10^6",'volume_add 10^4 (microL)'!I95&amp;"x 10^4")))</f>
        <v>12 x10^9</v>
      </c>
      <c r="J95" t="str">
        <f>IF(AND('volume_add 10^9 (microL)'!J95&lt;=150,'volume_add 10^9 (microL)'!J95&gt;10),'volume_add 10^9 (microL)'!J95&amp;" x10^9",IF(AND('volume_add 10^8 (microL)'!J95&lt;=150,'volume_add 10^8 (microL)'!J95&gt;10),'volume_add 10^8 (microL)'!J95&amp;"x 10^8",IF(AND('volume_add 10^6 (microL)'!J95&lt;=150,'volume_add 10^6 (microL)'!J95&gt;9),'volume_add 10^6 (microL)'!J95&amp;"x 10^6",'volume_add 10^4 (microL)'!J95&amp;"x 10^4")))</f>
        <v>135x 10^6</v>
      </c>
      <c r="K95" t="str">
        <f>IF(AND('volume_add 10^9 (microL)'!K95&lt;=150,'volume_add 10^9 (microL)'!K95&gt;10),'volume_add 10^9 (microL)'!K95&amp;" x10^9",IF(AND('volume_add 10^8 (microL)'!K95&lt;=150,'volume_add 10^8 (microL)'!K95&gt;10),'volume_add 10^8 (microL)'!K95&amp;"x 10^8",IF(AND('volume_add 10^6 (microL)'!K95&lt;=150,'volume_add 10^6 (microL)'!K95&gt;9),'volume_add 10^6 (microL)'!K95&amp;"x 10^6",'volume_add 10^4 (microL)'!K95&amp;"x 10^4")))</f>
        <v>585x 10^4</v>
      </c>
      <c r="L95" t="str">
        <f>IF(AND('volume_add 10^9 (microL)'!L95&lt;=150,'volume_add 10^9 (microL)'!L95&gt;10),'volume_add 10^9 (microL)'!L95&amp;" x10^9",IF(AND('volume_add 10^8 (microL)'!L95&lt;=150,'volume_add 10^8 (microL)'!L95&gt;10),'volume_add 10^8 (microL)'!L95&amp;"x 10^8",IF(AND('volume_add 10^6 (microL)'!L95&lt;=150,'volume_add 10^6 (microL)'!L95&gt;9),'volume_add 10^6 (microL)'!L95&amp;"x 10^6",'volume_add 10^4 (microL)'!L95&amp;"x 10^4")))</f>
        <v>15 x10^9</v>
      </c>
      <c r="M95" t="str">
        <f>IF(AND('volume_add 10^9 (microL)'!M95&lt;=150,'volume_add 10^9 (microL)'!M95&gt;10),'volume_add 10^9 (microL)'!M95&amp;" x10^9",IF(AND('volume_add 10^8 (microL)'!M95&lt;=150,'volume_add 10^8 (microL)'!M95&gt;10),'volume_add 10^8 (microL)'!M95&amp;"x 10^8",IF(AND('volume_add 10^6 (microL)'!M95&lt;=150,'volume_add 10^6 (microL)'!M95&gt;9),'volume_add 10^6 (microL)'!M95&amp;"x 10^6",'volume_add 10^4 (microL)'!M95&amp;"x 10^4")))</f>
        <v>29.4x 10^8</v>
      </c>
      <c r="N95" t="str">
        <f>IF(AND('volume_add 10^9 (microL)'!N95&lt;=150,'volume_add 10^9 (microL)'!N95&gt;10),'volume_add 10^9 (microL)'!N95&amp;" x10^9",IF(AND('volume_add 10^8 (microL)'!N95&lt;=150,'volume_add 10^8 (microL)'!N95&gt;10),'volume_add 10^8 (microL)'!N95&amp;"x 10^8",IF(AND('volume_add 10^6 (microL)'!N95&lt;=150,'volume_add 10^6 (microL)'!N95&gt;9),'volume_add 10^6 (microL)'!N95&amp;"x 10^6",'volume_add 10^4 (microL)'!N95&amp;"x 10^4")))</f>
        <v>30.9x 10^6</v>
      </c>
      <c r="O95" t="str">
        <f>IF(AND('volume_add 10^9 (microL)'!O95&lt;=150,'volume_add 10^9 (microL)'!O95&gt;10),'volume_add 10^9 (microL)'!O95&amp;" x10^9",IF(AND('volume_add 10^8 (microL)'!O95&lt;=150,'volume_add 10^8 (microL)'!O95&gt;10),'volume_add 10^8 (microL)'!O95&amp;"x 10^8",IF(AND('volume_add 10^6 (microL)'!O95&lt;=150,'volume_add 10^6 (microL)'!O95&gt;9),'volume_add 10^6 (microL)'!O95&amp;"x 10^6",'volume_add 10^4 (microL)'!O95&amp;"x 10^4")))</f>
        <v>32.4x 10^8</v>
      </c>
      <c r="P95" t="str">
        <f>IF(AND('volume_add 10^9 (microL)'!P95&lt;=150,'volume_add 10^9 (microL)'!P95&gt;10),'volume_add 10^9 (microL)'!P95&amp;" x10^9",IF(AND('volume_add 10^8 (microL)'!P95&lt;=150,'volume_add 10^8 (microL)'!P95&gt;10),'volume_add 10^8 (microL)'!P95&amp;"x 10^8",IF(AND('volume_add 10^6 (microL)'!P95&lt;=150,'volume_add 10^6 (microL)'!P95&gt;9),'volume_add 10^6 (microL)'!P95&amp;"x 10^6",'volume_add 10^4 (microL)'!P95&amp;"x 10^4")))</f>
        <v>88500x 10^4</v>
      </c>
      <c r="Q95" t="str">
        <f>IF(AND('volume_add 10^9 (microL)'!Q95&lt;=150,'volume_add 10^9 (microL)'!Q95&gt;10),'volume_add 10^9 (microL)'!Q95&amp;" x10^9",IF(AND('volume_add 10^8 (microL)'!Q95&lt;=150,'volume_add 10^8 (microL)'!Q95&gt;10),'volume_add 10^8 (microL)'!Q95&amp;"x 10^8",IF(AND('volume_add 10^6 (microL)'!Q95&lt;=150,'volume_add 10^6 (microL)'!Q95&gt;9),'volume_add 10^6 (microL)'!Q95&amp;"x 10^6",'volume_add 10^4 (microL)'!Q95&amp;"x 10^4")))</f>
        <v>33.9x 10^6</v>
      </c>
    </row>
    <row r="96" spans="1:17">
      <c r="A96">
        <v>95</v>
      </c>
      <c r="B96" t="str">
        <f>IF(AND('volume_add 10^9 (microL)'!B96&lt;=150,'volume_add 10^9 (microL)'!B96&gt;10),'volume_add 10^9 (microL)'!B96&amp;" x10^9",IF(AND('volume_add 10^8 (microL)'!B96&lt;=150,'volume_add 10^8 (microL)'!B96&gt;10),'volume_add 10^8 (microL)'!B96&amp;"x 10^8",IF(AND('volume_add 10^6 (microL)'!B96&lt;=150,'volume_add 10^6 (microL)'!B96&gt;9),'volume_add 10^6 (microL)'!B96&amp;"x 10^6",'volume_add 10^4 (microL)'!B96&amp;"x 10^4")))</f>
        <v>120x 10^6</v>
      </c>
      <c r="C96" t="str">
        <f>IF(AND('volume_add 10^9 (microL)'!C96&lt;=150,'volume_add 10^9 (microL)'!C96&gt;10),'volume_add 10^9 (microL)'!C96&amp;" x10^9",IF(AND('volume_add 10^8 (microL)'!C96&lt;=150,'volume_add 10^8 (microL)'!C96&gt;10),'volume_add 10^8 (microL)'!C96&amp;"x 10^8",IF(AND('volume_add 10^6 (microL)'!C96&lt;=150,'volume_add 10^6 (microL)'!C96&gt;9),'volume_add 10^6 (microL)'!C96&amp;"x 10^6",'volume_add 10^4 (microL)'!C96&amp;"x 10^4")))</f>
        <v>120x 10^6</v>
      </c>
      <c r="D96" t="str">
        <f>IF(AND('volume_add 10^9 (microL)'!D96&lt;=150,'volume_add 10^9 (microL)'!D96&gt;10),'volume_add 10^9 (microL)'!D96&amp;" x10^9",IF(AND('volume_add 10^8 (microL)'!D96&lt;=150,'volume_add 10^8 (microL)'!D96&gt;10),'volume_add 10^8 (microL)'!D96&amp;"x 10^8",IF(AND('volume_add 10^6 (microL)'!D96&lt;=150,'volume_add 10^6 (microL)'!D96&gt;9),'volume_add 10^6 (microL)'!D96&amp;"x 10^6",'volume_add 10^4 (microL)'!D96&amp;"x 10^4")))</f>
        <v>22.95x 10^6</v>
      </c>
      <c r="E96" t="str">
        <f>IF(AND('volume_add 10^9 (microL)'!E96&lt;=150,'volume_add 10^9 (microL)'!E96&gt;10),'volume_add 10^9 (microL)'!E96&amp;" x10^9",IF(AND('volume_add 10^8 (microL)'!E96&lt;=150,'volume_add 10^8 (microL)'!E96&gt;10),'volume_add 10^8 (microL)'!E96&amp;"x 10^8",IF(AND('volume_add 10^6 (microL)'!E96&lt;=150,'volume_add 10^6 (microL)'!E96&gt;9),'volume_add 10^6 (microL)'!E96&amp;"x 10^6",'volume_add 10^4 (microL)'!E96&amp;"x 10^4")))</f>
        <v>135x 10^6</v>
      </c>
      <c r="F96" t="str">
        <f>IF(AND('volume_add 10^9 (microL)'!F96&lt;=150,'volume_add 10^9 (microL)'!F96&gt;10),'volume_add 10^9 (microL)'!F96&amp;" x10^9",IF(AND('volume_add 10^8 (microL)'!F96&lt;=150,'volume_add 10^8 (microL)'!F96&gt;10),'volume_add 10^8 (microL)'!F96&amp;"x 10^8",IF(AND('volume_add 10^6 (microL)'!F96&lt;=150,'volume_add 10^6 (microL)'!F96&gt;9),'volume_add 10^6 (microL)'!F96&amp;"x 10^6",'volume_add 10^4 (microL)'!F96&amp;"x 10^4")))</f>
        <v>26.85x 10^6</v>
      </c>
      <c r="G96" t="str">
        <f>IF(AND('volume_add 10^9 (microL)'!G96&lt;=150,'volume_add 10^9 (microL)'!G96&gt;10),'volume_add 10^9 (microL)'!G96&amp;" x10^9",IF(AND('volume_add 10^8 (microL)'!G96&lt;=150,'volume_add 10^8 (microL)'!G96&gt;10),'volume_add 10^8 (microL)'!G96&amp;"x 10^8",IF(AND('volume_add 10^6 (microL)'!G96&lt;=150,'volume_add 10^6 (microL)'!G96&gt;9),'volume_add 10^6 (microL)'!G96&amp;"x 10^6",'volume_add 10^4 (microL)'!G96&amp;"x 10^4")))</f>
        <v>150x 10^4</v>
      </c>
      <c r="H96" t="str">
        <f>IF(AND('volume_add 10^9 (microL)'!H96&lt;=150,'volume_add 10^9 (microL)'!H96&gt;10),'volume_add 10^9 (microL)'!H96&amp;" x10^9",IF(AND('volume_add 10^8 (microL)'!H96&lt;=150,'volume_add 10^8 (microL)'!H96&gt;10),'volume_add 10^8 (microL)'!H96&amp;"x 10^8",IF(AND('volume_add 10^6 (microL)'!H96&lt;=150,'volume_add 10^6 (microL)'!H96&gt;9),'volume_add 10^6 (microL)'!H96&amp;"x 10^6",'volume_add 10^4 (microL)'!H96&amp;"x 10^4")))</f>
        <v>165x 10^4</v>
      </c>
      <c r="I96" t="str">
        <f>IF(AND('volume_add 10^9 (microL)'!I96&lt;=150,'volume_add 10^9 (microL)'!I96&gt;10),'volume_add 10^9 (microL)'!I96&amp;" x10^9",IF(AND('volume_add 10^8 (microL)'!I96&lt;=150,'volume_add 10^8 (microL)'!I96&gt;10),'volume_add 10^8 (microL)'!I96&amp;"x 10^8",IF(AND('volume_add 10^6 (microL)'!I96&lt;=150,'volume_add 10^6 (microL)'!I96&gt;9),'volume_add 10^6 (microL)'!I96&amp;"x 10^6",'volume_add 10^4 (microL)'!I96&amp;"x 10^4")))</f>
        <v>34.5 x10^9</v>
      </c>
      <c r="J96" t="str">
        <f>IF(AND('volume_add 10^9 (microL)'!J96&lt;=150,'volume_add 10^9 (microL)'!J96&gt;10),'volume_add 10^9 (microL)'!J96&amp;" x10^9",IF(AND('volume_add 10^8 (microL)'!J96&lt;=150,'volume_add 10^8 (microL)'!J96&gt;10),'volume_add 10^8 (microL)'!J96&amp;"x 10^8",IF(AND('volume_add 10^6 (microL)'!J96&lt;=150,'volume_add 10^6 (microL)'!J96&gt;9),'volume_add 10^6 (microL)'!J96&amp;"x 10^6",'volume_add 10^4 (microL)'!J96&amp;"x 10^4")))</f>
        <v>34.5x 10^6</v>
      </c>
      <c r="K96" t="str">
        <f>IF(AND('volume_add 10^9 (microL)'!K96&lt;=150,'volume_add 10^9 (microL)'!K96&gt;10),'volume_add 10^9 (microL)'!K96&amp;" x10^9",IF(AND('volume_add 10^8 (microL)'!K96&lt;=150,'volume_add 10^8 (microL)'!K96&gt;10),'volume_add 10^8 (microL)'!K96&amp;"x 10^8",IF(AND('volume_add 10^6 (microL)'!K96&lt;=150,'volume_add 10^6 (microL)'!K96&gt;9),'volume_add 10^6 (microL)'!K96&amp;"x 10^6",'volume_add 10^4 (microL)'!K96&amp;"x 10^4")))</f>
        <v>39 x10^9</v>
      </c>
      <c r="L96" t="str">
        <f>IF(AND('volume_add 10^9 (microL)'!L96&lt;=150,'volume_add 10^9 (microL)'!L96&gt;10),'volume_add 10^9 (microL)'!L96&amp;" x10^9",IF(AND('volume_add 10^8 (microL)'!L96&lt;=150,'volume_add 10^8 (microL)'!L96&gt;10),'volume_add 10^8 (microL)'!L96&amp;"x 10^8",IF(AND('volume_add 10^6 (microL)'!L96&lt;=150,'volume_add 10^6 (microL)'!L96&gt;9),'volume_add 10^6 (microL)'!L96&amp;"x 10^6",'volume_add 10^4 (microL)'!L96&amp;"x 10^4")))</f>
        <v>150 x10^9</v>
      </c>
      <c r="M96" t="str">
        <f>IF(AND('volume_add 10^9 (microL)'!M96&lt;=150,'volume_add 10^9 (microL)'!M96&gt;10),'volume_add 10^9 (microL)'!M96&amp;" x10^9",IF(AND('volume_add 10^8 (microL)'!M96&lt;=150,'volume_add 10^8 (microL)'!M96&gt;10),'volume_add 10^8 (microL)'!M96&amp;"x 10^8",IF(AND('volume_add 10^6 (microL)'!M96&lt;=150,'volume_add 10^6 (microL)'!M96&gt;9),'volume_add 10^6 (microL)'!M96&amp;"x 10^6",'volume_add 10^4 (microL)'!M96&amp;"x 10^4")))</f>
        <v>57000x 10^4</v>
      </c>
      <c r="N96" t="str">
        <f>IF(AND('volume_add 10^9 (microL)'!N96&lt;=150,'volume_add 10^9 (microL)'!N96&gt;10),'volume_add 10^9 (microL)'!N96&amp;" x10^9",IF(AND('volume_add 10^8 (microL)'!N96&lt;=150,'volume_add 10^8 (microL)'!N96&gt;10),'volume_add 10^8 (microL)'!N96&amp;"x 10^8",IF(AND('volume_add 10^6 (microL)'!N96&lt;=150,'volume_add 10^6 (microL)'!N96&gt;9),'volume_add 10^6 (microL)'!N96&amp;"x 10^6",'volume_add 10^4 (microL)'!N96&amp;"x 10^4")))</f>
        <v>76.5 x10^9</v>
      </c>
      <c r="O96" t="str">
        <f>IF(AND('volume_add 10^9 (microL)'!O96&lt;=150,'volume_add 10^9 (microL)'!O96&gt;10),'volume_add 10^9 (microL)'!O96&amp;" x10^9",IF(AND('volume_add 10^8 (microL)'!O96&lt;=150,'volume_add 10^8 (microL)'!O96&gt;10),'volume_add 10^8 (microL)'!O96&amp;"x 10^8",IF(AND('volume_add 10^6 (microL)'!O96&lt;=150,'volume_add 10^6 (microL)'!O96&gt;9),'volume_add 10^6 (microL)'!O96&amp;"x 10^6",'volume_add 10^4 (microL)'!O96&amp;"x 10^4")))</f>
        <v>195x 10^4</v>
      </c>
      <c r="P96" t="str">
        <f>IF(AND('volume_add 10^9 (microL)'!P96&lt;=150,'volume_add 10^9 (microL)'!P96&gt;10),'volume_add 10^9 (microL)'!P96&amp;" x10^9",IF(AND('volume_add 10^8 (microL)'!P96&lt;=150,'volume_add 10^8 (microL)'!P96&gt;10),'volume_add 10^8 (microL)'!P96&amp;"x 10^8",IF(AND('volume_add 10^6 (microL)'!P96&lt;=150,'volume_add 10^6 (microL)'!P96&gt;9),'volume_add 10^6 (microL)'!P96&amp;"x 10^6",'volume_add 10^4 (microL)'!P96&amp;"x 10^4")))</f>
        <v>150 x10^9</v>
      </c>
      <c r="Q96" t="str">
        <f>IF(AND('volume_add 10^9 (microL)'!Q96&lt;=150,'volume_add 10^9 (microL)'!Q96&gt;10),'volume_add 10^9 (microL)'!Q96&amp;" x10^9",IF(AND('volume_add 10^8 (microL)'!Q96&lt;=150,'volume_add 10^8 (microL)'!Q96&gt;10),'volume_add 10^8 (microL)'!Q96&amp;"x 10^8",IF(AND('volume_add 10^6 (microL)'!Q96&lt;=150,'volume_add 10^6 (microL)'!Q96&gt;9),'volume_add 10^6 (microL)'!Q96&amp;"x 10^6",'volume_add 10^4 (microL)'!Q96&amp;"x 10^4")))</f>
        <v>150 x10^9</v>
      </c>
    </row>
    <row r="97" spans="1:17">
      <c r="A97">
        <v>96</v>
      </c>
      <c r="B97" t="str">
        <f>IF(AND('volume_add 10^9 (microL)'!B97&lt;=150,'volume_add 10^9 (microL)'!B97&gt;10),'volume_add 10^9 (microL)'!B97&amp;" x10^9",IF(AND('volume_add 10^8 (microL)'!B97&lt;=150,'volume_add 10^8 (microL)'!B97&gt;10),'volume_add 10^8 (microL)'!B97&amp;"x 10^8",IF(AND('volume_add 10^6 (microL)'!B97&lt;=150,'volume_add 10^6 (microL)'!B97&gt;9),'volume_add 10^6 (microL)'!B97&amp;"x 10^6",'volume_add 10^4 (microL)'!B97&amp;"x 10^4")))</f>
        <v>28500x 10^4</v>
      </c>
      <c r="C97" t="str">
        <f>IF(AND('volume_add 10^9 (microL)'!C97&lt;=150,'volume_add 10^9 (microL)'!C97&gt;10),'volume_add 10^9 (microL)'!C97&amp;" x10^9",IF(AND('volume_add 10^8 (microL)'!C97&lt;=150,'volume_add 10^8 (microL)'!C97&gt;10),'volume_add 10^8 (microL)'!C97&amp;"x 10^8",IF(AND('volume_add 10^6 (microL)'!C97&lt;=150,'volume_add 10^6 (microL)'!C97&gt;9),'volume_add 10^6 (microL)'!C97&amp;"x 10^6",'volume_add 10^4 (microL)'!C97&amp;"x 10^4")))</f>
        <v>31.5 x10^9</v>
      </c>
      <c r="D97" t="str">
        <f>IF(AND('volume_add 10^9 (microL)'!D97&lt;=150,'volume_add 10^9 (microL)'!D97&gt;10),'volume_add 10^9 (microL)'!D97&amp;" x10^9",IF(AND('volume_add 10^8 (microL)'!D97&lt;=150,'volume_add 10^8 (microL)'!D97&gt;10),'volume_add 10^8 (microL)'!D97&amp;"x 10^8",IF(AND('volume_add 10^6 (microL)'!D97&lt;=150,'volume_add 10^6 (microL)'!D97&gt;9),'volume_add 10^6 (microL)'!D97&amp;"x 10^6",'volume_add 10^4 (microL)'!D97&amp;"x 10^4")))</f>
        <v>28.5x 10^8</v>
      </c>
      <c r="E97" t="str">
        <f>IF(AND('volume_add 10^9 (microL)'!E97&lt;=150,'volume_add 10^9 (microL)'!E97&gt;10),'volume_add 10^9 (microL)'!E97&amp;" x10^9",IF(AND('volume_add 10^8 (microL)'!E97&lt;=150,'volume_add 10^8 (microL)'!E97&gt;10),'volume_add 10^8 (microL)'!E97&amp;"x 10^8",IF(AND('volume_add 10^6 (microL)'!E97&lt;=150,'volume_add 10^6 (microL)'!E97&gt;9),'volume_add 10^6 (microL)'!E97&amp;"x 10^6",'volume_add 10^4 (microL)'!E97&amp;"x 10^4")))</f>
        <v>19.05x 10^8</v>
      </c>
      <c r="F97" t="str">
        <f>IF(AND('volume_add 10^9 (microL)'!F97&lt;=150,'volume_add 10^9 (microL)'!F97&gt;10),'volume_add 10^9 (microL)'!F97&amp;" x10^9",IF(AND('volume_add 10^8 (microL)'!F97&lt;=150,'volume_add 10^8 (microL)'!F97&gt;10),'volume_add 10^8 (microL)'!F97&amp;"x 10^8",IF(AND('volume_add 10^6 (microL)'!F97&lt;=150,'volume_add 10^6 (microL)'!F97&gt;9),'volume_add 10^6 (microL)'!F97&amp;"x 10^6",'volume_add 10^4 (microL)'!F97&amp;"x 10^4")))</f>
        <v>20.55x 10^6</v>
      </c>
      <c r="G97" t="str">
        <f>IF(AND('volume_add 10^9 (microL)'!G97&lt;=150,'volume_add 10^9 (microL)'!G97&gt;10),'volume_add 10^9 (microL)'!G97&amp;" x10^9",IF(AND('volume_add 10^8 (microL)'!G97&lt;=150,'volume_add 10^8 (microL)'!G97&gt;10),'volume_add 10^8 (microL)'!G97&amp;"x 10^8",IF(AND('volume_add 10^6 (microL)'!G97&lt;=150,'volume_add 10^6 (microL)'!G97&gt;9),'volume_add 10^6 (microL)'!G97&amp;"x 10^6",'volume_add 10^4 (microL)'!G97&amp;"x 10^4")))</f>
        <v>630x 10^4</v>
      </c>
      <c r="H97" t="str">
        <f>IF(AND('volume_add 10^9 (microL)'!H97&lt;=150,'volume_add 10^9 (microL)'!H97&gt;10),'volume_add 10^9 (microL)'!H97&amp;" x10^9",IF(AND('volume_add 10^8 (microL)'!H97&lt;=150,'volume_add 10^8 (microL)'!H97&gt;10),'volume_add 10^8 (microL)'!H97&amp;"x 10^8",IF(AND('volume_add 10^6 (microL)'!H97&lt;=150,'volume_add 10^6 (microL)'!H97&gt;9),'volume_add 10^6 (microL)'!H97&amp;"x 10^6",'volume_add 10^4 (microL)'!H97&amp;"x 10^4")))</f>
        <v>22.2x 10^6</v>
      </c>
      <c r="I97" t="str">
        <f>IF(AND('volume_add 10^9 (microL)'!I97&lt;=150,'volume_add 10^9 (microL)'!I97&gt;10),'volume_add 10^9 (microL)'!I97&amp;" x10^9",IF(AND('volume_add 10^8 (microL)'!I97&lt;=150,'volume_add 10^8 (microL)'!I97&gt;10),'volume_add 10^8 (microL)'!I97&amp;"x 10^8",IF(AND('volume_add 10^6 (microL)'!I97&lt;=150,'volume_add 10^6 (microL)'!I97&gt;9),'volume_add 10^6 (microL)'!I97&amp;"x 10^6",'volume_add 10^4 (microL)'!I97&amp;"x 10^4")))</f>
        <v>23.7x 10^6</v>
      </c>
      <c r="J97" t="str">
        <f>IF(AND('volume_add 10^9 (microL)'!J97&lt;=150,'volume_add 10^9 (microL)'!J97&gt;10),'volume_add 10^9 (microL)'!J97&amp;" x10^9",IF(AND('volume_add 10^8 (microL)'!J97&lt;=150,'volume_add 10^8 (microL)'!J97&gt;10),'volume_add 10^8 (microL)'!J97&amp;"x 10^8",IF(AND('volume_add 10^6 (microL)'!J97&lt;=150,'volume_add 10^6 (microL)'!J97&gt;9),'volume_add 10^6 (microL)'!J97&amp;"x 10^6",'volume_add 10^4 (microL)'!J97&amp;"x 10^4")))</f>
        <v>94500x 10^4</v>
      </c>
      <c r="K97" t="str">
        <f>IF(AND('volume_add 10^9 (microL)'!K97&lt;=150,'volume_add 10^9 (microL)'!K97&gt;10),'volume_add 10^9 (microL)'!K97&amp;" x10^9",IF(AND('volume_add 10^8 (microL)'!K97&lt;=150,'volume_add 10^8 (microL)'!K97&gt;10),'volume_add 10^8 (microL)'!K97&amp;"x 10^8",IF(AND('volume_add 10^6 (microL)'!K97&lt;=150,'volume_add 10^6 (microL)'!K97&gt;9),'volume_add 10^6 (microL)'!K97&amp;"x 10^6",'volume_add 10^4 (microL)'!K97&amp;"x 10^4")))</f>
        <v>90x 10^8</v>
      </c>
      <c r="L97" t="str">
        <f>IF(AND('volume_add 10^9 (microL)'!L97&lt;=150,'volume_add 10^9 (microL)'!L97&gt;10),'volume_add 10^9 (microL)'!L97&amp;" x10^9",IF(AND('volume_add 10^8 (microL)'!L97&lt;=150,'volume_add 10^8 (microL)'!L97&gt;10),'volume_add 10^8 (microL)'!L97&amp;"x 10^8",IF(AND('volume_add 10^6 (microL)'!L97&lt;=150,'volume_add 10^6 (microL)'!L97&gt;9),'volume_add 10^6 (microL)'!L97&amp;"x 10^6",'volume_add 10^4 (microL)'!L97&amp;"x 10^4")))</f>
        <v>150 x10^9</v>
      </c>
      <c r="M97" t="str">
        <f>IF(AND('volume_add 10^9 (microL)'!M97&lt;=150,'volume_add 10^9 (microL)'!M97&gt;10),'volume_add 10^9 (microL)'!M97&amp;" x10^9",IF(AND('volume_add 10^8 (microL)'!M97&lt;=150,'volume_add 10^8 (microL)'!M97&gt;10),'volume_add 10^8 (microL)'!M97&amp;"x 10^8",IF(AND('volume_add 10^6 (microL)'!M97&lt;=150,'volume_add 10^6 (microL)'!M97&gt;9),'volume_add 10^6 (microL)'!M97&amp;"x 10^6",'volume_add 10^4 (microL)'!M97&amp;"x 10^4")))</f>
        <v>12 x10^9</v>
      </c>
      <c r="N97" t="str">
        <f>IF(AND('volume_add 10^9 (microL)'!N97&lt;=150,'volume_add 10^9 (microL)'!N97&gt;10),'volume_add 10^9 (microL)'!N97&amp;" x10^9",IF(AND('volume_add 10^8 (microL)'!N97&lt;=150,'volume_add 10^8 (microL)'!N97&gt;10),'volume_add 10^8 (microL)'!N97&amp;"x 10^8",IF(AND('volume_add 10^6 (microL)'!N97&lt;=150,'volume_add 10^6 (microL)'!N97&gt;9),'volume_add 10^6 (microL)'!N97&amp;"x 10^6",'volume_add 10^4 (microL)'!N97&amp;"x 10^4")))</f>
        <v>12.6x 10^8</v>
      </c>
      <c r="O97" t="str">
        <f>IF(AND('volume_add 10^9 (microL)'!O97&lt;=150,'volume_add 10^9 (microL)'!O97&gt;10),'volume_add 10^9 (microL)'!O97&amp;" x10^9",IF(AND('volume_add 10^8 (microL)'!O97&lt;=150,'volume_add 10^8 (microL)'!O97&gt;10),'volume_add 10^8 (microL)'!O97&amp;"x 10^8",IF(AND('volume_add 10^6 (microL)'!O97&lt;=150,'volume_add 10^6 (microL)'!O97&gt;9),'volume_add 10^6 (microL)'!O97&amp;"x 10^6",'volume_add 10^4 (microL)'!O97&amp;"x 10^4")))</f>
        <v>15.75x 10^8</v>
      </c>
      <c r="P97" t="str">
        <f>IF(AND('volume_add 10^9 (microL)'!P97&lt;=150,'volume_add 10^9 (microL)'!P97&gt;10),'volume_add 10^9 (microL)'!P97&amp;" x10^9",IF(AND('volume_add 10^8 (microL)'!P97&lt;=150,'volume_add 10^8 (microL)'!P97&gt;10),'volume_add 10^8 (microL)'!P97&amp;"x 10^8",IF(AND('volume_add 10^6 (microL)'!P97&lt;=150,'volume_add 10^6 (microL)'!P97&gt;9),'volume_add 10^6 (microL)'!P97&amp;"x 10^6",'volume_add 10^4 (microL)'!P97&amp;"x 10^4")))</f>
        <v>31.65x 10^8</v>
      </c>
      <c r="Q97" t="str">
        <f>IF(AND('volume_add 10^9 (microL)'!Q97&lt;=150,'volume_add 10^9 (microL)'!Q97&gt;10),'volume_add 10^9 (microL)'!Q97&amp;" x10^9",IF(AND('volume_add 10^8 (microL)'!Q97&lt;=150,'volume_add 10^8 (microL)'!Q97&gt;10),'volume_add 10^8 (microL)'!Q97&amp;"x 10^8",IF(AND('volume_add 10^6 (microL)'!Q97&lt;=150,'volume_add 10^6 (microL)'!Q97&gt;9),'volume_add 10^6 (microL)'!Q97&amp;"x 10^6",'volume_add 10^4 (microL)'!Q97&amp;"x 10^4")))</f>
        <v>165x 10^4</v>
      </c>
    </row>
    <row r="98" spans="1:17">
      <c r="A98">
        <v>97</v>
      </c>
      <c r="B98" t="str">
        <f>IF(AND('volume_add 10^9 (microL)'!B98&lt;=150,'volume_add 10^9 (microL)'!B98&gt;10),'volume_add 10^9 (microL)'!B98&amp;" x10^9",IF(AND('volume_add 10^8 (microL)'!B98&lt;=150,'volume_add 10^8 (microL)'!B98&gt;10),'volume_add 10^8 (microL)'!B98&amp;"x 10^8",IF(AND('volume_add 10^6 (microL)'!B98&lt;=150,'volume_add 10^6 (microL)'!B98&gt;9),'volume_add 10^6 (microL)'!B98&amp;"x 10^6",'volume_add 10^4 (microL)'!B98&amp;"x 10^4")))</f>
        <v>25.65x 10^6</v>
      </c>
      <c r="C98" t="str">
        <f>IF(AND('volume_add 10^9 (microL)'!C98&lt;=150,'volume_add 10^9 (microL)'!C98&gt;10),'volume_add 10^9 (microL)'!C98&amp;" x10^9",IF(AND('volume_add 10^8 (microL)'!C98&lt;=150,'volume_add 10^8 (microL)'!C98&gt;10),'volume_add 10^8 (microL)'!C98&amp;"x 10^8",IF(AND('volume_add 10^6 (microL)'!C98&lt;=150,'volume_add 10^6 (microL)'!C98&gt;9),'volume_add 10^6 (microL)'!C98&amp;"x 10^6",'volume_add 10^4 (microL)'!C98&amp;"x 10^4")))</f>
        <v>25.5 x10^9</v>
      </c>
      <c r="D98" t="str">
        <f>IF(AND('volume_add 10^9 (microL)'!D98&lt;=150,'volume_add 10^9 (microL)'!D98&gt;10),'volume_add 10^9 (microL)'!D98&amp;" x10^9",IF(AND('volume_add 10^8 (microL)'!D98&lt;=150,'volume_add 10^8 (microL)'!D98&gt;10),'volume_add 10^8 (microL)'!D98&amp;"x 10^8",IF(AND('volume_add 10^6 (microL)'!D98&lt;=150,'volume_add 10^6 (microL)'!D98&gt;9),'volume_add 10^6 (microL)'!D98&amp;"x 10^6",'volume_add 10^4 (microL)'!D98&amp;"x 10^4")))</f>
        <v>27x 10^6</v>
      </c>
      <c r="E98" t="str">
        <f>IF(AND('volume_add 10^9 (microL)'!E98&lt;=150,'volume_add 10^9 (microL)'!E98&gt;10),'volume_add 10^9 (microL)'!E98&amp;" x10^9",IF(AND('volume_add 10^8 (microL)'!E98&lt;=150,'volume_add 10^8 (microL)'!E98&gt;10),'volume_add 10^8 (microL)'!E98&amp;"x 10^8",IF(AND('volume_add 10^6 (microL)'!E98&lt;=150,'volume_add 10^6 (microL)'!E98&gt;9),'volume_add 10^6 (microL)'!E98&amp;"x 10^6",'volume_add 10^4 (microL)'!E98&amp;"x 10^4")))</f>
        <v>90x 10^8</v>
      </c>
      <c r="F98" t="str">
        <f>IF(AND('volume_add 10^9 (microL)'!F98&lt;=150,'volume_add 10^9 (microL)'!F98&gt;10),'volume_add 10^9 (microL)'!F98&amp;" x10^9",IF(AND('volume_add 10^8 (microL)'!F98&lt;=150,'volume_add 10^8 (microL)'!F98&gt;10),'volume_add 10^8 (microL)'!F98&amp;"x 10^8",IF(AND('volume_add 10^6 (microL)'!F98&lt;=150,'volume_add 10^6 (microL)'!F98&gt;9),'volume_add 10^6 (microL)'!F98&amp;"x 10^6",'volume_add 10^4 (microL)'!F98&amp;"x 10^4")))</f>
        <v>28.5x 10^8</v>
      </c>
      <c r="G98" t="str">
        <f>IF(AND('volume_add 10^9 (microL)'!G98&lt;=150,'volume_add 10^9 (microL)'!G98&gt;10),'volume_add 10^9 (microL)'!G98&amp;" x10^9",IF(AND('volume_add 10^8 (microL)'!G98&lt;=150,'volume_add 10^8 (microL)'!G98&gt;10),'volume_add 10^8 (microL)'!G98&amp;"x 10^8",IF(AND('volume_add 10^6 (microL)'!G98&lt;=150,'volume_add 10^6 (microL)'!G98&gt;9),'volume_add 10^6 (microL)'!G98&amp;"x 10^6",'volume_add 10^4 (microL)'!G98&amp;"x 10^4")))</f>
        <v>10.5 x10^9</v>
      </c>
      <c r="H98" t="str">
        <f>IF(AND('volume_add 10^9 (microL)'!H98&lt;=150,'volume_add 10^9 (microL)'!H98&gt;10),'volume_add 10^9 (microL)'!H98&amp;" x10^9",IF(AND('volume_add 10^8 (microL)'!H98&lt;=150,'volume_add 10^8 (microL)'!H98&gt;10),'volume_add 10^8 (microL)'!H98&amp;"x 10^8",IF(AND('volume_add 10^6 (microL)'!H98&lt;=150,'volume_add 10^6 (microL)'!H98&gt;9),'volume_add 10^6 (microL)'!H98&amp;"x 10^6",'volume_add 10^4 (microL)'!H98&amp;"x 10^4")))</f>
        <v>85.5 x10^9</v>
      </c>
      <c r="I98" t="str">
        <f>IF(AND('volume_add 10^9 (microL)'!I98&lt;=150,'volume_add 10^9 (microL)'!I98&gt;10),'volume_add 10^9 (microL)'!I98&amp;" x10^9",IF(AND('volume_add 10^8 (microL)'!I98&lt;=150,'volume_add 10^8 (microL)'!I98&gt;10),'volume_add 10^8 (microL)'!I98&amp;"x 10^8",IF(AND('volume_add 10^6 (microL)'!I98&lt;=150,'volume_add 10^6 (microL)'!I98&gt;9),'volume_add 10^6 (microL)'!I98&amp;"x 10^6",'volume_add 10^4 (microL)'!I98&amp;"x 10^4")))</f>
        <v>11.4x 10^6</v>
      </c>
      <c r="J98" t="str">
        <f>IF(AND('volume_add 10^9 (microL)'!J98&lt;=150,'volume_add 10^9 (microL)'!J98&gt;10),'volume_add 10^9 (microL)'!J98&amp;" x10^9",IF(AND('volume_add 10^8 (microL)'!J98&lt;=150,'volume_add 10^8 (microL)'!J98&gt;10),'volume_add 10^8 (microL)'!J98&amp;"x 10^8",IF(AND('volume_add 10^6 (microL)'!J98&lt;=150,'volume_add 10^6 (microL)'!J98&gt;9),'volume_add 10^6 (microL)'!J98&amp;"x 10^6",'volume_add 10^4 (microL)'!J98&amp;"x 10^4")))</f>
        <v>120x 10^6</v>
      </c>
      <c r="K98" t="str">
        <f>IF(AND('volume_add 10^9 (microL)'!K98&lt;=150,'volume_add 10^9 (microL)'!K98&gt;10),'volume_add 10^9 (microL)'!K98&amp;" x10^9",IF(AND('volume_add 10^8 (microL)'!K98&lt;=150,'volume_add 10^8 (microL)'!K98&gt;10),'volume_add 10^8 (microL)'!K98&amp;"x 10^8",IF(AND('volume_add 10^6 (microL)'!K98&lt;=150,'volume_add 10^6 (microL)'!K98&gt;9),'volume_add 10^6 (microL)'!K98&amp;"x 10^6",'volume_add 10^4 (microL)'!K98&amp;"x 10^4")))</f>
        <v>135x 10^6</v>
      </c>
      <c r="L98" t="str">
        <f>IF(AND('volume_add 10^9 (microL)'!L98&lt;=150,'volume_add 10^9 (microL)'!L98&gt;10),'volume_add 10^9 (microL)'!L98&amp;" x10^9",IF(AND('volume_add 10^8 (microL)'!L98&lt;=150,'volume_add 10^8 (microL)'!L98&gt;10),'volume_add 10^8 (microL)'!L98&amp;"x 10^8",IF(AND('volume_add 10^6 (microL)'!L98&lt;=150,'volume_add 10^6 (microL)'!L98&gt;9),'volume_add 10^6 (microL)'!L98&amp;"x 10^6",'volume_add 10^4 (microL)'!L98&amp;"x 10^4")))</f>
        <v>29.85x 10^6</v>
      </c>
      <c r="M98" t="str">
        <f>IF(AND('volume_add 10^9 (microL)'!M98&lt;=150,'volume_add 10^9 (microL)'!M98&gt;10),'volume_add 10^9 (microL)'!M98&amp;" x10^9",IF(AND('volume_add 10^8 (microL)'!M98&lt;=150,'volume_add 10^8 (microL)'!M98&gt;10),'volume_add 10^8 (microL)'!M98&amp;"x 10^8",IF(AND('volume_add 10^6 (microL)'!M98&lt;=150,'volume_add 10^6 (microL)'!M98&gt;9),'volume_add 10^6 (microL)'!M98&amp;"x 10^6",'volume_add 10^4 (microL)'!M98&amp;"x 10^4")))</f>
        <v>142.5 x10^9</v>
      </c>
      <c r="N98" t="str">
        <f>IF(AND('volume_add 10^9 (microL)'!N98&lt;=150,'volume_add 10^9 (microL)'!N98&gt;10),'volume_add 10^9 (microL)'!N98&amp;" x10^9",IF(AND('volume_add 10^8 (microL)'!N98&lt;=150,'volume_add 10^8 (microL)'!N98&gt;10),'volume_add 10^8 (microL)'!N98&amp;"x 10^8",IF(AND('volume_add 10^6 (microL)'!N98&lt;=150,'volume_add 10^6 (microL)'!N98&gt;9),'volume_add 10^6 (microL)'!N98&amp;"x 10^6",'volume_add 10^4 (microL)'!N98&amp;"x 10^4")))</f>
        <v>31.35x 10^6</v>
      </c>
      <c r="O98" t="str">
        <f>IF(AND('volume_add 10^9 (microL)'!O98&lt;=150,'volume_add 10^9 (microL)'!O98&gt;10),'volume_add 10^9 (microL)'!O98&amp;" x10^9",IF(AND('volume_add 10^8 (microL)'!O98&lt;=150,'volume_add 10^8 (microL)'!O98&gt;10),'volume_add 10^8 (microL)'!O98&amp;"x 10^8",IF(AND('volume_add 10^6 (microL)'!O98&lt;=150,'volume_add 10^6 (microL)'!O98&gt;9),'volume_add 10^6 (microL)'!O98&amp;"x 10^6",'volume_add 10^4 (microL)'!O98&amp;"x 10^4")))</f>
        <v>150 x10^9</v>
      </c>
      <c r="P98" t="str">
        <f>IF(AND('volume_add 10^9 (microL)'!P98&lt;=150,'volume_add 10^9 (microL)'!P98&gt;10),'volume_add 10^9 (microL)'!P98&amp;" x10^9",IF(AND('volume_add 10^8 (microL)'!P98&lt;=150,'volume_add 10^8 (microL)'!P98&gt;10),'volume_add 10^8 (microL)'!P98&amp;"x 10^8",IF(AND('volume_add 10^6 (microL)'!P98&lt;=150,'volume_add 10^6 (microL)'!P98&gt;9),'volume_add 10^6 (microL)'!P98&amp;"x 10^6",'volume_add 10^4 (microL)'!P98&amp;"x 10^4")))</f>
        <v>285x 10^4</v>
      </c>
      <c r="Q98" t="str">
        <f>IF(AND('volume_add 10^9 (microL)'!Q98&lt;=150,'volume_add 10^9 (microL)'!Q98&gt;10),'volume_add 10^9 (microL)'!Q98&amp;" x10^9",IF(AND('volume_add 10^8 (microL)'!Q98&lt;=150,'volume_add 10^8 (microL)'!Q98&gt;10),'volume_add 10^8 (microL)'!Q98&amp;"x 10^8",IF(AND('volume_add 10^6 (microL)'!Q98&lt;=150,'volume_add 10^6 (microL)'!Q98&gt;9),'volume_add 10^6 (microL)'!Q98&amp;"x 10^6",'volume_add 10^4 (microL)'!Q98&amp;"x 10^4")))</f>
        <v>57000x 10^4</v>
      </c>
    </row>
    <row r="99" spans="1:17">
      <c r="A99">
        <v>98</v>
      </c>
      <c r="B99" t="str">
        <f>IF(AND('volume_add 10^9 (microL)'!B99&lt;=150,'volume_add 10^9 (microL)'!B99&gt;10),'volume_add 10^9 (microL)'!B99&amp;" x10^9",IF(AND('volume_add 10^8 (microL)'!B99&lt;=150,'volume_add 10^8 (microL)'!B99&gt;10),'volume_add 10^8 (microL)'!B99&amp;"x 10^8",IF(AND('volume_add 10^6 (microL)'!B99&lt;=150,'volume_add 10^6 (microL)'!B99&gt;9),'volume_add 10^6 (microL)'!B99&amp;"x 10^6",'volume_add 10^4 (microL)'!B99&amp;"x 10^4")))</f>
        <v>32.7x 10^8</v>
      </c>
      <c r="C99" t="str">
        <f>IF(AND('volume_add 10^9 (microL)'!C99&lt;=150,'volume_add 10^9 (microL)'!C99&gt;10),'volume_add 10^9 (microL)'!C99&amp;" x10^9",IF(AND('volume_add 10^8 (microL)'!C99&lt;=150,'volume_add 10^8 (microL)'!C99&gt;10),'volume_add 10^8 (microL)'!C99&amp;"x 10^8",IF(AND('volume_add 10^6 (microL)'!C99&lt;=150,'volume_add 10^6 (microL)'!C99&gt;9),'volume_add 10^6 (microL)'!C99&amp;"x 10^6",'volume_add 10^4 (microL)'!C99&amp;"x 10^4")))</f>
        <v>105x 10^4</v>
      </c>
      <c r="D99" t="str">
        <f>IF(AND('volume_add 10^9 (microL)'!D99&lt;=150,'volume_add 10^9 (microL)'!D99&gt;10),'volume_add 10^9 (microL)'!D99&amp;" x10^9",IF(AND('volume_add 10^8 (microL)'!D99&lt;=150,'volume_add 10^8 (microL)'!D99&gt;10),'volume_add 10^8 (microL)'!D99&amp;"x 10^8",IF(AND('volume_add 10^6 (microL)'!D99&lt;=150,'volume_add 10^6 (microL)'!D99&gt;9),'volume_add 10^6 (microL)'!D99&amp;"x 10^6",'volume_add 10^4 (microL)'!D99&amp;"x 10^4")))</f>
        <v>120x 10^6</v>
      </c>
      <c r="E99" t="str">
        <f>IF(AND('volume_add 10^9 (microL)'!E99&lt;=150,'volume_add 10^9 (microL)'!E99&gt;10),'volume_add 10^9 (microL)'!E99&amp;" x10^9",IF(AND('volume_add 10^8 (microL)'!E99&lt;=150,'volume_add 10^8 (microL)'!E99&gt;10),'volume_add 10^8 (microL)'!E99&amp;"x 10^8",IF(AND('volume_add 10^6 (microL)'!E99&lt;=150,'volume_add 10^6 (microL)'!E99&gt;9),'volume_add 10^6 (microL)'!E99&amp;"x 10^6",'volume_add 10^4 (microL)'!E99&amp;"x 10^4")))</f>
        <v>15 x10^9</v>
      </c>
      <c r="F99" t="str">
        <f>IF(AND('volume_add 10^9 (microL)'!F99&lt;=150,'volume_add 10^9 (microL)'!F99&gt;10),'volume_add 10^9 (microL)'!F99&amp;" x10^9",IF(AND('volume_add 10^8 (microL)'!F99&lt;=150,'volume_add 10^8 (microL)'!F99&gt;10),'volume_add 10^8 (microL)'!F99&amp;"x 10^8",IF(AND('volume_add 10^6 (microL)'!F99&lt;=150,'volume_add 10^6 (microL)'!F99&gt;9),'volume_add 10^6 (microL)'!F99&amp;"x 10^6",'volume_add 10^4 (microL)'!F99&amp;"x 10^4")))</f>
        <v>21.75x 10^8</v>
      </c>
      <c r="G99" t="str">
        <f>IF(AND('volume_add 10^9 (microL)'!G99&lt;=150,'volume_add 10^9 (microL)'!G99&gt;10),'volume_add 10^9 (microL)'!G99&amp;" x10^9",IF(AND('volume_add 10^8 (microL)'!G99&lt;=150,'volume_add 10^8 (microL)'!G99&gt;10),'volume_add 10^8 (microL)'!G99&amp;"x 10^8",IF(AND('volume_add 10^6 (microL)'!G99&lt;=150,'volume_add 10^6 (microL)'!G99&gt;9),'volume_add 10^6 (microL)'!G99&amp;"x 10^6",'volume_add 10^4 (microL)'!G99&amp;"x 10^4")))</f>
        <v>33000x 10^4</v>
      </c>
      <c r="H99" t="str">
        <f>IF(AND('volume_add 10^9 (microL)'!H99&lt;=150,'volume_add 10^9 (microL)'!H99&gt;10),'volume_add 10^9 (microL)'!H99&amp;" x10^9",IF(AND('volume_add 10^8 (microL)'!H99&lt;=150,'volume_add 10^8 (microL)'!H99&gt;10),'volume_add 10^8 (microL)'!H99&amp;"x 10^8",IF(AND('volume_add 10^6 (microL)'!H99&lt;=150,'volume_add 10^6 (microL)'!H99&gt;9),'volume_add 10^6 (microL)'!H99&amp;"x 10^6",'volume_add 10^4 (microL)'!H99&amp;"x 10^4")))</f>
        <v>10.95x 10^6</v>
      </c>
      <c r="I99" t="str">
        <f>IF(AND('volume_add 10^9 (microL)'!I99&lt;=150,'volume_add 10^9 (microL)'!I99&gt;10),'volume_add 10^9 (microL)'!I99&amp;" x10^9",IF(AND('volume_add 10^8 (microL)'!I99&lt;=150,'volume_add 10^8 (microL)'!I99&gt;10),'volume_add 10^8 (microL)'!I99&amp;"x 10^8",IF(AND('volume_add 10^6 (microL)'!I99&lt;=150,'volume_add 10^6 (microL)'!I99&gt;9),'volume_add 10^6 (microL)'!I99&amp;"x 10^6",'volume_add 10^4 (microL)'!I99&amp;"x 10^4")))</f>
        <v>360x 10^4</v>
      </c>
      <c r="J99" t="str">
        <f>IF(AND('volume_add 10^9 (microL)'!J99&lt;=150,'volume_add 10^9 (microL)'!J99&gt;10),'volume_add 10^9 (microL)'!J99&amp;" x10^9",IF(AND('volume_add 10^8 (microL)'!J99&lt;=150,'volume_add 10^8 (microL)'!J99&gt;10),'volume_add 10^8 (microL)'!J99&amp;"x 10^8",IF(AND('volume_add 10^6 (microL)'!J99&lt;=150,'volume_add 10^6 (microL)'!J99&gt;9),'volume_add 10^6 (microL)'!J99&amp;"x 10^6",'volume_add 10^4 (microL)'!J99&amp;"x 10^4")))</f>
        <v>150 x10^9</v>
      </c>
      <c r="K99" t="str">
        <f>IF(AND('volume_add 10^9 (microL)'!K99&lt;=150,'volume_add 10^9 (microL)'!K99&gt;10),'volume_add 10^9 (microL)'!K99&amp;" x10^9",IF(AND('volume_add 10^8 (microL)'!K99&lt;=150,'volume_add 10^8 (microL)'!K99&gt;10),'volume_add 10^8 (microL)'!K99&amp;"x 10^8",IF(AND('volume_add 10^6 (microL)'!K99&lt;=150,'volume_add 10^6 (microL)'!K99&gt;9),'volume_add 10^6 (microL)'!K99&amp;"x 10^6",'volume_add 10^4 (microL)'!K99&amp;"x 10^4")))</f>
        <v>145.5 x10^9</v>
      </c>
      <c r="L99" t="str">
        <f>IF(AND('volume_add 10^9 (microL)'!L99&lt;=150,'volume_add 10^9 (microL)'!L99&gt;10),'volume_add 10^9 (microL)'!L99&amp;" x10^9",IF(AND('volume_add 10^8 (microL)'!L99&lt;=150,'volume_add 10^8 (microL)'!L99&gt;10),'volume_add 10^8 (microL)'!L99&amp;"x 10^8",IF(AND('volume_add 10^6 (microL)'!L99&lt;=150,'volume_add 10^6 (microL)'!L99&gt;9),'volume_add 10^6 (microL)'!L99&amp;"x 10^6",'volume_add 10^4 (microL)'!L99&amp;"x 10^4")))</f>
        <v>150 x10^9</v>
      </c>
      <c r="M99" t="str">
        <f>IF(AND('volume_add 10^9 (microL)'!M99&lt;=150,'volume_add 10^9 (microL)'!M99&gt;10),'volume_add 10^9 (microL)'!M99&amp;" x10^9",IF(AND('volume_add 10^8 (microL)'!M99&lt;=150,'volume_add 10^8 (microL)'!M99&gt;10),'volume_add 10^8 (microL)'!M99&amp;"x 10^8",IF(AND('volume_add 10^6 (microL)'!M99&lt;=150,'volume_add 10^6 (microL)'!M99&gt;9),'volume_add 10^6 (microL)'!M99&amp;"x 10^6",'volume_add 10^4 (microL)'!M99&amp;"x 10^4")))</f>
        <v>36.3x 10^6</v>
      </c>
      <c r="N99" t="str">
        <f>IF(AND('volume_add 10^9 (microL)'!N99&lt;=150,'volume_add 10^9 (microL)'!N99&gt;10),'volume_add 10^9 (microL)'!N99&amp;" x10^9",IF(AND('volume_add 10^8 (microL)'!N99&lt;=150,'volume_add 10^8 (microL)'!N99&gt;10),'volume_add 10^8 (microL)'!N99&amp;"x 10^8",IF(AND('volume_add 10^6 (microL)'!N99&lt;=150,'volume_add 10^6 (microL)'!N99&gt;9),'volume_add 10^6 (microL)'!N99&amp;"x 10^6",'volume_add 10^4 (microL)'!N99&amp;"x 10^4")))</f>
        <v>540x 10^4</v>
      </c>
      <c r="O99" t="str">
        <f>IF(AND('volume_add 10^9 (microL)'!O99&lt;=150,'volume_add 10^9 (microL)'!O99&gt;10),'volume_add 10^9 (microL)'!O99&amp;" x10^9",IF(AND('volume_add 10^8 (microL)'!O99&lt;=150,'volume_add 10^8 (microL)'!O99&gt;10),'volume_add 10^8 (microL)'!O99&amp;"x 10^8",IF(AND('volume_add 10^6 (microL)'!O99&lt;=150,'volume_add 10^6 (microL)'!O99&gt;9),'volume_add 10^6 (microL)'!O99&amp;"x 10^6",'volume_add 10^4 (microL)'!O99&amp;"x 10^4")))</f>
        <v>720x 10^4</v>
      </c>
      <c r="P99" t="str">
        <f>IF(AND('volume_add 10^9 (microL)'!P99&lt;=150,'volume_add 10^9 (microL)'!P99&gt;10),'volume_add 10^9 (microL)'!P99&amp;" x10^9",IF(AND('volume_add 10^8 (microL)'!P99&lt;=150,'volume_add 10^8 (microL)'!P99&gt;10),'volume_add 10^8 (microL)'!P99&amp;"x 10^8",IF(AND('volume_add 10^6 (microL)'!P99&lt;=150,'volume_add 10^6 (microL)'!P99&gt;9),'volume_add 10^6 (microL)'!P99&amp;"x 10^6",'volume_add 10^4 (microL)'!P99&amp;"x 10^4")))</f>
        <v>39.9x 10^8</v>
      </c>
      <c r="Q99" t="str">
        <f>IF(AND('volume_add 10^9 (microL)'!Q99&lt;=150,'volume_add 10^9 (microL)'!Q99&gt;10),'volume_add 10^9 (microL)'!Q99&amp;" x10^9",IF(AND('volume_add 10^8 (microL)'!Q99&lt;=150,'volume_add 10^8 (microL)'!Q99&gt;10),'volume_add 10^8 (microL)'!Q99&amp;"x 10^8",IF(AND('volume_add 10^6 (microL)'!Q99&lt;=150,'volume_add 10^6 (microL)'!Q99&gt;9),'volume_add 10^6 (microL)'!Q99&amp;"x 10^6",'volume_add 10^4 (microL)'!Q99&amp;"x 10^4")))</f>
        <v>180x 10^4</v>
      </c>
    </row>
    <row r="100" spans="1:17">
      <c r="A100">
        <v>99</v>
      </c>
      <c r="B100" t="str">
        <f>IF(AND('volume_add 10^9 (microL)'!B100&lt;=150,'volume_add 10^9 (microL)'!B100&gt;10),'volume_add 10^9 (microL)'!B100&amp;" x10^9",IF(AND('volume_add 10^8 (microL)'!B100&lt;=150,'volume_add 10^8 (microL)'!B100&gt;10),'volume_add 10^8 (microL)'!B100&amp;"x 10^8",IF(AND('volume_add 10^6 (microL)'!B100&lt;=150,'volume_add 10^6 (microL)'!B100&gt;9),'volume_add 10^6 (microL)'!B100&amp;"x 10^6",'volume_add 10^4 (microL)'!B100&amp;"x 10^4")))</f>
        <v>31.5 x10^9</v>
      </c>
      <c r="C100" t="str">
        <f>IF(AND('volume_add 10^9 (microL)'!C100&lt;=150,'volume_add 10^9 (microL)'!C100&gt;10),'volume_add 10^9 (microL)'!C100&amp;" x10^9",IF(AND('volume_add 10^8 (microL)'!C100&lt;=150,'volume_add 10^8 (microL)'!C100&gt;10),'volume_add 10^8 (microL)'!C100&amp;"x 10^8",IF(AND('volume_add 10^6 (microL)'!C100&lt;=150,'volume_add 10^6 (microL)'!C100&gt;9),'volume_add 10^6 (microL)'!C100&amp;"x 10^6",'volume_add 10^4 (microL)'!C100&amp;"x 10^4")))</f>
        <v>90x 10^8</v>
      </c>
      <c r="D100" t="str">
        <f>IF(AND('volume_add 10^9 (microL)'!D100&lt;=150,'volume_add 10^9 (microL)'!D100&gt;10),'volume_add 10^9 (microL)'!D100&amp;" x10^9",IF(AND('volume_add 10^8 (microL)'!D100&lt;=150,'volume_add 10^8 (microL)'!D100&gt;10),'volume_add 10^8 (microL)'!D100&amp;"x 10^8",IF(AND('volume_add 10^6 (microL)'!D100&lt;=150,'volume_add 10^6 (microL)'!D100&gt;9),'volume_add 10^6 (microL)'!D100&amp;"x 10^6",'volume_add 10^4 (microL)'!D100&amp;"x 10^4")))</f>
        <v>105x 10^4</v>
      </c>
      <c r="E100" t="str">
        <f>IF(AND('volume_add 10^9 (microL)'!E100&lt;=150,'volume_add 10^9 (microL)'!E100&gt;10),'volume_add 10^9 (microL)'!E100&amp;" x10^9",IF(AND('volume_add 10^8 (microL)'!E100&lt;=150,'volume_add 10^8 (microL)'!E100&gt;10),'volume_add 10^8 (microL)'!E100&amp;"x 10^8",IF(AND('volume_add 10^6 (microL)'!E100&lt;=150,'volume_add 10^6 (microL)'!E100&gt;9),'volume_add 10^6 (microL)'!E100&amp;"x 10^6",'volume_add 10^4 (microL)'!E100&amp;"x 10^4")))</f>
        <v>9.45x 10^6</v>
      </c>
      <c r="F100" t="str">
        <f>IF(AND('volume_add 10^9 (microL)'!F100&lt;=150,'volume_add 10^9 (microL)'!F100&gt;10),'volume_add 10^9 (microL)'!F100&amp;" x10^9",IF(AND('volume_add 10^8 (microL)'!F100&lt;=150,'volume_add 10^8 (microL)'!F100&gt;10),'volume_add 10^8 (microL)'!F100&amp;"x 10^8",IF(AND('volume_add 10^6 (microL)'!F100&lt;=150,'volume_add 10^6 (microL)'!F100&gt;9),'volume_add 10^6 (microL)'!F100&amp;"x 10^6",'volume_add 10^4 (microL)'!F100&amp;"x 10^4")))</f>
        <v>18.9x 10^6</v>
      </c>
      <c r="G100" t="str">
        <f>IF(AND('volume_add 10^9 (microL)'!G100&lt;=150,'volume_add 10^9 (microL)'!G100&gt;10),'volume_add 10^9 (microL)'!G100&amp;" x10^9",IF(AND('volume_add 10^8 (microL)'!G100&lt;=150,'volume_add 10^8 (microL)'!G100&gt;10),'volume_add 10^8 (microL)'!G100&amp;"x 10^8",IF(AND('volume_add 10^6 (microL)'!G100&lt;=150,'volume_add 10^6 (microL)'!G100&gt;9),'volume_add 10^6 (microL)'!G100&amp;"x 10^6",'volume_add 10^4 (microL)'!G100&amp;"x 10^4")))</f>
        <v>63 x10^9</v>
      </c>
      <c r="H100" t="str">
        <f>IF(AND('volume_add 10^9 (microL)'!H100&lt;=150,'volume_add 10^9 (microL)'!H100&gt;10),'volume_add 10^9 (microL)'!H100&amp;" x10^9",IF(AND('volume_add 10^8 (microL)'!H100&lt;=150,'volume_add 10^8 (microL)'!H100&gt;10),'volume_add 10^8 (microL)'!H100&amp;"x 10^8",IF(AND('volume_add 10^6 (microL)'!H100&lt;=150,'volume_add 10^6 (microL)'!H100&gt;9),'volume_add 10^6 (microL)'!H100&amp;"x 10^6",'volume_add 10^4 (microL)'!H100&amp;"x 10^4")))</f>
        <v>28.35x 10^8</v>
      </c>
      <c r="I100" t="str">
        <f>IF(AND('volume_add 10^9 (microL)'!I100&lt;=150,'volume_add 10^9 (microL)'!I100&gt;10),'volume_add 10^9 (microL)'!I100&amp;" x10^9",IF(AND('volume_add 10^8 (microL)'!I100&lt;=150,'volume_add 10^8 (microL)'!I100&gt;10),'volume_add 10^8 (microL)'!I100&amp;"x 10^8",IF(AND('volume_add 10^6 (microL)'!I100&lt;=150,'volume_add 10^6 (microL)'!I100&gt;9),'volume_add 10^6 (microL)'!I100&amp;"x 10^6",'volume_add 10^4 (microL)'!I100&amp;"x 10^4")))</f>
        <v>31.5x 10^8</v>
      </c>
      <c r="J100" t="str">
        <f>IF(AND('volume_add 10^9 (microL)'!J100&lt;=150,'volume_add 10^9 (microL)'!J100&gt;10),'volume_add 10^9 (microL)'!J100&amp;" x10^9",IF(AND('volume_add 10^8 (microL)'!J100&lt;=150,'volume_add 10^8 (microL)'!J100&gt;10),'volume_add 10^8 (microL)'!J100&amp;"x 10^8",IF(AND('volume_add 10^6 (microL)'!J100&lt;=150,'volume_add 10^6 (microL)'!J100&gt;9),'volume_add 10^6 (microL)'!J100&amp;"x 10^6",'volume_add 10^4 (microL)'!J100&amp;"x 10^4")))</f>
        <v>12 x10^9</v>
      </c>
      <c r="K100" t="str">
        <f>IF(AND('volume_add 10^9 (microL)'!K100&lt;=150,'volume_add 10^9 (microL)'!K100&gt;10),'volume_add 10^9 (microL)'!K100&amp;" x10^9",IF(AND('volume_add 10^8 (microL)'!K100&lt;=150,'volume_add 10^8 (microL)'!K100&gt;10),'volume_add 10^8 (microL)'!K100&amp;"x 10^8",IF(AND('volume_add 10^6 (microL)'!K100&lt;=150,'volume_add 10^6 (microL)'!K100&gt;9),'volume_add 10^6 (microL)'!K100&amp;"x 10^6",'volume_add 10^4 (microL)'!K100&amp;"x 10^4")))</f>
        <v>22.05x 10^8</v>
      </c>
      <c r="L100" t="str">
        <f>IF(AND('volume_add 10^9 (microL)'!L100&lt;=150,'volume_add 10^9 (microL)'!L100&gt;10),'volume_add 10^9 (microL)'!L100&amp;" x10^9",IF(AND('volume_add 10^8 (microL)'!L100&lt;=150,'volume_add 10^8 (microL)'!L100&gt;10),'volume_add 10^8 (microL)'!L100&amp;"x 10^8",IF(AND('volume_add 10^6 (microL)'!L100&lt;=150,'volume_add 10^6 (microL)'!L100&gt;9),'volume_add 10^6 (microL)'!L100&amp;"x 10^6",'volume_add 10^4 (microL)'!L100&amp;"x 10^4")))</f>
        <v>34.65x 10^8</v>
      </c>
      <c r="M100" t="str">
        <f>IF(AND('volume_add 10^9 (microL)'!M100&lt;=150,'volume_add 10^9 (microL)'!M100&gt;10),'volume_add 10^9 (microL)'!M100&amp;" x10^9",IF(AND('volume_add 10^8 (microL)'!M100&lt;=150,'volume_add 10^8 (microL)'!M100&gt;10),'volume_add 10^8 (microL)'!M100&amp;"x 10^8",IF(AND('volume_add 10^6 (microL)'!M100&lt;=150,'volume_add 10^6 (microL)'!M100&gt;9),'volume_add 10^6 (microL)'!M100&amp;"x 10^6",'volume_add 10^4 (microL)'!M100&amp;"x 10^4")))</f>
        <v>13.5 x10^9</v>
      </c>
      <c r="N100" t="str">
        <f>IF(AND('volume_add 10^9 (microL)'!N100&lt;=150,'volume_add 10^9 (microL)'!N100&gt;10),'volume_add 10^9 (microL)'!N100&amp;" x10^9",IF(AND('volume_add 10^8 (microL)'!N100&lt;=150,'volume_add 10^8 (microL)'!N100&gt;10),'volume_add 10^8 (microL)'!N100&amp;"x 10^8",IF(AND('volume_add 10^6 (microL)'!N100&lt;=150,'volume_add 10^6 (microL)'!N100&gt;9),'volume_add 10^6 (microL)'!N100&amp;"x 10^6",'volume_add 10^4 (microL)'!N100&amp;"x 10^4")))</f>
        <v>12.6x 10^8</v>
      </c>
      <c r="O100" t="str">
        <f>IF(AND('volume_add 10^9 (microL)'!O100&lt;=150,'volume_add 10^9 (microL)'!O100&gt;10),'volume_add 10^9 (microL)'!O100&amp;" x10^9",IF(AND('volume_add 10^8 (microL)'!O100&lt;=150,'volume_add 10^8 (microL)'!O100&gt;10),'volume_add 10^8 (microL)'!O100&amp;"x 10^8",IF(AND('volume_add 10^6 (microL)'!O100&lt;=150,'volume_add 10^6 (microL)'!O100&gt;9),'volume_add 10^6 (microL)'!O100&amp;"x 10^6",'volume_add 10^4 (microL)'!O100&amp;"x 10^4")))</f>
        <v>150x 10^6</v>
      </c>
      <c r="P100" t="str">
        <f>IF(AND('volume_add 10^9 (microL)'!P100&lt;=150,'volume_add 10^9 (microL)'!P100&gt;10),'volume_add 10^9 (microL)'!P100&amp;" x10^9",IF(AND('volume_add 10^8 (microL)'!P100&lt;=150,'volume_add 10^8 (microL)'!P100&gt;10),'volume_add 10^8 (microL)'!P100&amp;"x 10^8",IF(AND('volume_add 10^6 (microL)'!P100&lt;=150,'volume_add 10^6 (microL)'!P100&gt;9),'volume_add 10^6 (microL)'!P100&amp;"x 10^6",'volume_add 10^4 (microL)'!P100&amp;"x 10^4")))</f>
        <v>36.15x 10^6</v>
      </c>
      <c r="Q100" t="str">
        <f>IF(AND('volume_add 10^9 (microL)'!Q100&lt;=150,'volume_add 10^9 (microL)'!Q100&gt;10),'volume_add 10^9 (microL)'!Q100&amp;" x10^9",IF(AND('volume_add 10^8 (microL)'!Q100&lt;=150,'volume_add 10^8 (microL)'!Q100&gt;10),'volume_add 10^8 (microL)'!Q100&amp;"x 10^8",IF(AND('volume_add 10^6 (microL)'!Q100&lt;=150,'volume_add 10^6 (microL)'!Q100&gt;9),'volume_add 10^6 (microL)'!Q100&amp;"x 10^6",'volume_add 10^4 (microL)'!Q100&amp;"x 10^4")))</f>
        <v>15.75x 10^8</v>
      </c>
    </row>
    <row r="101" spans="1:17">
      <c r="A101">
        <v>100</v>
      </c>
      <c r="B101" t="str">
        <f>IF(AND('volume_add 10^9 (microL)'!B101&lt;=150,'volume_add 10^9 (microL)'!B101&gt;10),'volume_add 10^9 (microL)'!B101&amp;" x10^9",IF(AND('volume_add 10^8 (microL)'!B101&lt;=150,'volume_add 10^8 (microL)'!B101&gt;10),'volume_add 10^8 (microL)'!B101&amp;"x 10^8",IF(AND('volume_add 10^6 (microL)'!B101&lt;=150,'volume_add 10^6 (microL)'!B101&gt;9),'volume_add 10^6 (microL)'!B101&amp;"x 10^6",'volume_add 10^4 (microL)'!B101&amp;"x 10^4")))</f>
        <v>105x 10^6</v>
      </c>
      <c r="C101" t="str">
        <f>IF(AND('volume_add 10^9 (microL)'!C101&lt;=150,'volume_add 10^9 (microL)'!C101&gt;10),'volume_add 10^9 (microL)'!C101&amp;" x10^9",IF(AND('volume_add 10^8 (microL)'!C101&lt;=150,'volume_add 10^8 (microL)'!C101&gt;10),'volume_add 10^8 (microL)'!C101&amp;"x 10^8",IF(AND('volume_add 10^6 (microL)'!C101&lt;=150,'volume_add 10^6 (microL)'!C101&gt;9),'volume_add 10^6 (microL)'!C101&amp;"x 10^6",'volume_add 10^4 (microL)'!C101&amp;"x 10^4")))</f>
        <v>30.45x 10^6</v>
      </c>
      <c r="D101" t="str">
        <f>IF(AND('volume_add 10^9 (microL)'!D101&lt;=150,'volume_add 10^9 (microL)'!D101&gt;10),'volume_add 10^9 (microL)'!D101&amp;" x10^9",IF(AND('volume_add 10^8 (microL)'!D101&lt;=150,'volume_add 10^8 (microL)'!D101&gt;10),'volume_add 10^8 (microL)'!D101&amp;"x 10^8",IF(AND('volume_add 10^6 (microL)'!D101&lt;=150,'volume_add 10^6 (microL)'!D101&gt;9),'volume_add 10^6 (microL)'!D101&amp;"x 10^6",'volume_add 10^4 (microL)'!D101&amp;"x 10^4")))</f>
        <v>10.2x 10^6</v>
      </c>
      <c r="E101" t="str">
        <f>IF(AND('volume_add 10^9 (microL)'!E101&lt;=150,'volume_add 10^9 (microL)'!E101&gt;10),'volume_add 10^9 (microL)'!E101&amp;" x10^9",IF(AND('volume_add 10^8 (microL)'!E101&lt;=150,'volume_add 10^8 (microL)'!E101&gt;10),'volume_add 10^8 (microL)'!E101&amp;"x 10^8",IF(AND('volume_add 10^6 (microL)'!E101&lt;=150,'volume_add 10^6 (microL)'!E101&gt;9),'volume_add 10^6 (microL)'!E101&amp;"x 10^6",'volume_add 10^4 (microL)'!E101&amp;"x 10^4")))</f>
        <v>33.9x 10^8</v>
      </c>
      <c r="F101" t="str">
        <f>IF(AND('volume_add 10^9 (microL)'!F101&lt;=150,'volume_add 10^9 (microL)'!F101&gt;10),'volume_add 10^9 (microL)'!F101&amp;" x10^9",IF(AND('volume_add 10^8 (microL)'!F101&lt;=150,'volume_add 10^8 (microL)'!F101&gt;10),'volume_add 10^8 (microL)'!F101&amp;"x 10^8",IF(AND('volume_add 10^6 (microL)'!F101&lt;=150,'volume_add 10^6 (microL)'!F101&gt;9),'volume_add 10^6 (microL)'!F101&amp;"x 10^6",'volume_add 10^4 (microL)'!F101&amp;"x 10^4")))</f>
        <v>120x 10^4</v>
      </c>
      <c r="G101" t="str">
        <f>IF(AND('volume_add 10^9 (microL)'!G101&lt;=150,'volume_add 10^9 (microL)'!G101&gt;10),'volume_add 10^9 (microL)'!G101&amp;" x10^9",IF(AND('volume_add 10^8 (microL)'!G101&lt;=150,'volume_add 10^8 (microL)'!G101&gt;10),'volume_add 10^8 (microL)'!G101&amp;"x 10^8",IF(AND('volume_add 10^6 (microL)'!G101&lt;=150,'volume_add 10^6 (microL)'!G101&gt;9),'volume_add 10^6 (microL)'!G101&amp;"x 10^6",'volume_add 10^4 (microL)'!G101&amp;"x 10^4")))</f>
        <v>37.2x 10^8</v>
      </c>
      <c r="H101" t="str">
        <f>IF(AND('volume_add 10^9 (microL)'!H101&lt;=150,'volume_add 10^9 (microL)'!H101&gt;10),'volume_add 10^9 (microL)'!H101&amp;" x10^9",IF(AND('volume_add 10^8 (microL)'!H101&lt;=150,'volume_add 10^8 (microL)'!H101&gt;10),'volume_add 10^8 (microL)'!H101&amp;"x 10^8",IF(AND('volume_add 10^6 (microL)'!H101&lt;=150,'volume_add 10^6 (microL)'!H101&gt;9),'volume_add 10^6 (microL)'!H101&amp;"x 10^6",'volume_add 10^4 (microL)'!H101&amp;"x 10^4")))</f>
        <v>135x 10^6</v>
      </c>
      <c r="I101" t="str">
        <f>IF(AND('volume_add 10^9 (microL)'!I101&lt;=150,'volume_add 10^9 (microL)'!I101&gt;10),'volume_add 10^9 (microL)'!I101&amp;" x10^9",IF(AND('volume_add 10^8 (microL)'!I101&lt;=150,'volume_add 10^8 (microL)'!I101&gt;10),'volume_add 10^8 (microL)'!I101&amp;"x 10^8",IF(AND('volume_add 10^6 (microL)'!I101&lt;=150,'volume_add 10^6 (microL)'!I101&gt;9),'volume_add 10^6 (microL)'!I101&amp;"x 10^6",'volume_add 10^4 (microL)'!I101&amp;"x 10^4")))</f>
        <v>30000x 10^4</v>
      </c>
      <c r="J101" t="str">
        <f>IF(AND('volume_add 10^9 (microL)'!J101&lt;=150,'volume_add 10^9 (microL)'!J101&gt;10),'volume_add 10^9 (microL)'!J101&amp;" x10^9",IF(AND('volume_add 10^8 (microL)'!J101&lt;=150,'volume_add 10^8 (microL)'!J101&gt;10),'volume_add 10^8 (microL)'!J101&amp;"x 10^8",IF(AND('volume_add 10^6 (microL)'!J101&lt;=150,'volume_add 10^6 (microL)'!J101&gt;9),'volume_add 10^6 (microL)'!J101&amp;"x 10^6",'volume_add 10^4 (microL)'!J101&amp;"x 10^4")))</f>
        <v>150 x10^9</v>
      </c>
      <c r="K101" t="str">
        <f>IF(AND('volume_add 10^9 (microL)'!K101&lt;=150,'volume_add 10^9 (microL)'!K101&gt;10),'volume_add 10^9 (microL)'!K101&amp;" x10^9",IF(AND('volume_add 10^8 (microL)'!K101&lt;=150,'volume_add 10^8 (microL)'!K101&gt;10),'volume_add 10^8 (microL)'!K101&amp;"x 10^8",IF(AND('volume_add 10^6 (microL)'!K101&lt;=150,'volume_add 10^6 (microL)'!K101&gt;9),'volume_add 10^6 (microL)'!K101&amp;"x 10^6",'volume_add 10^4 (microL)'!K101&amp;"x 10^4")))</f>
        <v>165x 10^4</v>
      </c>
      <c r="L101" t="str">
        <f>IF(AND('volume_add 10^9 (microL)'!L101&lt;=150,'volume_add 10^9 (microL)'!L101&gt;10),'volume_add 10^9 (microL)'!L101&amp;" x10^9",IF(AND('volume_add 10^8 (microL)'!L101&lt;=150,'volume_add 10^8 (microL)'!L101&gt;10),'volume_add 10^8 (microL)'!L101&amp;"x 10^8",IF(AND('volume_add 10^6 (microL)'!L101&lt;=150,'volume_add 10^6 (microL)'!L101&gt;9),'volume_add 10^6 (microL)'!L101&amp;"x 10^6",'volume_add 10^4 (microL)'!L101&amp;"x 10^4")))</f>
        <v>34.5 x10^9</v>
      </c>
      <c r="M101" t="str">
        <f>IF(AND('volume_add 10^9 (microL)'!M101&lt;=150,'volume_add 10^9 (microL)'!M101&gt;10),'volume_add 10^9 (microL)'!M101&amp;" x10^9",IF(AND('volume_add 10^8 (microL)'!M101&lt;=150,'volume_add 10^8 (microL)'!M101&gt;10),'volume_add 10^8 (microL)'!M101&amp;"x 10^8",IF(AND('volume_add 10^6 (microL)'!M101&lt;=150,'volume_add 10^6 (microL)'!M101&gt;9),'volume_add 10^6 (microL)'!M101&amp;"x 10^6",'volume_add 10^4 (microL)'!M101&amp;"x 10^4")))</f>
        <v>51 x10^9</v>
      </c>
      <c r="N101" t="str">
        <f>IF(AND('volume_add 10^9 (microL)'!N101&lt;=150,'volume_add 10^9 (microL)'!N101&gt;10),'volume_add 10^9 (microL)'!N101&amp;" x10^9",IF(AND('volume_add 10^8 (microL)'!N101&lt;=150,'volume_add 10^8 (microL)'!N101&gt;10),'volume_add 10^8 (microL)'!N101&amp;"x 10^8",IF(AND('volume_add 10^6 (microL)'!N101&lt;=150,'volume_add 10^6 (microL)'!N101&gt;9),'volume_add 10^6 (microL)'!N101&amp;"x 10^6",'volume_add 10^4 (microL)'!N101&amp;"x 10^4")))</f>
        <v>67500x 10^4</v>
      </c>
      <c r="O101" t="str">
        <f>IF(AND('volume_add 10^9 (microL)'!O101&lt;=150,'volume_add 10^9 (microL)'!O101&gt;10),'volume_add 10^9 (microL)'!O101&amp;" x10^9",IF(AND('volume_add 10^8 (microL)'!O101&lt;=150,'volume_add 10^8 (microL)'!O101&gt;10),'volume_add 10^8 (microL)'!O101&amp;"x 10^8",IF(AND('volume_add 10^6 (microL)'!O101&lt;=150,'volume_add 10^6 (microL)'!O101&gt;9),'volume_add 10^6 (microL)'!O101&amp;"x 10^6",'volume_add 10^4 (microL)'!O101&amp;"x 10^4")))</f>
        <v>13.5x 10^6</v>
      </c>
      <c r="P101" t="str">
        <f>IF(AND('volume_add 10^9 (microL)'!P101&lt;=150,'volume_add 10^9 (microL)'!P101&gt;10),'volume_add 10^9 (microL)'!P101&amp;" x10^9",IF(AND('volume_add 10^8 (microL)'!P101&lt;=150,'volume_add 10^8 (microL)'!P101&gt;10),'volume_add 10^8 (microL)'!P101&amp;"x 10^8",IF(AND('volume_add 10^6 (microL)'!P101&lt;=150,'volume_add 10^6 (microL)'!P101&gt;9),'volume_add 10^6 (microL)'!P101&amp;"x 10^6",'volume_add 10^4 (microL)'!P101&amp;"x 10^4")))</f>
        <v>20.25x 10^6</v>
      </c>
      <c r="Q101" t="str">
        <f>IF(AND('volume_add 10^9 (microL)'!Q101&lt;=150,'volume_add 10^9 (microL)'!Q101&gt;10),'volume_add 10^9 (microL)'!Q101&amp;" x10^9",IF(AND('volume_add 10^8 (microL)'!Q101&lt;=150,'volume_add 10^8 (microL)'!Q101&gt;10),'volume_add 10^8 (microL)'!Q101&amp;"x 10^8",IF(AND('volume_add 10^6 (microL)'!Q101&lt;=150,'volume_add 10^6 (microL)'!Q101&gt;9),'volume_add 10^6 (microL)'!Q101&amp;"x 10^6",'volume_add 10^4 (microL)'!Q101&amp;"x 10^4")))</f>
        <v>150 x10^9</v>
      </c>
    </row>
    <row r="102" spans="1:17">
      <c r="A102">
        <v>101</v>
      </c>
      <c r="B102" t="str">
        <f>IF(AND('volume_add 10^9 (microL)'!B102&lt;=150,'volume_add 10^9 (microL)'!B102&gt;10),'volume_add 10^9 (microL)'!B102&amp;" x10^9",IF(AND('volume_add 10^8 (microL)'!B102&lt;=150,'volume_add 10^8 (microL)'!B102&gt;10),'volume_add 10^8 (microL)'!B102&amp;"x 10^8",IF(AND('volume_add 10^6 (microL)'!B102&lt;=150,'volume_add 10^6 (microL)'!B102&gt;9),'volume_add 10^6 (microL)'!B102&amp;"x 10^6",'volume_add 10^4 (microL)'!B102&amp;"x 10^4")))</f>
        <v>23.1x 10^8</v>
      </c>
      <c r="C102" t="str">
        <f>IF(AND('volume_add 10^9 (microL)'!C102&lt;=150,'volume_add 10^9 (microL)'!C102&gt;10),'volume_add 10^9 (microL)'!C102&amp;" x10^9",IF(AND('volume_add 10^8 (microL)'!C102&lt;=150,'volume_add 10^8 (microL)'!C102&gt;10),'volume_add 10^8 (microL)'!C102&amp;"x 10^8",IF(AND('volume_add 10^6 (microL)'!C102&lt;=150,'volume_add 10^6 (microL)'!C102&gt;9),'volume_add 10^6 (microL)'!C102&amp;"x 10^6",'volume_add 10^4 (microL)'!C102&amp;"x 10^4")))</f>
        <v>14.4x 10^8</v>
      </c>
      <c r="D102" t="str">
        <f>IF(AND('volume_add 10^9 (microL)'!D102&lt;=150,'volume_add 10^9 (microL)'!D102&gt;10),'volume_add 10^9 (microL)'!D102&amp;" x10^9",IF(AND('volume_add 10^8 (microL)'!D102&lt;=150,'volume_add 10^8 (microL)'!D102&gt;10),'volume_add 10^8 (microL)'!D102&amp;"x 10^8",IF(AND('volume_add 10^6 (microL)'!D102&lt;=150,'volume_add 10^6 (microL)'!D102&gt;9),'volume_add 10^6 (microL)'!D102&amp;"x 10^6",'volume_add 10^4 (microL)'!D102&amp;"x 10^4")))</f>
        <v>15 x10^9</v>
      </c>
      <c r="E102" t="str">
        <f>IF(AND('volume_add 10^9 (microL)'!E102&lt;=150,'volume_add 10^9 (microL)'!E102&gt;10),'volume_add 10^9 (microL)'!E102&amp;" x10^9",IF(AND('volume_add 10^8 (microL)'!E102&lt;=150,'volume_add 10^8 (microL)'!E102&gt;10),'volume_add 10^8 (microL)'!E102&amp;"x 10^8",IF(AND('volume_add 10^6 (microL)'!E102&lt;=150,'volume_add 10^6 (microL)'!E102&gt;9),'volume_add 10^6 (microL)'!E102&amp;"x 10^6",'volume_add 10^4 (microL)'!E102&amp;"x 10^4")))</f>
        <v>21.6x 10^8</v>
      </c>
      <c r="F102" t="str">
        <f>IF(AND('volume_add 10^9 (microL)'!F102&lt;=150,'volume_add 10^9 (microL)'!F102&gt;10),'volume_add 10^9 (microL)'!F102&amp;" x10^9",IF(AND('volume_add 10^8 (microL)'!F102&lt;=150,'volume_add 10^8 (microL)'!F102&gt;10),'volume_add 10^8 (microL)'!F102&amp;"x 10^8",IF(AND('volume_add 10^6 (microL)'!F102&lt;=150,'volume_add 10^6 (microL)'!F102&gt;9),'volume_add 10^6 (microL)'!F102&amp;"x 10^6",'volume_add 10^4 (microL)'!F102&amp;"x 10^4")))</f>
        <v>120x 10^4</v>
      </c>
      <c r="G102" t="str">
        <f>IF(AND('volume_add 10^9 (microL)'!G102&lt;=150,'volume_add 10^9 (microL)'!G102&gt;10),'volume_add 10^9 (microL)'!G102&amp;" x10^9",IF(AND('volume_add 10^8 (microL)'!G102&lt;=150,'volume_add 10^8 (microL)'!G102&gt;10),'volume_add 10^8 (microL)'!G102&amp;"x 10^8",IF(AND('volume_add 10^6 (microL)'!G102&lt;=150,'volume_add 10^6 (microL)'!G102&gt;9),'volume_add 10^6 (microL)'!G102&amp;"x 10^6",'volume_add 10^4 (microL)'!G102&amp;"x 10^4")))</f>
        <v>33.15x 10^8</v>
      </c>
      <c r="H102" t="str">
        <f>IF(AND('volume_add 10^9 (microL)'!H102&lt;=150,'volume_add 10^9 (microL)'!H102&gt;10),'volume_add 10^9 (microL)'!H102&amp;" x10^9",IF(AND('volume_add 10^8 (microL)'!H102&lt;=150,'volume_add 10^8 (microL)'!H102&gt;10),'volume_add 10^8 (microL)'!H102&amp;"x 10^8",IF(AND('volume_add 10^6 (microL)'!H102&lt;=150,'volume_add 10^6 (microL)'!H102&gt;9),'volume_add 10^6 (microL)'!H102&amp;"x 10^6",'volume_add 10^4 (microL)'!H102&amp;"x 10^4")))</f>
        <v>57000x 10^4</v>
      </c>
      <c r="I102" t="str">
        <f>IF(AND('volume_add 10^9 (microL)'!I102&lt;=150,'volume_add 10^9 (microL)'!I102&gt;10),'volume_add 10^9 (microL)'!I102&amp;" x10^9",IF(AND('volume_add 10^8 (microL)'!I102&lt;=150,'volume_add 10^8 (microL)'!I102&gt;10),'volume_add 10^8 (microL)'!I102&amp;"x 10^8",IF(AND('volume_add 10^6 (microL)'!I102&lt;=150,'volume_add 10^6 (microL)'!I102&gt;9),'volume_add 10^6 (microL)'!I102&amp;"x 10^6",'volume_add 10^4 (microL)'!I102&amp;"x 10^4")))</f>
        <v>11.55x 10^8</v>
      </c>
      <c r="J102" t="str">
        <f>IF(AND('volume_add 10^9 (microL)'!J102&lt;=150,'volume_add 10^9 (microL)'!J102&gt;10),'volume_add 10^9 (microL)'!J102&amp;" x10^9",IF(AND('volume_add 10^8 (microL)'!J102&lt;=150,'volume_add 10^8 (microL)'!J102&gt;10),'volume_add 10^8 (microL)'!J102&amp;"x 10^8",IF(AND('volume_add 10^6 (microL)'!J102&lt;=150,'volume_add 10^6 (microL)'!J102&gt;9),'volume_add 10^6 (microL)'!J102&amp;"x 10^6",'volume_add 10^4 (microL)'!J102&amp;"x 10^4")))</f>
        <v>150 x10^9</v>
      </c>
      <c r="K102" t="str">
        <f>IF(AND('volume_add 10^9 (microL)'!K102&lt;=150,'volume_add 10^9 (microL)'!K102&gt;10),'volume_add 10^9 (microL)'!K102&amp;" x10^9",IF(AND('volume_add 10^8 (microL)'!K102&lt;=150,'volume_add 10^8 (microL)'!K102&gt;10),'volume_add 10^8 (microL)'!K102&amp;"x 10^8",IF(AND('volume_add 10^6 (microL)'!K102&lt;=150,'volume_add 10^6 (microL)'!K102&gt;9),'volume_add 10^6 (microL)'!K102&amp;"x 10^6",'volume_add 10^4 (microL)'!K102&amp;"x 10^4")))</f>
        <v>28500x 10^4</v>
      </c>
      <c r="L102" t="str">
        <f>IF(AND('volume_add 10^9 (microL)'!L102&lt;=150,'volume_add 10^9 (microL)'!L102&gt;10),'volume_add 10^9 (microL)'!L102&amp;" x10^9",IF(AND('volume_add 10^8 (microL)'!L102&lt;=150,'volume_add 10^8 (microL)'!L102&gt;10),'volume_add 10^8 (microL)'!L102&amp;"x 10^8",IF(AND('volume_add 10^6 (microL)'!L102&lt;=150,'volume_add 10^6 (microL)'!L102&gt;9),'volume_add 10^6 (microL)'!L102&amp;"x 10^6",'volume_add 10^4 (microL)'!L102&amp;"x 10^4")))</f>
        <v>87000x 10^4</v>
      </c>
      <c r="M102" t="str">
        <f>IF(AND('volume_add 10^9 (microL)'!M102&lt;=150,'volume_add 10^9 (microL)'!M102&gt;10),'volume_add 10^9 (microL)'!M102&amp;" x10^9",IF(AND('volume_add 10^8 (microL)'!M102&lt;=150,'volume_add 10^8 (microL)'!M102&gt;10),'volume_add 10^8 (microL)'!M102&amp;"x 10^8",IF(AND('volume_add 10^6 (microL)'!M102&lt;=150,'volume_add 10^6 (microL)'!M102&gt;9),'volume_add 10^6 (microL)'!M102&amp;"x 10^6",'volume_add 10^4 (microL)'!M102&amp;"x 10^4")))</f>
        <v>25500x 10^4</v>
      </c>
      <c r="N102" t="str">
        <f>IF(AND('volume_add 10^9 (microL)'!N102&lt;=150,'volume_add 10^9 (microL)'!N102&gt;10),'volume_add 10^9 (microL)'!N102&amp;" x10^9",IF(AND('volume_add 10^8 (microL)'!N102&lt;=150,'volume_add 10^8 (microL)'!N102&gt;10),'volume_add 10^8 (microL)'!N102&amp;"x 10^8",IF(AND('volume_add 10^6 (microL)'!N102&lt;=150,'volume_add 10^6 (microL)'!N102&gt;9),'volume_add 10^6 (microL)'!N102&amp;"x 10^6",'volume_add 10^4 (microL)'!N102&amp;"x 10^4")))</f>
        <v>31.65x 10^6</v>
      </c>
      <c r="O102" t="str">
        <f>IF(AND('volume_add 10^9 (microL)'!O102&lt;=150,'volume_add 10^9 (microL)'!O102&gt;10),'volume_add 10^9 (microL)'!O102&amp;" x10^9",IF(AND('volume_add 10^8 (microL)'!O102&lt;=150,'volume_add 10^8 (microL)'!O102&gt;10),'volume_add 10^8 (microL)'!O102&amp;"x 10^8",IF(AND('volume_add 10^6 (microL)'!O102&lt;=150,'volume_add 10^6 (microL)'!O102&gt;9),'volume_add 10^6 (microL)'!O102&amp;"x 10^6",'volume_add 10^4 (microL)'!O102&amp;"x 10^4")))</f>
        <v>90x 10^6</v>
      </c>
      <c r="P102" t="str">
        <f>IF(AND('volume_add 10^9 (microL)'!P102&lt;=150,'volume_add 10^9 (microL)'!P102&gt;10),'volume_add 10^9 (microL)'!P102&amp;" x10^9",IF(AND('volume_add 10^8 (microL)'!P102&lt;=150,'volume_add 10^8 (microL)'!P102&gt;10),'volume_add 10^8 (microL)'!P102&amp;"x 10^8",IF(AND('volume_add 10^6 (microL)'!P102&lt;=150,'volume_add 10^6 (microL)'!P102&gt;9),'volume_add 10^6 (microL)'!P102&amp;"x 10^6",'volume_add 10^4 (microL)'!P102&amp;"x 10^4")))</f>
        <v>150 x10^9</v>
      </c>
      <c r="Q102" t="str">
        <f>IF(AND('volume_add 10^9 (microL)'!Q102&lt;=150,'volume_add 10^9 (microL)'!Q102&gt;10),'volume_add 10^9 (microL)'!Q102&amp;" x10^9",IF(AND('volume_add 10^8 (microL)'!Q102&lt;=150,'volume_add 10^8 (microL)'!Q102&gt;10),'volume_add 10^8 (microL)'!Q102&amp;"x 10^8",IF(AND('volume_add 10^6 (microL)'!Q102&lt;=150,'volume_add 10^6 (microL)'!Q102&gt;9),'volume_add 10^6 (microL)'!Q102&amp;"x 10^6",'volume_add 10^4 (microL)'!Q102&amp;"x 10^4")))</f>
        <v>28.8x 10^8</v>
      </c>
    </row>
    <row r="103" spans="1:17">
      <c r="A103">
        <v>102</v>
      </c>
      <c r="B103" t="str">
        <f>IF(AND('volume_add 10^9 (microL)'!B103&lt;=150,'volume_add 10^9 (microL)'!B103&gt;10),'volume_add 10^9 (microL)'!B103&amp;" x10^9",IF(AND('volume_add 10^8 (microL)'!B103&lt;=150,'volume_add 10^8 (microL)'!B103&gt;10),'volume_add 10^8 (microL)'!B103&amp;"x 10^8",IF(AND('volume_add 10^6 (microL)'!B103&lt;=150,'volume_add 10^6 (microL)'!B103&gt;9),'volume_add 10^6 (microL)'!B103&amp;"x 10^6",'volume_add 10^4 (microL)'!B103&amp;"x 10^4")))</f>
        <v>24.45x 10^6</v>
      </c>
      <c r="C103" t="str">
        <f>IF(AND('volume_add 10^9 (microL)'!C103&lt;=150,'volume_add 10^9 (microL)'!C103&gt;10),'volume_add 10^9 (microL)'!C103&amp;" x10^9",IF(AND('volume_add 10^8 (microL)'!C103&lt;=150,'volume_add 10^8 (microL)'!C103&gt;10),'volume_add 10^8 (microL)'!C103&amp;"x 10^8",IF(AND('volume_add 10^6 (microL)'!C103&lt;=150,'volume_add 10^6 (microL)'!C103&gt;9),'volume_add 10^6 (microL)'!C103&amp;"x 10^6",'volume_add 10^4 (microL)'!C103&amp;"x 10^4")))</f>
        <v>22.95x 10^6</v>
      </c>
      <c r="D103" t="str">
        <f>IF(AND('volume_add 10^9 (microL)'!D103&lt;=150,'volume_add 10^9 (microL)'!D103&gt;10),'volume_add 10^9 (microL)'!D103&amp;" x10^9",IF(AND('volume_add 10^8 (microL)'!D103&lt;=150,'volume_add 10^8 (microL)'!D103&gt;10),'volume_add 10^8 (microL)'!D103&amp;"x 10^8",IF(AND('volume_add 10^6 (microL)'!D103&lt;=150,'volume_add 10^6 (microL)'!D103&gt;9),'volume_add 10^6 (microL)'!D103&amp;"x 10^6",'volume_add 10^4 (microL)'!D103&amp;"x 10^4")))</f>
        <v>15.3x 10^8</v>
      </c>
      <c r="E103" t="str">
        <f>IF(AND('volume_add 10^9 (microL)'!E103&lt;=150,'volume_add 10^9 (microL)'!E103&gt;10),'volume_add 10^9 (microL)'!E103&amp;" x10^9",IF(AND('volume_add 10^8 (microL)'!E103&lt;=150,'volume_add 10^8 (microL)'!E103&gt;10),'volume_add 10^8 (microL)'!E103&amp;"x 10^8",IF(AND('volume_add 10^6 (microL)'!E103&lt;=150,'volume_add 10^6 (microL)'!E103&gt;9),'volume_add 10^6 (microL)'!E103&amp;"x 10^6",'volume_add 10^4 (microL)'!E103&amp;"x 10^4")))</f>
        <v>33.6x 10^8</v>
      </c>
      <c r="F103" t="str">
        <f>IF(AND('volume_add 10^9 (microL)'!F103&lt;=150,'volume_add 10^9 (microL)'!F103&gt;10),'volume_add 10^9 (microL)'!F103&amp;" x10^9",IF(AND('volume_add 10^8 (microL)'!F103&lt;=150,'volume_add 10^8 (microL)'!F103&gt;10),'volume_add 10^8 (microL)'!F103&amp;"x 10^8",IF(AND('volume_add 10^6 (microL)'!F103&lt;=150,'volume_add 10^6 (microL)'!F103&gt;9),'volume_add 10^6 (microL)'!F103&amp;"x 10^6",'volume_add 10^4 (microL)'!F103&amp;"x 10^4")))</f>
        <v>61.5 x10^9</v>
      </c>
      <c r="G103" t="str">
        <f>IF(AND('volume_add 10^9 (microL)'!G103&lt;=150,'volume_add 10^9 (microL)'!G103&gt;10),'volume_add 10^9 (microL)'!G103&amp;" x10^9",IF(AND('volume_add 10^8 (microL)'!G103&lt;=150,'volume_add 10^8 (microL)'!G103&gt;10),'volume_add 10^8 (microL)'!G103&amp;"x 10^8",IF(AND('volume_add 10^6 (microL)'!G103&lt;=150,'volume_add 10^6 (microL)'!G103&gt;9),'volume_add 10^6 (microL)'!G103&amp;"x 10^6",'volume_add 10^4 (microL)'!G103&amp;"x 10^4")))</f>
        <v>150x 10^4</v>
      </c>
      <c r="H103" t="str">
        <f>IF(AND('volume_add 10^9 (microL)'!H103&lt;=150,'volume_add 10^9 (microL)'!H103&gt;10),'volume_add 10^9 (microL)'!H103&amp;" x10^9",IF(AND('volume_add 10^8 (microL)'!H103&lt;=150,'volume_add 10^8 (microL)'!H103&gt;10),'volume_add 10^8 (microL)'!H103&amp;"x 10^8",IF(AND('volume_add 10^6 (microL)'!H103&lt;=150,'volume_add 10^6 (microL)'!H103&gt;9),'volume_add 10^6 (microL)'!H103&amp;"x 10^6",'volume_add 10^4 (microL)'!H103&amp;"x 10^4")))</f>
        <v>13.8x 10^6</v>
      </c>
      <c r="I103" t="str">
        <f>IF(AND('volume_add 10^9 (microL)'!I103&lt;=150,'volume_add 10^9 (microL)'!I103&gt;10),'volume_add 10^9 (microL)'!I103&amp;" x10^9",IF(AND('volume_add 10^8 (microL)'!I103&lt;=150,'volume_add 10^8 (microL)'!I103&gt;10),'volume_add 10^8 (microL)'!I103&amp;"x 10^8",IF(AND('volume_add 10^6 (microL)'!I103&lt;=150,'volume_add 10^6 (microL)'!I103&gt;9),'volume_add 10^6 (microL)'!I103&amp;"x 10^6",'volume_add 10^4 (microL)'!I103&amp;"x 10^4")))</f>
        <v>12.15x 10^6</v>
      </c>
      <c r="J103" t="str">
        <f>IF(AND('volume_add 10^9 (microL)'!J103&lt;=150,'volume_add 10^9 (microL)'!J103&gt;10),'volume_add 10^9 (microL)'!J103&amp;" x10^9",IF(AND('volume_add 10^8 (microL)'!J103&lt;=150,'volume_add 10^8 (microL)'!J103&gt;10),'volume_add 10^8 (microL)'!J103&amp;"x 10^8",IF(AND('volume_add 10^6 (microL)'!J103&lt;=150,'volume_add 10^6 (microL)'!J103&gt;9),'volume_add 10^6 (microL)'!J103&amp;"x 10^6",'volume_add 10^4 (microL)'!J103&amp;"x 10^4")))</f>
        <v>12 x10^9</v>
      </c>
      <c r="K103" t="str">
        <f>IF(AND('volume_add 10^9 (microL)'!K103&lt;=150,'volume_add 10^9 (microL)'!K103&gt;10),'volume_add 10^9 (microL)'!K103&amp;" x10^9",IF(AND('volume_add 10^8 (microL)'!K103&lt;=150,'volume_add 10^8 (microL)'!K103&gt;10),'volume_add 10^8 (microL)'!K103&amp;"x 10^8",IF(AND('volume_add 10^6 (microL)'!K103&lt;=150,'volume_add 10^6 (microL)'!K103&gt;9),'volume_add 10^6 (microL)'!K103&amp;"x 10^6",'volume_add 10^4 (microL)'!K103&amp;"x 10^4")))</f>
        <v>90x 10^6</v>
      </c>
      <c r="L103" t="str">
        <f>IF(AND('volume_add 10^9 (microL)'!L103&lt;=150,'volume_add 10^9 (microL)'!L103&gt;10),'volume_add 10^9 (microL)'!L103&amp;" x10^9",IF(AND('volume_add 10^8 (microL)'!L103&lt;=150,'volume_add 10^8 (microL)'!L103&gt;10),'volume_add 10^8 (microL)'!L103&amp;"x 10^8",IF(AND('volume_add 10^6 (microL)'!L103&lt;=150,'volume_add 10^6 (microL)'!L103&gt;9),'volume_add 10^6 (microL)'!L103&amp;"x 10^6",'volume_add 10^4 (microL)'!L103&amp;"x 10^4")))</f>
        <v>10.65x 10^6</v>
      </c>
      <c r="M103" t="str">
        <f>IF(AND('volume_add 10^9 (microL)'!M103&lt;=150,'volume_add 10^9 (microL)'!M103&gt;10),'volume_add 10^9 (microL)'!M103&amp;" x10^9",IF(AND('volume_add 10^8 (microL)'!M103&lt;=150,'volume_add 10^8 (microL)'!M103&gt;10),'volume_add 10^8 (microL)'!M103&amp;"x 10^8",IF(AND('volume_add 10^6 (microL)'!M103&lt;=150,'volume_add 10^6 (microL)'!M103&gt;9),'volume_add 10^6 (microL)'!M103&amp;"x 10^6",'volume_add 10^4 (microL)'!M103&amp;"x 10^4")))</f>
        <v>21.3x 10^6</v>
      </c>
      <c r="N103" t="str">
        <f>IF(AND('volume_add 10^9 (microL)'!N103&lt;=150,'volume_add 10^9 (microL)'!N103&gt;10),'volume_add 10^9 (microL)'!N103&amp;" x10^9",IF(AND('volume_add 10^8 (microL)'!N103&lt;=150,'volume_add 10^8 (microL)'!N103&gt;10),'volume_add 10^8 (microL)'!N103&amp;"x 10^8",IF(AND('volume_add 10^6 (microL)'!N103&lt;=150,'volume_add 10^6 (microL)'!N103&gt;9),'volume_add 10^6 (microL)'!N103&amp;"x 10^6",'volume_add 10^4 (microL)'!N103&amp;"x 10^4")))</f>
        <v>150 x10^9</v>
      </c>
      <c r="O103" t="str">
        <f>IF(AND('volume_add 10^9 (microL)'!O103&lt;=150,'volume_add 10^9 (microL)'!O103&gt;10),'volume_add 10^9 (microL)'!O103&amp;" x10^9",IF(AND('volume_add 10^8 (microL)'!O103&lt;=150,'volume_add 10^8 (microL)'!O103&gt;10),'volume_add 10^8 (microL)'!O103&amp;"x 10^8",IF(AND('volume_add 10^6 (microL)'!O103&lt;=150,'volume_add 10^6 (microL)'!O103&gt;9),'volume_add 10^6 (microL)'!O103&amp;"x 10^6",'volume_add 10^4 (microL)'!O103&amp;"x 10^4")))</f>
        <v>18.3x 10^8</v>
      </c>
      <c r="P103" t="str">
        <f>IF(AND('volume_add 10^9 (microL)'!P103&lt;=150,'volume_add 10^9 (microL)'!P103&gt;10),'volume_add 10^9 (microL)'!P103&amp;" x10^9",IF(AND('volume_add 10^8 (microL)'!P103&lt;=150,'volume_add 10^8 (microL)'!P103&gt;10),'volume_add 10^8 (microL)'!P103&amp;"x 10^8",IF(AND('volume_add 10^6 (microL)'!P103&lt;=150,'volume_add 10^6 (microL)'!P103&gt;9),'volume_add 10^6 (microL)'!P103&amp;"x 10^6",'volume_add 10^4 (microL)'!P103&amp;"x 10^4")))</f>
        <v>91.5 x10^9</v>
      </c>
      <c r="Q103" t="str">
        <f>IF(AND('volume_add 10^9 (microL)'!Q103&lt;=150,'volume_add 10^9 (microL)'!Q103&gt;10),'volume_add 10^9 (microL)'!Q103&amp;" x10^9",IF(AND('volume_add 10^8 (microL)'!Q103&lt;=150,'volume_add 10^8 (microL)'!Q103&gt;10),'volume_add 10^8 (microL)'!Q103&amp;"x 10^8",IF(AND('volume_add 10^6 (microL)'!Q103&lt;=150,'volume_add 10^6 (microL)'!Q103&gt;9),'volume_add 10^6 (microL)'!Q103&amp;"x 10^6",'volume_add 10^4 (microL)'!Q103&amp;"x 10^4")))</f>
        <v>300x 10^4</v>
      </c>
    </row>
    <row r="104" spans="1:17">
      <c r="A104">
        <v>103</v>
      </c>
      <c r="B104" t="str">
        <f>IF(AND('volume_add 10^9 (microL)'!B104&lt;=150,'volume_add 10^9 (microL)'!B104&gt;10),'volume_add 10^9 (microL)'!B104&amp;" x10^9",IF(AND('volume_add 10^8 (microL)'!B104&lt;=150,'volume_add 10^8 (microL)'!B104&gt;10),'volume_add 10^8 (microL)'!B104&amp;"x 10^8",IF(AND('volume_add 10^6 (microL)'!B104&lt;=150,'volume_add 10^6 (microL)'!B104&gt;9),'volume_add 10^6 (microL)'!B104&amp;"x 10^6",'volume_add 10^4 (microL)'!B104&amp;"x 10^4")))</f>
        <v>85500x 10^4</v>
      </c>
      <c r="C104" t="str">
        <f>IF(AND('volume_add 10^9 (microL)'!C104&lt;=150,'volume_add 10^9 (microL)'!C104&gt;10),'volume_add 10^9 (microL)'!C104&amp;" x10^9",IF(AND('volume_add 10^8 (microL)'!C104&lt;=150,'volume_add 10^8 (microL)'!C104&gt;10),'volume_add 10^8 (microL)'!C104&amp;"x 10^8",IF(AND('volume_add 10^6 (microL)'!C104&lt;=150,'volume_add 10^6 (microL)'!C104&gt;9),'volume_add 10^6 (microL)'!C104&amp;"x 10^6",'volume_add 10^4 (microL)'!C104&amp;"x 10^4")))</f>
        <v>21.3x 10^6</v>
      </c>
      <c r="D104" t="str">
        <f>IF(AND('volume_add 10^9 (microL)'!D104&lt;=150,'volume_add 10^9 (microL)'!D104&gt;10),'volume_add 10^9 (microL)'!D104&amp;" x10^9",IF(AND('volume_add 10^8 (microL)'!D104&lt;=150,'volume_add 10^8 (microL)'!D104&gt;10),'volume_add 10^8 (microL)'!D104&amp;"x 10^8",IF(AND('volume_add 10^6 (microL)'!D104&lt;=150,'volume_add 10^6 (microL)'!D104&gt;9),'volume_add 10^6 (microL)'!D104&amp;"x 10^6",'volume_add 10^4 (microL)'!D104&amp;"x 10^4")))</f>
        <v>64500x 10^4</v>
      </c>
      <c r="E104" t="str">
        <f>IF(AND('volume_add 10^9 (microL)'!E104&lt;=150,'volume_add 10^9 (microL)'!E104&gt;10),'volume_add 10^9 (microL)'!E104&amp;" x10^9",IF(AND('volume_add 10^8 (microL)'!E104&lt;=150,'volume_add 10^8 (microL)'!E104&gt;10),'volume_add 10^8 (microL)'!E104&amp;"x 10^8",IF(AND('volume_add 10^6 (microL)'!E104&lt;=150,'volume_add 10^6 (microL)'!E104&gt;9),'volume_add 10^6 (microL)'!E104&amp;"x 10^6",'volume_add 10^4 (microL)'!E104&amp;"x 10^4")))</f>
        <v>150 x10^9</v>
      </c>
      <c r="F104" t="str">
        <f>IF(AND('volume_add 10^9 (microL)'!F104&lt;=150,'volume_add 10^9 (microL)'!F104&gt;10),'volume_add 10^9 (microL)'!F104&amp;" x10^9",IF(AND('volume_add 10^8 (microL)'!F104&lt;=150,'volume_add 10^8 (microL)'!F104&gt;10),'volume_add 10^8 (microL)'!F104&amp;"x 10^8",IF(AND('volume_add 10^6 (microL)'!F104&lt;=150,'volume_add 10^6 (microL)'!F104&gt;9),'volume_add 10^6 (microL)'!F104&amp;"x 10^6",'volume_add 10^4 (microL)'!F104&amp;"x 10^4")))</f>
        <v>21 x10^9</v>
      </c>
      <c r="G104" t="str">
        <f>IF(AND('volume_add 10^9 (microL)'!G104&lt;=150,'volume_add 10^9 (microL)'!G104&gt;10),'volume_add 10^9 (microL)'!G104&amp;" x10^9",IF(AND('volume_add 10^8 (microL)'!G104&lt;=150,'volume_add 10^8 (microL)'!G104&gt;10),'volume_add 10^8 (microL)'!G104&amp;"x 10^8",IF(AND('volume_add 10^6 (microL)'!G104&lt;=150,'volume_add 10^6 (microL)'!G104&gt;9),'volume_add 10^6 (microL)'!G104&amp;"x 10^6",'volume_add 10^4 (microL)'!G104&amp;"x 10^4")))</f>
        <v>34.05x 10^8</v>
      </c>
      <c r="H104" t="str">
        <f>IF(AND('volume_add 10^9 (microL)'!H104&lt;=150,'volume_add 10^9 (microL)'!H104&gt;10),'volume_add 10^9 (microL)'!H104&amp;" x10^9",IF(AND('volume_add 10^8 (microL)'!H104&lt;=150,'volume_add 10^8 (microL)'!H104&gt;10),'volume_add 10^8 (microL)'!H104&amp;"x 10^8",IF(AND('volume_add 10^6 (microL)'!H104&lt;=150,'volume_add 10^6 (microL)'!H104&gt;9),'volume_add 10^6 (microL)'!H104&amp;"x 10^6",'volume_add 10^4 (microL)'!H104&amp;"x 10^4")))</f>
        <v>42 x10^9</v>
      </c>
      <c r="I104" t="str">
        <f>IF(AND('volume_add 10^9 (microL)'!I104&lt;=150,'volume_add 10^9 (microL)'!I104&gt;10),'volume_add 10^9 (microL)'!I104&amp;" x10^9",IF(AND('volume_add 10^8 (microL)'!I104&lt;=150,'volume_add 10^8 (microL)'!I104&gt;10),'volume_add 10^8 (microL)'!I104&amp;"x 10^8",IF(AND('volume_add 10^6 (microL)'!I104&lt;=150,'volume_add 10^6 (microL)'!I104&gt;9),'volume_add 10^6 (microL)'!I104&amp;"x 10^6",'volume_add 10^4 (microL)'!I104&amp;"x 10^4")))</f>
        <v>19.5 x10^9</v>
      </c>
      <c r="J104" t="str">
        <f>IF(AND('volume_add 10^9 (microL)'!J104&lt;=150,'volume_add 10^9 (microL)'!J104&gt;10),'volume_add 10^9 (microL)'!J104&amp;" x10^9",IF(AND('volume_add 10^8 (microL)'!J104&lt;=150,'volume_add 10^8 (microL)'!J104&gt;10),'volume_add 10^8 (microL)'!J104&amp;"x 10^8",IF(AND('volume_add 10^6 (microL)'!J104&lt;=150,'volume_add 10^6 (microL)'!J104&gt;9),'volume_add 10^6 (microL)'!J104&amp;"x 10^6",'volume_add 10^4 (microL)'!J104&amp;"x 10^4")))</f>
        <v>18000x 10^4</v>
      </c>
      <c r="K104" t="str">
        <f>IF(AND('volume_add 10^9 (microL)'!K104&lt;=150,'volume_add 10^9 (microL)'!K104&gt;10),'volume_add 10^9 (microL)'!K104&amp;" x10^9",IF(AND('volume_add 10^8 (microL)'!K104&lt;=150,'volume_add 10^8 (microL)'!K104&gt;10),'volume_add 10^8 (microL)'!K104&amp;"x 10^8",IF(AND('volume_add 10^6 (microL)'!K104&lt;=150,'volume_add 10^6 (microL)'!K104&gt;9),'volume_add 10^6 (microL)'!K104&amp;"x 10^6",'volume_add 10^4 (microL)'!K104&amp;"x 10^4")))</f>
        <v>39000x 10^4</v>
      </c>
      <c r="L104" t="str">
        <f>IF(AND('volume_add 10^9 (microL)'!L104&lt;=150,'volume_add 10^9 (microL)'!L104&gt;10),'volume_add 10^9 (microL)'!L104&amp;" x10^9",IF(AND('volume_add 10^8 (microL)'!L104&lt;=150,'volume_add 10^8 (microL)'!L104&gt;10),'volume_add 10^8 (microL)'!L104&amp;"x 10^8",IF(AND('volume_add 10^6 (microL)'!L104&lt;=150,'volume_add 10^6 (microL)'!L104&gt;9),'volume_add 10^6 (microL)'!L104&amp;"x 10^6",'volume_add 10^4 (microL)'!L104&amp;"x 10^4")))</f>
        <v>16.5 x10^9</v>
      </c>
      <c r="M104" t="str">
        <f>IF(AND('volume_add 10^9 (microL)'!M104&lt;=150,'volume_add 10^9 (microL)'!M104&gt;10),'volume_add 10^9 (microL)'!M104&amp;" x10^9",IF(AND('volume_add 10^8 (microL)'!M104&lt;=150,'volume_add 10^8 (microL)'!M104&gt;10),'volume_add 10^8 (microL)'!M104&amp;"x 10^8",IF(AND('volume_add 10^6 (microL)'!M104&lt;=150,'volume_add 10^6 (microL)'!M104&gt;9),'volume_add 10^6 (microL)'!M104&amp;"x 10^6",'volume_add 10^4 (microL)'!M104&amp;"x 10^4")))</f>
        <v>150x 10^4</v>
      </c>
      <c r="N104" t="str">
        <f>IF(AND('volume_add 10^9 (microL)'!N104&lt;=150,'volume_add 10^9 (microL)'!N104&gt;10),'volume_add 10^9 (microL)'!N104&amp;" x10^9",IF(AND('volume_add 10^8 (microL)'!N104&lt;=150,'volume_add 10^8 (microL)'!N104&gt;10),'volume_add 10^8 (microL)'!N104&amp;"x 10^8",IF(AND('volume_add 10^6 (microL)'!N104&lt;=150,'volume_add 10^6 (microL)'!N104&gt;9),'volume_add 10^6 (microL)'!N104&amp;"x 10^6",'volume_add 10^4 (microL)'!N104&amp;"x 10^4")))</f>
        <v>150 x10^9</v>
      </c>
      <c r="O104" t="str">
        <f>IF(AND('volume_add 10^9 (microL)'!O104&lt;=150,'volume_add 10^9 (microL)'!O104&gt;10),'volume_add 10^9 (microL)'!O104&amp;" x10^9",IF(AND('volume_add 10^8 (microL)'!O104&lt;=150,'volume_add 10^8 (microL)'!O104&gt;10),'volume_add 10^8 (microL)'!O104&amp;"x 10^8",IF(AND('volume_add 10^6 (microL)'!O104&lt;=150,'volume_add 10^6 (microL)'!O104&gt;9),'volume_add 10^6 (microL)'!O104&amp;"x 10^6",'volume_add 10^4 (microL)'!O104&amp;"x 10^4")))</f>
        <v>13.5 x10^9</v>
      </c>
      <c r="P104" t="str">
        <f>IF(AND('volume_add 10^9 (microL)'!P104&lt;=150,'volume_add 10^9 (microL)'!P104&gt;10),'volume_add 10^9 (microL)'!P104&amp;" x10^9",IF(AND('volume_add 10^8 (microL)'!P104&lt;=150,'volume_add 10^8 (microL)'!P104&gt;10),'volume_add 10^8 (microL)'!P104&amp;"x 10^8",IF(AND('volume_add 10^6 (microL)'!P104&lt;=150,'volume_add 10^6 (microL)'!P104&gt;9),'volume_add 10^6 (microL)'!P104&amp;"x 10^6",'volume_add 10^4 (microL)'!P104&amp;"x 10^4")))</f>
        <v>17.1x 10^8</v>
      </c>
      <c r="Q104" t="str">
        <f>IF(AND('volume_add 10^9 (microL)'!Q104&lt;=150,'volume_add 10^9 (microL)'!Q104&gt;10),'volume_add 10^9 (microL)'!Q104&amp;" x10^9",IF(AND('volume_add 10^8 (microL)'!Q104&lt;=150,'volume_add 10^8 (microL)'!Q104&gt;10),'volume_add 10^8 (microL)'!Q104&amp;"x 10^8",IF(AND('volume_add 10^6 (microL)'!Q104&lt;=150,'volume_add 10^6 (microL)'!Q104&gt;9),'volume_add 10^6 (microL)'!Q104&amp;"x 10^6",'volume_add 10^4 (microL)'!Q104&amp;"x 10^4")))</f>
        <v>150 x10^9</v>
      </c>
    </row>
    <row r="105" spans="1:17">
      <c r="A105">
        <v>104</v>
      </c>
      <c r="B105" t="str">
        <f>IF(AND('volume_add 10^9 (microL)'!B105&lt;=150,'volume_add 10^9 (microL)'!B105&gt;10),'volume_add 10^9 (microL)'!B105&amp;" x10^9",IF(AND('volume_add 10^8 (microL)'!B105&lt;=150,'volume_add 10^8 (microL)'!B105&gt;10),'volume_add 10^8 (microL)'!B105&amp;"x 10^8",IF(AND('volume_add 10^6 (microL)'!B105&lt;=150,'volume_add 10^6 (microL)'!B105&gt;9),'volume_add 10^6 (microL)'!B105&amp;"x 10^6",'volume_add 10^4 (microL)'!B105&amp;"x 10^4")))</f>
        <v>17.4x 10^6</v>
      </c>
      <c r="C105" t="str">
        <f>IF(AND('volume_add 10^9 (microL)'!C105&lt;=150,'volume_add 10^9 (microL)'!C105&gt;10),'volume_add 10^9 (microL)'!C105&amp;" x10^9",IF(AND('volume_add 10^8 (microL)'!C105&lt;=150,'volume_add 10^8 (microL)'!C105&gt;10),'volume_add 10^8 (microL)'!C105&amp;"x 10^8",IF(AND('volume_add 10^6 (microL)'!C105&lt;=150,'volume_add 10^6 (microL)'!C105&gt;9),'volume_add 10^6 (microL)'!C105&amp;"x 10^6",'volume_add 10^4 (microL)'!C105&amp;"x 10^4")))</f>
        <v>27.75x 10^8</v>
      </c>
      <c r="D105" t="str">
        <f>IF(AND('volume_add 10^9 (microL)'!D105&lt;=150,'volume_add 10^9 (microL)'!D105&gt;10),'volume_add 10^9 (microL)'!D105&amp;" x10^9",IF(AND('volume_add 10^8 (microL)'!D105&lt;=150,'volume_add 10^8 (microL)'!D105&gt;10),'volume_add 10^8 (microL)'!D105&amp;"x 10^8",IF(AND('volume_add 10^6 (microL)'!D105&lt;=150,'volume_add 10^6 (microL)'!D105&gt;9),'volume_add 10^6 (microL)'!D105&amp;"x 10^6",'volume_add 10^4 (microL)'!D105&amp;"x 10^4")))</f>
        <v>150 x10^9</v>
      </c>
      <c r="E105" t="str">
        <f>IF(AND('volume_add 10^9 (microL)'!E105&lt;=150,'volume_add 10^9 (microL)'!E105&gt;10),'volume_add 10^9 (microL)'!E105&amp;" x10^9",IF(AND('volume_add 10^8 (microL)'!E105&lt;=150,'volume_add 10^8 (microL)'!E105&gt;10),'volume_add 10^8 (microL)'!E105&amp;"x 10^8",IF(AND('volume_add 10^6 (microL)'!E105&lt;=150,'volume_add 10^6 (microL)'!E105&gt;9),'volume_add 10^6 (microL)'!E105&amp;"x 10^6",'volume_add 10^4 (microL)'!E105&amp;"x 10^4")))</f>
        <v>690x 10^4</v>
      </c>
      <c r="F105" t="str">
        <f>IF(AND('volume_add 10^9 (microL)'!F105&lt;=150,'volume_add 10^9 (microL)'!F105&gt;10),'volume_add 10^9 (microL)'!F105&amp;" x10^9",IF(AND('volume_add 10^8 (microL)'!F105&lt;=150,'volume_add 10^8 (microL)'!F105&gt;10),'volume_add 10^8 (microL)'!F105&amp;"x 10^8",IF(AND('volume_add 10^6 (microL)'!F105&lt;=150,'volume_add 10^6 (microL)'!F105&gt;9),'volume_add 10^6 (microL)'!F105&amp;"x 10^6",'volume_add 10^4 (microL)'!F105&amp;"x 10^4")))</f>
        <v>52.5 x10^9</v>
      </c>
      <c r="G105" t="str">
        <f>IF(AND('volume_add 10^9 (microL)'!G105&lt;=150,'volume_add 10^9 (microL)'!G105&gt;10),'volume_add 10^9 (microL)'!G105&amp;" x10^9",IF(AND('volume_add 10^8 (microL)'!G105&lt;=150,'volume_add 10^8 (microL)'!G105&gt;10),'volume_add 10^8 (microL)'!G105&amp;"x 10^8",IF(AND('volume_add 10^6 (microL)'!G105&lt;=150,'volume_add 10^6 (microL)'!G105&gt;9),'volume_add 10^6 (microL)'!G105&amp;"x 10^6",'volume_add 10^4 (microL)'!G105&amp;"x 10^4")))</f>
        <v>42 x10^9</v>
      </c>
      <c r="H105" t="str">
        <f>IF(AND('volume_add 10^9 (microL)'!H105&lt;=150,'volume_add 10^9 (microL)'!H105&gt;10),'volume_add 10^9 (microL)'!H105&amp;" x10^9",IF(AND('volume_add 10^8 (microL)'!H105&lt;=150,'volume_add 10^8 (microL)'!H105&gt;10),'volume_add 10^8 (microL)'!H105&amp;"x 10^8",IF(AND('volume_add 10^6 (microL)'!H105&lt;=150,'volume_add 10^6 (microL)'!H105&gt;9),'volume_add 10^6 (microL)'!H105&amp;"x 10^6",'volume_add 10^4 (microL)'!H105&amp;"x 10^4")))</f>
        <v>24.9x 10^6</v>
      </c>
      <c r="I105" t="str">
        <f>IF(AND('volume_add 10^9 (microL)'!I105&lt;=150,'volume_add 10^9 (microL)'!I105&gt;10),'volume_add 10^9 (microL)'!I105&amp;" x10^9",IF(AND('volume_add 10^8 (microL)'!I105&lt;=150,'volume_add 10^8 (microL)'!I105&gt;10),'volume_add 10^8 (microL)'!I105&amp;"x 10^8",IF(AND('volume_add 10^6 (microL)'!I105&lt;=150,'volume_add 10^6 (microL)'!I105&gt;9),'volume_add 10^6 (microL)'!I105&amp;"x 10^6",'volume_add 10^4 (microL)'!I105&amp;"x 10^4")))</f>
        <v>150 x10^9</v>
      </c>
      <c r="J105" t="str">
        <f>IF(AND('volume_add 10^9 (microL)'!J105&lt;=150,'volume_add 10^9 (microL)'!J105&gt;10),'volume_add 10^9 (microL)'!J105&amp;" x10^9",IF(AND('volume_add 10^8 (microL)'!J105&lt;=150,'volume_add 10^8 (microL)'!J105&gt;10),'volume_add 10^8 (microL)'!J105&amp;"x 10^8",IF(AND('volume_add 10^6 (microL)'!J105&lt;=150,'volume_add 10^6 (microL)'!J105&gt;9),'volume_add 10^6 (microL)'!J105&amp;"x 10^6",'volume_add 10^4 (microL)'!J105&amp;"x 10^4")))</f>
        <v>22.5x 10^8</v>
      </c>
      <c r="K105" t="str">
        <f>IF(AND('volume_add 10^9 (microL)'!K105&lt;=150,'volume_add 10^9 (microL)'!K105&gt;10),'volume_add 10^9 (microL)'!K105&amp;" x10^9",IF(AND('volume_add 10^8 (microL)'!K105&lt;=150,'volume_add 10^8 (microL)'!K105&gt;10),'volume_add 10^8 (microL)'!K105&amp;"x 10^8",IF(AND('volume_add 10^6 (microL)'!K105&lt;=150,'volume_add 10^6 (microL)'!K105&gt;9),'volume_add 10^6 (microL)'!K105&amp;"x 10^6",'volume_add 10^4 (microL)'!K105&amp;"x 10^4")))</f>
        <v>21.45x 10^6</v>
      </c>
      <c r="L105" t="str">
        <f>IF(AND('volume_add 10^9 (microL)'!L105&lt;=150,'volume_add 10^9 (microL)'!L105&gt;10),'volume_add 10^9 (microL)'!L105&amp;" x10^9",IF(AND('volume_add 10^8 (microL)'!L105&lt;=150,'volume_add 10^8 (microL)'!L105&gt;10),'volume_add 10^8 (microL)'!L105&amp;"x 10^8",IF(AND('volume_add 10^6 (microL)'!L105&lt;=150,'volume_add 10^6 (microL)'!L105&gt;9),'volume_add 10^6 (microL)'!L105&amp;"x 10^6",'volume_add 10^4 (microL)'!L105&amp;"x 10^4")))</f>
        <v>34.5 x10^9</v>
      </c>
      <c r="M105" t="str">
        <f>IF(AND('volume_add 10^9 (microL)'!M105&lt;=150,'volume_add 10^9 (microL)'!M105&gt;10),'volume_add 10^9 (microL)'!M105&amp;" x10^9",IF(AND('volume_add 10^8 (microL)'!M105&lt;=150,'volume_add 10^8 (microL)'!M105&gt;10),'volume_add 10^8 (microL)'!M105&amp;"x 10^8",IF(AND('volume_add 10^6 (microL)'!M105&lt;=150,'volume_add 10^6 (microL)'!M105&gt;9),'volume_add 10^6 (microL)'!M105&amp;"x 10^6",'volume_add 10^4 (microL)'!M105&amp;"x 10^4")))</f>
        <v>315x 10^4</v>
      </c>
      <c r="N105" t="str">
        <f>IF(AND('volume_add 10^9 (microL)'!N105&lt;=150,'volume_add 10^9 (microL)'!N105&gt;10),'volume_add 10^9 (microL)'!N105&amp;" x10^9",IF(AND('volume_add 10^8 (microL)'!N105&lt;=150,'volume_add 10^8 (microL)'!N105&gt;10),'volume_add 10^8 (microL)'!N105&amp;"x 10^8",IF(AND('volume_add 10^6 (microL)'!N105&lt;=150,'volume_add 10^6 (microL)'!N105&gt;9),'volume_add 10^6 (microL)'!N105&amp;"x 10^6",'volume_add 10^4 (microL)'!N105&amp;"x 10^4")))</f>
        <v>20.85x 10^8</v>
      </c>
      <c r="O105" t="str">
        <f>IF(AND('volume_add 10^9 (microL)'!O105&lt;=150,'volume_add 10^9 (microL)'!O105&gt;10),'volume_add 10^9 (microL)'!O105&amp;" x10^9",IF(AND('volume_add 10^8 (microL)'!O105&lt;=150,'volume_add 10^8 (microL)'!O105&gt;10),'volume_add 10^8 (microL)'!O105&amp;"x 10^8",IF(AND('volume_add 10^6 (microL)'!O105&lt;=150,'volume_add 10^6 (microL)'!O105&gt;9),'volume_add 10^6 (microL)'!O105&amp;"x 10^6",'volume_add 10^4 (microL)'!O105&amp;"x 10^4")))</f>
        <v>18000x 10^4</v>
      </c>
      <c r="P105" t="str">
        <f>IF(AND('volume_add 10^9 (microL)'!P105&lt;=150,'volume_add 10^9 (microL)'!P105&gt;10),'volume_add 10^9 (microL)'!P105&amp;" x10^9",IF(AND('volume_add 10^8 (microL)'!P105&lt;=150,'volume_add 10^8 (microL)'!P105&gt;10),'volume_add 10^8 (microL)'!P105&amp;"x 10^8",IF(AND('volume_add 10^6 (microL)'!P105&lt;=150,'volume_add 10^6 (microL)'!P105&gt;9),'volume_add 10^6 (microL)'!P105&amp;"x 10^6",'volume_add 10^4 (microL)'!P105&amp;"x 10^4")))</f>
        <v>138 x10^9</v>
      </c>
      <c r="Q105" t="str">
        <f>IF(AND('volume_add 10^9 (microL)'!Q105&lt;=150,'volume_add 10^9 (microL)'!Q105&gt;10),'volume_add 10^9 (microL)'!Q105&amp;" x10^9",IF(AND('volume_add 10^8 (microL)'!Q105&lt;=150,'volume_add 10^8 (microL)'!Q105&gt;10),'volume_add 10^8 (microL)'!Q105&amp;"x 10^8",IF(AND('volume_add 10^6 (microL)'!Q105&lt;=150,'volume_add 10^6 (microL)'!Q105&gt;9),'volume_add 10^6 (microL)'!Q105&amp;"x 10^6",'volume_add 10^4 (microL)'!Q105&amp;"x 10^4")))</f>
        <v>13.5 x10^9</v>
      </c>
    </row>
    <row r="106" spans="1:17">
      <c r="A106">
        <v>105</v>
      </c>
      <c r="B106" t="str">
        <f>IF(AND('volume_add 10^9 (microL)'!B106&lt;=150,'volume_add 10^9 (microL)'!B106&gt;10),'volume_add 10^9 (microL)'!B106&amp;" x10^9",IF(AND('volume_add 10^8 (microL)'!B106&lt;=150,'volume_add 10^8 (microL)'!B106&gt;10),'volume_add 10^8 (microL)'!B106&amp;"x 10^8",IF(AND('volume_add 10^6 (microL)'!B106&lt;=150,'volume_add 10^6 (microL)'!B106&gt;9),'volume_add 10^6 (microL)'!B106&amp;"x 10^6",'volume_add 10^4 (microL)'!B106&amp;"x 10^4")))</f>
        <v>31.2x 10^6</v>
      </c>
      <c r="C106" t="str">
        <f>IF(AND('volume_add 10^9 (microL)'!C106&lt;=150,'volume_add 10^9 (microL)'!C106&gt;10),'volume_add 10^9 (microL)'!C106&amp;" x10^9",IF(AND('volume_add 10^8 (microL)'!C106&lt;=150,'volume_add 10^8 (microL)'!C106&gt;10),'volume_add 10^8 (microL)'!C106&amp;"x 10^8",IF(AND('volume_add 10^6 (microL)'!C106&lt;=150,'volume_add 10^6 (microL)'!C106&gt;9),'volume_add 10^6 (microL)'!C106&amp;"x 10^6",'volume_add 10^4 (microL)'!C106&amp;"x 10^4")))</f>
        <v>29.85x 10^8</v>
      </c>
      <c r="D106" t="str">
        <f>IF(AND('volume_add 10^9 (microL)'!D106&lt;=150,'volume_add 10^9 (microL)'!D106&gt;10),'volume_add 10^9 (microL)'!D106&amp;" x10^9",IF(AND('volume_add 10^8 (microL)'!D106&lt;=150,'volume_add 10^8 (microL)'!D106&gt;10),'volume_add 10^8 (microL)'!D106&amp;"x 10^8",IF(AND('volume_add 10^6 (microL)'!D106&lt;=150,'volume_add 10^6 (microL)'!D106&gt;9),'volume_add 10^6 (microL)'!D106&amp;"x 10^6",'volume_add 10^4 (microL)'!D106&amp;"x 10^4")))</f>
        <v>21.75x 10^8</v>
      </c>
      <c r="E106" t="str">
        <f>IF(AND('volume_add 10^9 (microL)'!E106&lt;=150,'volume_add 10^9 (microL)'!E106&gt;10),'volume_add 10^9 (microL)'!E106&amp;" x10^9",IF(AND('volume_add 10^8 (microL)'!E106&lt;=150,'volume_add 10^8 (microL)'!E106&gt;10),'volume_add 10^8 (microL)'!E106&amp;"x 10^8",IF(AND('volume_add 10^6 (microL)'!E106&lt;=150,'volume_add 10^6 (microL)'!E106&gt;9),'volume_add 10^6 (microL)'!E106&amp;"x 10^6",'volume_add 10^4 (microL)'!E106&amp;"x 10^4")))</f>
        <v>135x 10^6</v>
      </c>
      <c r="F106" t="str">
        <f>IF(AND('volume_add 10^9 (microL)'!F106&lt;=150,'volume_add 10^9 (microL)'!F106&gt;10),'volume_add 10^9 (microL)'!F106&amp;" x10^9",IF(AND('volume_add 10^8 (microL)'!F106&lt;=150,'volume_add 10^8 (microL)'!F106&gt;10),'volume_add 10^8 (microL)'!F106&amp;"x 10^8",IF(AND('volume_add 10^6 (microL)'!F106&lt;=150,'volume_add 10^6 (microL)'!F106&gt;9),'volume_add 10^6 (microL)'!F106&amp;"x 10^6",'volume_add 10^4 (microL)'!F106&amp;"x 10^4")))</f>
        <v>54 x10^9</v>
      </c>
      <c r="G106" t="str">
        <f>IF(AND('volume_add 10^9 (microL)'!G106&lt;=150,'volume_add 10^9 (microL)'!G106&gt;10),'volume_add 10^9 (microL)'!G106&amp;" x10^9",IF(AND('volume_add 10^8 (microL)'!G106&lt;=150,'volume_add 10^8 (microL)'!G106&gt;10),'volume_add 10^8 (microL)'!G106&amp;"x 10^8",IF(AND('volume_add 10^6 (microL)'!G106&lt;=150,'volume_add 10^6 (microL)'!G106&gt;9),'volume_add 10^6 (microL)'!G106&amp;"x 10^6",'volume_add 10^4 (microL)'!G106&amp;"x 10^4")))</f>
        <v>120x 10^4</v>
      </c>
      <c r="H106" t="str">
        <f>IF(AND('volume_add 10^9 (microL)'!H106&lt;=150,'volume_add 10^9 (microL)'!H106&gt;10),'volume_add 10^9 (microL)'!H106&amp;" x10^9",IF(AND('volume_add 10^8 (microL)'!H106&lt;=150,'volume_add 10^8 (microL)'!H106&gt;10),'volume_add 10^8 (microL)'!H106&amp;"x 10^8",IF(AND('volume_add 10^6 (microL)'!H106&lt;=150,'volume_add 10^6 (microL)'!H106&gt;9),'volume_add 10^6 (microL)'!H106&amp;"x 10^6",'volume_add 10^4 (microL)'!H106&amp;"x 10^4")))</f>
        <v>28.5x 10^6</v>
      </c>
      <c r="I106" t="str">
        <f>IF(AND('volume_add 10^9 (microL)'!I106&lt;=150,'volume_add 10^9 (microL)'!I106&gt;10),'volume_add 10^9 (microL)'!I106&amp;" x10^9",IF(AND('volume_add 10^8 (microL)'!I106&lt;=150,'volume_add 10^8 (microL)'!I106&gt;10),'volume_add 10^8 (microL)'!I106&amp;"x 10^8",IF(AND('volume_add 10^6 (microL)'!I106&lt;=150,'volume_add 10^6 (microL)'!I106&gt;9),'volume_add 10^6 (microL)'!I106&amp;"x 10^6",'volume_add 10^4 (microL)'!I106&amp;"x 10^4")))</f>
        <v>19.05x 10^8</v>
      </c>
      <c r="J106" t="str">
        <f>IF(AND('volume_add 10^9 (microL)'!J106&lt;=150,'volume_add 10^9 (microL)'!J106&gt;10),'volume_add 10^9 (microL)'!J106&amp;" x10^9",IF(AND('volume_add 10^8 (microL)'!J106&lt;=150,'volume_add 10^8 (microL)'!J106&gt;10),'volume_add 10^8 (microL)'!J106&amp;"x 10^8",IF(AND('volume_add 10^6 (microL)'!J106&lt;=150,'volume_add 10^6 (microL)'!J106&gt;9),'volume_add 10^6 (microL)'!J106&amp;"x 10^6",'volume_add 10^4 (microL)'!J106&amp;"x 10^4")))</f>
        <v>10.5 x10^9</v>
      </c>
      <c r="K106" t="str">
        <f>IF(AND('volume_add 10^9 (microL)'!K106&lt;=150,'volume_add 10^9 (microL)'!K106&gt;10),'volume_add 10^9 (microL)'!K106&amp;" x10^9",IF(AND('volume_add 10^8 (microL)'!K106&lt;=150,'volume_add 10^8 (microL)'!K106&gt;10),'volume_add 10^8 (microL)'!K106&amp;"x 10^8",IF(AND('volume_add 10^6 (microL)'!K106&lt;=150,'volume_add 10^6 (microL)'!K106&gt;9),'volume_add 10^6 (microL)'!K106&amp;"x 10^6",'volume_add 10^4 (microL)'!K106&amp;"x 10^4")))</f>
        <v>135 x10^9</v>
      </c>
      <c r="L106" t="str">
        <f>IF(AND('volume_add 10^9 (microL)'!L106&lt;=150,'volume_add 10^9 (microL)'!L106&gt;10),'volume_add 10^9 (microL)'!L106&amp;" x10^9",IF(AND('volume_add 10^8 (microL)'!L106&lt;=150,'volume_add 10^8 (microL)'!L106&gt;10),'volume_add 10^8 (microL)'!L106&amp;"x 10^8",IF(AND('volume_add 10^6 (microL)'!L106&lt;=150,'volume_add 10^6 (microL)'!L106&gt;9),'volume_add 10^6 (microL)'!L106&amp;"x 10^6",'volume_add 10^4 (microL)'!L106&amp;"x 10^4")))</f>
        <v>150 x10^9</v>
      </c>
      <c r="M106" t="str">
        <f>IF(AND('volume_add 10^9 (microL)'!M106&lt;=150,'volume_add 10^9 (microL)'!M106&gt;10),'volume_add 10^9 (microL)'!M106&amp;" x10^9",IF(AND('volume_add 10^8 (microL)'!M106&lt;=150,'volume_add 10^8 (microL)'!M106&gt;10),'volume_add 10^8 (microL)'!M106&amp;"x 10^8",IF(AND('volume_add 10^6 (microL)'!M106&lt;=150,'volume_add 10^6 (microL)'!M106&gt;9),'volume_add 10^6 (microL)'!M106&amp;"x 10^6",'volume_add 10^4 (microL)'!M106&amp;"x 10^4")))</f>
        <v>24.45x 10^6</v>
      </c>
      <c r="N106" t="str">
        <f>IF(AND('volume_add 10^9 (microL)'!N106&lt;=150,'volume_add 10^9 (microL)'!N106&gt;10),'volume_add 10^9 (microL)'!N106&amp;" x10^9",IF(AND('volume_add 10^8 (microL)'!N106&lt;=150,'volume_add 10^8 (microL)'!N106&gt;10),'volume_add 10^8 (microL)'!N106&amp;"x 10^8",IF(AND('volume_add 10^6 (microL)'!N106&lt;=150,'volume_add 10^6 (microL)'!N106&gt;9),'volume_add 10^6 (microL)'!N106&amp;"x 10^6",'volume_add 10^4 (microL)'!N106&amp;"x 10^4")))</f>
        <v>270x 10^4</v>
      </c>
      <c r="O106" t="str">
        <f>IF(AND('volume_add 10^9 (microL)'!O106&lt;=150,'volume_add 10^9 (microL)'!O106&gt;10),'volume_add 10^9 (microL)'!O106&amp;" x10^9",IF(AND('volume_add 10^8 (microL)'!O106&lt;=150,'volume_add 10^8 (microL)'!O106&gt;10),'volume_add 10^8 (microL)'!O106&amp;"x 10^8",IF(AND('volume_add 10^6 (microL)'!O106&lt;=150,'volume_add 10^6 (microL)'!O106&gt;9),'volume_add 10^6 (microL)'!O106&amp;"x 10^6",'volume_add 10^4 (microL)'!O106&amp;"x 10^4")))</f>
        <v>90x 10^4</v>
      </c>
      <c r="P106" t="str">
        <f>IF(AND('volume_add 10^9 (microL)'!P106&lt;=150,'volume_add 10^9 (microL)'!P106&gt;10),'volume_add 10^9 (microL)'!P106&amp;" x10^9",IF(AND('volume_add 10^8 (microL)'!P106&lt;=150,'volume_add 10^8 (microL)'!P106&gt;10),'volume_add 10^8 (microL)'!P106&amp;"x 10^8",IF(AND('volume_add 10^6 (microL)'!P106&lt;=150,'volume_add 10^6 (microL)'!P106&gt;9),'volume_add 10^6 (microL)'!P106&amp;"x 10^6",'volume_add 10^4 (microL)'!P106&amp;"x 10^4")))</f>
        <v>75x 10^6</v>
      </c>
      <c r="Q106" t="str">
        <f>IF(AND('volume_add 10^9 (microL)'!Q106&lt;=150,'volume_add 10^9 (microL)'!Q106&gt;10),'volume_add 10^9 (microL)'!Q106&amp;" x10^9",IF(AND('volume_add 10^8 (microL)'!Q106&lt;=150,'volume_add 10^8 (microL)'!Q106&gt;10),'volume_add 10^8 (microL)'!Q106&amp;"x 10^8",IF(AND('volume_add 10^6 (microL)'!Q106&lt;=150,'volume_add 10^6 (microL)'!Q106&gt;9),'volume_add 10^6 (microL)'!Q106&amp;"x 10^6",'volume_add 10^4 (microL)'!Q106&amp;"x 10^4")))</f>
        <v>16.2x 10^6</v>
      </c>
    </row>
    <row r="107" spans="1:17">
      <c r="A107">
        <v>106</v>
      </c>
      <c r="B107" t="str">
        <f>IF(AND('volume_add 10^9 (microL)'!B107&lt;=150,'volume_add 10^9 (microL)'!B107&gt;10),'volume_add 10^9 (microL)'!B107&amp;" x10^9",IF(AND('volume_add 10^8 (microL)'!B107&lt;=150,'volume_add 10^8 (microL)'!B107&gt;10),'volume_add 10^8 (microL)'!B107&amp;"x 10^8",IF(AND('volume_add 10^6 (microL)'!B107&lt;=150,'volume_add 10^6 (microL)'!B107&gt;9),'volume_add 10^6 (microL)'!B107&amp;"x 10^6",'volume_add 10^4 (microL)'!B107&amp;"x 10^4")))</f>
        <v>33.75x 10^6</v>
      </c>
      <c r="C107" t="str">
        <f>IF(AND('volume_add 10^9 (microL)'!C107&lt;=150,'volume_add 10^9 (microL)'!C107&gt;10),'volume_add 10^9 (microL)'!C107&amp;" x10^9",IF(AND('volume_add 10^8 (microL)'!C107&lt;=150,'volume_add 10^8 (microL)'!C107&gt;10),'volume_add 10^8 (microL)'!C107&amp;"x 10^8",IF(AND('volume_add 10^6 (microL)'!C107&lt;=150,'volume_add 10^6 (microL)'!C107&gt;9),'volume_add 10^6 (microL)'!C107&amp;"x 10^6",'volume_add 10^4 (microL)'!C107&amp;"x 10^4")))</f>
        <v>32.25x 10^6</v>
      </c>
      <c r="D107" t="str">
        <f>IF(AND('volume_add 10^9 (microL)'!D107&lt;=150,'volume_add 10^9 (microL)'!D107&gt;10),'volume_add 10^9 (microL)'!D107&amp;" x10^9",IF(AND('volume_add 10^8 (microL)'!D107&lt;=150,'volume_add 10^8 (microL)'!D107&gt;10),'volume_add 10^8 (microL)'!D107&amp;"x 10^8",IF(AND('volume_add 10^6 (microL)'!D107&lt;=150,'volume_add 10^6 (microL)'!D107&gt;9),'volume_add 10^6 (microL)'!D107&amp;"x 10^6",'volume_add 10^4 (microL)'!D107&amp;"x 10^4")))</f>
        <v>585x 10^4</v>
      </c>
      <c r="E107" t="str">
        <f>IF(AND('volume_add 10^9 (microL)'!E107&lt;=150,'volume_add 10^9 (microL)'!E107&gt;10),'volume_add 10^9 (microL)'!E107&amp;" x10^9",IF(AND('volume_add 10^8 (microL)'!E107&lt;=150,'volume_add 10^8 (microL)'!E107&gt;10),'volume_add 10^8 (microL)'!E107&amp;"x 10^8",IF(AND('volume_add 10^6 (microL)'!E107&lt;=150,'volume_add 10^6 (microL)'!E107&gt;9),'volume_add 10^6 (microL)'!E107&amp;"x 10^6",'volume_add 10^4 (microL)'!E107&amp;"x 10^4")))</f>
        <v>30.75x 10^8</v>
      </c>
      <c r="F107" t="str">
        <f>IF(AND('volume_add 10^9 (microL)'!F107&lt;=150,'volume_add 10^9 (microL)'!F107&gt;10),'volume_add 10^9 (microL)'!F107&amp;" x10^9",IF(AND('volume_add 10^8 (microL)'!F107&lt;=150,'volume_add 10^8 (microL)'!F107&gt;10),'volume_add 10^8 (microL)'!F107&amp;"x 10^8",IF(AND('volume_add 10^6 (microL)'!F107&lt;=150,'volume_add 10^6 (microL)'!F107&gt;9),'volume_add 10^6 (microL)'!F107&amp;"x 10^6",'volume_add 10^4 (microL)'!F107&amp;"x 10^4")))</f>
        <v>150 x10^9</v>
      </c>
      <c r="G107" t="str">
        <f>IF(AND('volume_add 10^9 (microL)'!G107&lt;=150,'volume_add 10^9 (microL)'!G107&gt;10),'volume_add 10^9 (microL)'!G107&amp;" x10^9",IF(AND('volume_add 10^8 (microL)'!G107&lt;=150,'volume_add 10^8 (microL)'!G107&gt;10),'volume_add 10^8 (microL)'!G107&amp;"x 10^8",IF(AND('volume_add 10^6 (microL)'!G107&lt;=150,'volume_add 10^6 (microL)'!G107&gt;9),'volume_add 10^6 (microL)'!G107&amp;"x 10^6",'volume_add 10^4 (microL)'!G107&amp;"x 10^4")))</f>
        <v>43500x 10^4</v>
      </c>
      <c r="H107" t="str">
        <f>IF(AND('volume_add 10^9 (microL)'!H107&lt;=150,'volume_add 10^9 (microL)'!H107&gt;10),'volume_add 10^9 (microL)'!H107&amp;" x10^9",IF(AND('volume_add 10^8 (microL)'!H107&lt;=150,'volume_add 10^8 (microL)'!H107&gt;10),'volume_add 10^8 (microL)'!H107&amp;"x 10^8",IF(AND('volume_add 10^6 (microL)'!H107&lt;=150,'volume_add 10^6 (microL)'!H107&gt;9),'volume_add 10^6 (microL)'!H107&amp;"x 10^6",'volume_add 10^4 (microL)'!H107&amp;"x 10^4")))</f>
        <v>150x 10^4</v>
      </c>
      <c r="I107" t="str">
        <f>IF(AND('volume_add 10^9 (microL)'!I107&lt;=150,'volume_add 10^9 (microL)'!I107&gt;10),'volume_add 10^9 (microL)'!I107&amp;" x10^9",IF(AND('volume_add 10^8 (microL)'!I107&lt;=150,'volume_add 10^8 (microL)'!I107&gt;10),'volume_add 10^8 (microL)'!I107&amp;"x 10^8",IF(AND('volume_add 10^6 (microL)'!I107&lt;=150,'volume_add 10^6 (microL)'!I107&gt;9),'volume_add 10^6 (microL)'!I107&amp;"x 10^6",'volume_add 10^4 (microL)'!I107&amp;"x 10^4")))</f>
        <v>34.5 x10^9</v>
      </c>
      <c r="J107" t="str">
        <f>IF(AND('volume_add 10^9 (microL)'!J107&lt;=150,'volume_add 10^9 (microL)'!J107&gt;10),'volume_add 10^9 (microL)'!J107&amp;" x10^9",IF(AND('volume_add 10^8 (microL)'!J107&lt;=150,'volume_add 10^8 (microL)'!J107&gt;10),'volume_add 10^8 (microL)'!J107&amp;"x 10^8",IF(AND('volume_add 10^6 (microL)'!J107&lt;=150,'volume_add 10^6 (microL)'!J107&gt;9),'volume_add 10^6 (microL)'!J107&amp;"x 10^6",'volume_add 10^4 (microL)'!J107&amp;"x 10^4")))</f>
        <v>26.4x 10^6</v>
      </c>
      <c r="K107" t="str">
        <f>IF(AND('volume_add 10^9 (microL)'!K107&lt;=150,'volume_add 10^9 (microL)'!K107&gt;10),'volume_add 10^9 (microL)'!K107&amp;" x10^9",IF(AND('volume_add 10^8 (microL)'!K107&lt;=150,'volume_add 10^8 (microL)'!K107&gt;10),'volume_add 10^8 (microL)'!K107&amp;"x 10^8",IF(AND('volume_add 10^6 (microL)'!K107&lt;=150,'volume_add 10^6 (microL)'!K107&gt;9),'volume_add 10^6 (microL)'!K107&amp;"x 10^6",'volume_add 10^4 (microL)'!K107&amp;"x 10^4")))</f>
        <v>147 x10^9</v>
      </c>
      <c r="L107" t="str">
        <f>IF(AND('volume_add 10^9 (microL)'!L107&lt;=150,'volume_add 10^9 (microL)'!L107&gt;10),'volume_add 10^9 (microL)'!L107&amp;" x10^9",IF(AND('volume_add 10^8 (microL)'!L107&lt;=150,'volume_add 10^8 (microL)'!L107&gt;10),'volume_add 10^8 (microL)'!L107&amp;"x 10^8",IF(AND('volume_add 10^6 (microL)'!L107&lt;=150,'volume_add 10^6 (microL)'!L107&gt;9),'volume_add 10^6 (microL)'!L107&amp;"x 10^6",'volume_add 10^4 (microL)'!L107&amp;"x 10^4")))</f>
        <v>23.4x 10^6</v>
      </c>
      <c r="M107" t="str">
        <f>IF(AND('volume_add 10^9 (microL)'!M107&lt;=150,'volume_add 10^9 (microL)'!M107&gt;10),'volume_add 10^9 (microL)'!M107&amp;" x10^9",IF(AND('volume_add 10^8 (microL)'!M107&lt;=150,'volume_add 10^8 (microL)'!M107&gt;10),'volume_add 10^8 (microL)'!M107&amp;"x 10^8",IF(AND('volume_add 10^6 (microL)'!M107&lt;=150,'volume_add 10^6 (microL)'!M107&gt;9),'volume_add 10^6 (microL)'!M107&amp;"x 10^6",'volume_add 10^4 (microL)'!M107&amp;"x 10^4")))</f>
        <v>11.7x 10^6</v>
      </c>
      <c r="N107" t="str">
        <f>IF(AND('volume_add 10^9 (microL)'!N107&lt;=150,'volume_add 10^9 (microL)'!N107&gt;10),'volume_add 10^9 (microL)'!N107&amp;" x10^9",IF(AND('volume_add 10^8 (microL)'!N107&lt;=150,'volume_add 10^8 (microL)'!N107&gt;10),'volume_add 10^8 (microL)'!N107&amp;"x 10^8",IF(AND('volume_add 10^6 (microL)'!N107&lt;=150,'volume_add 10^6 (microL)'!N107&gt;9),'volume_add 10^6 (microL)'!N107&amp;"x 10^6",'volume_add 10^4 (microL)'!N107&amp;"x 10^4")))</f>
        <v>30000x 10^4</v>
      </c>
      <c r="O107" t="str">
        <f>IF(AND('volume_add 10^9 (microL)'!O107&lt;=150,'volume_add 10^9 (microL)'!O107&gt;10),'volume_add 10^9 (microL)'!O107&amp;" x10^9",IF(AND('volume_add 10^8 (microL)'!O107&lt;=150,'volume_add 10^8 (microL)'!O107&gt;10),'volume_add 10^8 (microL)'!O107&amp;"x 10^8",IF(AND('volume_add 10^6 (microL)'!O107&lt;=150,'volume_add 10^6 (microL)'!O107&gt;9),'volume_add 10^6 (microL)'!O107&amp;"x 10^6",'volume_add 10^4 (microL)'!O107&amp;"x 10^4")))</f>
        <v>120x 10^4</v>
      </c>
      <c r="P107" t="str">
        <f>IF(AND('volume_add 10^9 (microL)'!P107&lt;=150,'volume_add 10^9 (microL)'!P107&gt;10),'volume_add 10^9 (microL)'!P107&amp;" x10^9",IF(AND('volume_add 10^8 (microL)'!P107&lt;=150,'volume_add 10^8 (microL)'!P107&gt;10),'volume_add 10^8 (microL)'!P107&amp;"x 10^8",IF(AND('volume_add 10^6 (microL)'!P107&lt;=150,'volume_add 10^6 (microL)'!P107&gt;9),'volume_add 10^6 (microL)'!P107&amp;"x 10^6",'volume_add 10^4 (microL)'!P107&amp;"x 10^4")))</f>
        <v>27 x10^9</v>
      </c>
      <c r="Q107" t="str">
        <f>IF(AND('volume_add 10^9 (microL)'!Q107&lt;=150,'volume_add 10^9 (microL)'!Q107&gt;10),'volume_add 10^9 (microL)'!Q107&amp;" x10^9",IF(AND('volume_add 10^8 (microL)'!Q107&lt;=150,'volume_add 10^8 (microL)'!Q107&gt;10),'volume_add 10^8 (microL)'!Q107&amp;"x 10^8",IF(AND('volume_add 10^6 (microL)'!Q107&lt;=150,'volume_add 10^6 (microL)'!Q107&gt;9),'volume_add 10^6 (microL)'!Q107&amp;"x 10^6",'volume_add 10^4 (microL)'!Q107&amp;"x 10^4")))</f>
        <v>90x 10^4</v>
      </c>
    </row>
    <row r="108" spans="1:17">
      <c r="A108">
        <v>107</v>
      </c>
      <c r="B108" t="str">
        <f>IF(AND('volume_add 10^9 (microL)'!B108&lt;=150,'volume_add 10^9 (microL)'!B108&gt;10),'volume_add 10^9 (microL)'!B108&amp;" x10^9",IF(AND('volume_add 10^8 (microL)'!B108&lt;=150,'volume_add 10^8 (microL)'!B108&gt;10),'volume_add 10^8 (microL)'!B108&amp;"x 10^8",IF(AND('volume_add 10^6 (microL)'!B108&lt;=150,'volume_add 10^6 (microL)'!B108&gt;9),'volume_add 10^6 (microL)'!B108&amp;"x 10^6",'volume_add 10^4 (microL)'!B108&amp;"x 10^4")))</f>
        <v>165x 10^4</v>
      </c>
      <c r="C108" t="str">
        <f>IF(AND('volume_add 10^9 (microL)'!C108&lt;=150,'volume_add 10^9 (microL)'!C108&gt;10),'volume_add 10^9 (microL)'!C108&amp;" x10^9",IF(AND('volume_add 10^8 (microL)'!C108&lt;=150,'volume_add 10^8 (microL)'!C108&gt;10),'volume_add 10^8 (microL)'!C108&amp;"x 10^8",IF(AND('volume_add 10^6 (microL)'!C108&lt;=150,'volume_add 10^6 (microL)'!C108&gt;9),'volume_add 10^6 (microL)'!C108&amp;"x 10^6",'volume_add 10^4 (microL)'!C108&amp;"x 10^4")))</f>
        <v>150 x10^9</v>
      </c>
      <c r="D108" t="str">
        <f>IF(AND('volume_add 10^9 (microL)'!D108&lt;=150,'volume_add 10^9 (microL)'!D108&gt;10),'volume_add 10^9 (microL)'!D108&amp;" x10^9",IF(AND('volume_add 10^8 (microL)'!D108&lt;=150,'volume_add 10^8 (microL)'!D108&gt;10),'volume_add 10^8 (microL)'!D108&amp;"x 10^8",IF(AND('volume_add 10^6 (microL)'!D108&lt;=150,'volume_add 10^6 (microL)'!D108&gt;9),'volume_add 10^6 (microL)'!D108&amp;"x 10^6",'volume_add 10^4 (microL)'!D108&amp;"x 10^4")))</f>
        <v>690x 10^4</v>
      </c>
      <c r="E108" t="str">
        <f>IF(AND('volume_add 10^9 (microL)'!E108&lt;=150,'volume_add 10^9 (microL)'!E108&gt;10),'volume_add 10^9 (microL)'!E108&amp;" x10^9",IF(AND('volume_add 10^8 (microL)'!E108&lt;=150,'volume_add 10^8 (microL)'!E108&gt;10),'volume_add 10^8 (microL)'!E108&amp;"x 10^8",IF(AND('volume_add 10^6 (microL)'!E108&lt;=150,'volume_add 10^6 (microL)'!E108&gt;9),'volume_add 10^6 (microL)'!E108&amp;"x 10^6",'volume_add 10^4 (microL)'!E108&amp;"x 10^4")))</f>
        <v>150x 10^4</v>
      </c>
      <c r="F108" t="str">
        <f>IF(AND('volume_add 10^9 (microL)'!F108&lt;=150,'volume_add 10^9 (microL)'!F108&gt;10),'volume_add 10^9 (microL)'!F108&amp;" x10^9",IF(AND('volume_add 10^8 (microL)'!F108&lt;=150,'volume_add 10^8 (microL)'!F108&gt;10),'volume_add 10^8 (microL)'!F108&amp;"x 10^8",IF(AND('volume_add 10^6 (microL)'!F108&lt;=150,'volume_add 10^6 (microL)'!F108&gt;9),'volume_add 10^6 (microL)'!F108&amp;"x 10^6",'volume_add 10^4 (microL)'!F108&amp;"x 10^4")))</f>
        <v>135x 10^6</v>
      </c>
      <c r="G108" t="str">
        <f>IF(AND('volume_add 10^9 (microL)'!G108&lt;=150,'volume_add 10^9 (microL)'!G108&gt;10),'volume_add 10^9 (microL)'!G108&amp;" x10^9",IF(AND('volume_add 10^8 (microL)'!G108&lt;=150,'volume_add 10^8 (microL)'!G108&gt;10),'volume_add 10^8 (microL)'!G108&amp;"x 10^8",IF(AND('volume_add 10^6 (microL)'!G108&lt;=150,'volume_add 10^6 (microL)'!G108&gt;9),'volume_add 10^6 (microL)'!G108&amp;"x 10^6",'volume_add 10^4 (microL)'!G108&amp;"x 10^4")))</f>
        <v>51 x10^9</v>
      </c>
      <c r="H108" t="str">
        <f>IF(AND('volume_add 10^9 (microL)'!H108&lt;=150,'volume_add 10^9 (microL)'!H108&gt;10),'volume_add 10^9 (microL)'!H108&amp;" x10^9",IF(AND('volume_add 10^8 (microL)'!H108&lt;=150,'volume_add 10^8 (microL)'!H108&gt;10),'volume_add 10^8 (microL)'!H108&amp;"x 10^8",IF(AND('volume_add 10^6 (microL)'!H108&lt;=150,'volume_add 10^6 (microL)'!H108&gt;9),'volume_add 10^6 (microL)'!H108&amp;"x 10^6",'volume_add 10^4 (microL)'!H108&amp;"x 10^4")))</f>
        <v>150 x10^9</v>
      </c>
      <c r="I108" t="str">
        <f>IF(AND('volume_add 10^9 (microL)'!I108&lt;=150,'volume_add 10^9 (microL)'!I108&gt;10),'volume_add 10^9 (microL)'!I108&amp;" x10^9",IF(AND('volume_add 10^8 (microL)'!I108&lt;=150,'volume_add 10^8 (microL)'!I108&gt;10),'volume_add 10^8 (microL)'!I108&amp;"x 10^8",IF(AND('volume_add 10^6 (microL)'!I108&lt;=150,'volume_add 10^6 (microL)'!I108&gt;9),'volume_add 10^6 (microL)'!I108&amp;"x 10^6",'volume_add 10^4 (microL)'!I108&amp;"x 10^4")))</f>
        <v>34.5 x10^9</v>
      </c>
      <c r="J108" t="str">
        <f>IF(AND('volume_add 10^9 (microL)'!J108&lt;=150,'volume_add 10^9 (microL)'!J108&gt;10),'volume_add 10^9 (microL)'!J108&amp;" x10^9",IF(AND('volume_add 10^8 (microL)'!J108&lt;=150,'volume_add 10^8 (microL)'!J108&gt;10),'volume_add 10^8 (microL)'!J108&amp;"x 10^8",IF(AND('volume_add 10^6 (microL)'!J108&lt;=150,'volume_add 10^6 (microL)'!J108&gt;9),'volume_add 10^6 (microL)'!J108&amp;"x 10^6",'volume_add 10^4 (microL)'!J108&amp;"x 10^4")))</f>
        <v>150 x10^9</v>
      </c>
      <c r="K108" t="str">
        <f>IF(AND('volume_add 10^9 (microL)'!K108&lt;=150,'volume_add 10^9 (microL)'!K108&gt;10),'volume_add 10^9 (microL)'!K108&amp;" x10^9",IF(AND('volume_add 10^8 (microL)'!K108&lt;=150,'volume_add 10^8 (microL)'!K108&gt;10),'volume_add 10^8 (microL)'!K108&amp;"x 10^8",IF(AND('volume_add 10^6 (microL)'!K108&lt;=150,'volume_add 10^6 (microL)'!K108&gt;9),'volume_add 10^6 (microL)'!K108&amp;"x 10^6",'volume_add 10^4 (microL)'!K108&amp;"x 10^4")))</f>
        <v>150 x10^9</v>
      </c>
      <c r="L108" t="str">
        <f>IF(AND('volume_add 10^9 (microL)'!L108&lt;=150,'volume_add 10^9 (microL)'!L108&gt;10),'volume_add 10^9 (microL)'!L108&amp;" x10^9",IF(AND('volume_add 10^8 (microL)'!L108&lt;=150,'volume_add 10^8 (microL)'!L108&gt;10),'volume_add 10^8 (microL)'!L108&amp;"x 10^8",IF(AND('volume_add 10^6 (microL)'!L108&lt;=150,'volume_add 10^6 (microL)'!L108&gt;9),'volume_add 10^6 (microL)'!L108&amp;"x 10^6",'volume_add 10^4 (microL)'!L108&amp;"x 10^4")))</f>
        <v>120x 10^6</v>
      </c>
      <c r="M108" t="str">
        <f>IF(AND('volume_add 10^9 (microL)'!M108&lt;=150,'volume_add 10^9 (microL)'!M108&gt;10),'volume_add 10^9 (microL)'!M108&amp;" x10^9",IF(AND('volume_add 10^8 (microL)'!M108&lt;=150,'volume_add 10^8 (microL)'!M108&gt;10),'volume_add 10^8 (microL)'!M108&amp;"x 10^8",IF(AND('volume_add 10^6 (microL)'!M108&lt;=150,'volume_add 10^6 (microL)'!M108&gt;9),'volume_add 10^6 (microL)'!M108&amp;"x 10^6",'volume_add 10^4 (microL)'!M108&amp;"x 10^4")))</f>
        <v>13.65x 10^6</v>
      </c>
      <c r="N108" t="str">
        <f>IF(AND('volume_add 10^9 (microL)'!N108&lt;=150,'volume_add 10^9 (microL)'!N108&gt;10),'volume_add 10^9 (microL)'!N108&amp;" x10^9",IF(AND('volume_add 10^8 (microL)'!N108&lt;=150,'volume_add 10^8 (microL)'!N108&gt;10),'volume_add 10^8 (microL)'!N108&amp;"x 10^8",IF(AND('volume_add 10^6 (microL)'!N108&lt;=150,'volume_add 10^6 (microL)'!N108&gt;9),'volume_add 10^6 (microL)'!N108&amp;"x 10^6",'volume_add 10^4 (microL)'!N108&amp;"x 10^4")))</f>
        <v>30.75x 10^6</v>
      </c>
      <c r="O108" t="str">
        <f>IF(AND('volume_add 10^9 (microL)'!O108&lt;=150,'volume_add 10^9 (microL)'!O108&gt;10),'volume_add 10^9 (microL)'!O108&amp;" x10^9",IF(AND('volume_add 10^8 (microL)'!O108&lt;=150,'volume_add 10^8 (microL)'!O108&gt;10),'volume_add 10^8 (microL)'!O108&amp;"x 10^8",IF(AND('volume_add 10^6 (microL)'!O108&lt;=150,'volume_add 10^6 (microL)'!O108&gt;9),'volume_add 10^6 (microL)'!O108&amp;"x 10^6",'volume_add 10^4 (microL)'!O108&amp;"x 10^4")))</f>
        <v>30 x10^9</v>
      </c>
      <c r="P108" t="str">
        <f>IF(AND('volume_add 10^9 (microL)'!P108&lt;=150,'volume_add 10^9 (microL)'!P108&gt;10),'volume_add 10^9 (microL)'!P108&amp;" x10^9",IF(AND('volume_add 10^8 (microL)'!P108&lt;=150,'volume_add 10^8 (microL)'!P108&gt;10),'volume_add 10^8 (microL)'!P108&amp;"x 10^8",IF(AND('volume_add 10^6 (microL)'!P108&lt;=150,'volume_add 10^6 (microL)'!P108&gt;9),'volume_add 10^6 (microL)'!P108&amp;"x 10^6",'volume_add 10^4 (microL)'!P108&amp;"x 10^4")))</f>
        <v>150 x10^9</v>
      </c>
      <c r="Q108" t="str">
        <f>IF(AND('volume_add 10^9 (microL)'!Q108&lt;=150,'volume_add 10^9 (microL)'!Q108&gt;10),'volume_add 10^9 (microL)'!Q108&amp;" x10^9",IF(AND('volume_add 10^8 (microL)'!Q108&lt;=150,'volume_add 10^8 (microL)'!Q108&gt;10),'volume_add 10^8 (microL)'!Q108&amp;"x 10^8",IF(AND('volume_add 10^6 (microL)'!Q108&lt;=150,'volume_add 10^6 (microL)'!Q108&gt;9),'volume_add 10^6 (microL)'!Q108&amp;"x 10^6",'volume_add 10^4 (microL)'!Q108&amp;"x 10^4")))</f>
        <v>105x 10^4</v>
      </c>
    </row>
    <row r="109" spans="1:17">
      <c r="A109">
        <v>108</v>
      </c>
      <c r="B109" t="str">
        <f>IF(AND('volume_add 10^9 (microL)'!B109&lt;=150,'volume_add 10^9 (microL)'!B109&gt;10),'volume_add 10^9 (microL)'!B109&amp;" x10^9",IF(AND('volume_add 10^8 (microL)'!B109&lt;=150,'volume_add 10^8 (microL)'!B109&gt;10),'volume_add 10^8 (microL)'!B109&amp;"x 10^8",IF(AND('volume_add 10^6 (microL)'!B109&lt;=150,'volume_add 10^6 (microL)'!B109&gt;9),'volume_add 10^6 (microL)'!B109&amp;"x 10^6",'volume_add 10^4 (microL)'!B109&amp;"x 10^4")))</f>
        <v>150 x10^9</v>
      </c>
      <c r="C109" t="str">
        <f>IF(AND('volume_add 10^9 (microL)'!C109&lt;=150,'volume_add 10^9 (microL)'!C109&gt;10),'volume_add 10^9 (microL)'!C109&amp;" x10^9",IF(AND('volume_add 10^8 (microL)'!C109&lt;=150,'volume_add 10^8 (microL)'!C109&gt;10),'volume_add 10^8 (microL)'!C109&amp;"x 10^8",IF(AND('volume_add 10^6 (microL)'!C109&lt;=150,'volume_add 10^6 (microL)'!C109&gt;9),'volume_add 10^6 (microL)'!C109&amp;"x 10^6",'volume_add 10^4 (microL)'!C109&amp;"x 10^4")))</f>
        <v>840x 10^4</v>
      </c>
      <c r="D109" t="str">
        <f>IF(AND('volume_add 10^9 (microL)'!D109&lt;=150,'volume_add 10^9 (microL)'!D109&gt;10),'volume_add 10^9 (microL)'!D109&amp;" x10^9",IF(AND('volume_add 10^8 (microL)'!D109&lt;=150,'volume_add 10^8 (microL)'!D109&gt;10),'volume_add 10^8 (microL)'!D109&amp;"x 10^8",IF(AND('volume_add 10^6 (microL)'!D109&lt;=150,'volume_add 10^6 (microL)'!D109&gt;9),'volume_add 10^6 (microL)'!D109&amp;"x 10^6",'volume_add 10^4 (microL)'!D109&amp;"x 10^4")))</f>
        <v>63 x10^9</v>
      </c>
      <c r="E109" t="str">
        <f>IF(AND('volume_add 10^9 (microL)'!E109&lt;=150,'volume_add 10^9 (microL)'!E109&gt;10),'volume_add 10^9 (microL)'!E109&amp;" x10^9",IF(AND('volume_add 10^8 (microL)'!E109&lt;=150,'volume_add 10^8 (microL)'!E109&gt;10),'volume_add 10^8 (microL)'!E109&amp;"x 10^8",IF(AND('volume_add 10^6 (microL)'!E109&lt;=150,'volume_add 10^6 (microL)'!E109&gt;9),'volume_add 10^6 (microL)'!E109&amp;"x 10^6",'volume_add 10^4 (microL)'!E109&amp;"x 10^4")))</f>
        <v>46.05x 10^8</v>
      </c>
      <c r="F109" t="str">
        <f>IF(AND('volume_add 10^9 (microL)'!F109&lt;=150,'volume_add 10^9 (microL)'!F109&gt;10),'volume_add 10^9 (microL)'!F109&amp;" x10^9",IF(AND('volume_add 10^8 (microL)'!F109&lt;=150,'volume_add 10^8 (microL)'!F109&gt;10),'volume_add 10^8 (microL)'!F109&amp;"x 10^8",IF(AND('volume_add 10^6 (microL)'!F109&lt;=150,'volume_add 10^6 (microL)'!F109&gt;9),'volume_add 10^6 (microL)'!F109&amp;"x 10^6",'volume_add 10^4 (microL)'!F109&amp;"x 10^4")))</f>
        <v>33.45x 10^6</v>
      </c>
      <c r="G109" t="str">
        <f>IF(AND('volume_add 10^9 (microL)'!G109&lt;=150,'volume_add 10^9 (microL)'!G109&gt;10),'volume_add 10^9 (microL)'!G109&amp;" x10^9",IF(AND('volume_add 10^8 (microL)'!G109&lt;=150,'volume_add 10^8 (microL)'!G109&gt;10),'volume_add 10^8 (microL)'!G109&amp;"x 10^8",IF(AND('volume_add 10^6 (microL)'!G109&lt;=150,'volume_add 10^6 (microL)'!G109&gt;9),'volume_add 10^6 (microL)'!G109&amp;"x 10^6",'volume_add 10^4 (microL)'!G109&amp;"x 10^4")))</f>
        <v>21000x 10^4</v>
      </c>
      <c r="H109" t="str">
        <f>IF(AND('volume_add 10^9 (microL)'!H109&lt;=150,'volume_add 10^9 (microL)'!H109&gt;10),'volume_add 10^9 (microL)'!H109&amp;" x10^9",IF(AND('volume_add 10^8 (microL)'!H109&lt;=150,'volume_add 10^8 (microL)'!H109&gt;10),'volume_add 10^8 (microL)'!H109&amp;"x 10^8",IF(AND('volume_add 10^6 (microL)'!H109&lt;=150,'volume_add 10^6 (microL)'!H109&gt;9),'volume_add 10^6 (microL)'!H109&amp;"x 10^6",'volume_add 10^4 (microL)'!H109&amp;"x 10^4")))</f>
        <v>49500x 10^4</v>
      </c>
      <c r="I109" t="str">
        <f>IF(AND('volume_add 10^9 (microL)'!I109&lt;=150,'volume_add 10^9 (microL)'!I109&gt;10),'volume_add 10^9 (microL)'!I109&amp;" x10^9",IF(AND('volume_add 10^8 (microL)'!I109&lt;=150,'volume_add 10^8 (microL)'!I109&gt;10),'volume_add 10^8 (microL)'!I109&amp;"x 10^8",IF(AND('volume_add 10^6 (microL)'!I109&lt;=150,'volume_add 10^6 (microL)'!I109&gt;9),'volume_add 10^6 (microL)'!I109&amp;"x 10^6",'volume_add 10^4 (microL)'!I109&amp;"x 10^4")))</f>
        <v>16.5 x10^9</v>
      </c>
      <c r="J109" t="str">
        <f>IF(AND('volume_add 10^9 (microL)'!J109&lt;=150,'volume_add 10^9 (microL)'!J109&gt;10),'volume_add 10^9 (microL)'!J109&amp;" x10^9",IF(AND('volume_add 10^8 (microL)'!J109&lt;=150,'volume_add 10^8 (microL)'!J109&gt;10),'volume_add 10^8 (microL)'!J109&amp;"x 10^8",IF(AND('volume_add 10^6 (microL)'!J109&lt;=150,'volume_add 10^6 (microL)'!J109&gt;9),'volume_add 10^6 (microL)'!J109&amp;"x 10^6",'volume_add 10^4 (microL)'!J109&amp;"x 10^4")))</f>
        <v>42 x10^9</v>
      </c>
      <c r="K109" t="str">
        <f>IF(AND('volume_add 10^9 (microL)'!K109&lt;=150,'volume_add 10^9 (microL)'!K109&gt;10),'volume_add 10^9 (microL)'!K109&amp;" x10^9",IF(AND('volume_add 10^8 (microL)'!K109&lt;=150,'volume_add 10^8 (microL)'!K109&gt;10),'volume_add 10^8 (microL)'!K109&amp;"x 10^8",IF(AND('volume_add 10^6 (microL)'!K109&lt;=150,'volume_add 10^6 (microL)'!K109&gt;9),'volume_add 10^6 (microL)'!K109&amp;"x 10^6",'volume_add 10^4 (microL)'!K109&amp;"x 10^4")))</f>
        <v>150 x10^9</v>
      </c>
      <c r="L109" t="str">
        <f>IF(AND('volume_add 10^9 (microL)'!L109&lt;=150,'volume_add 10^9 (microL)'!L109&gt;10),'volume_add 10^9 (microL)'!L109&amp;" x10^9",IF(AND('volume_add 10^8 (microL)'!L109&lt;=150,'volume_add 10^8 (microL)'!L109&gt;10),'volume_add 10^8 (microL)'!L109&amp;"x 10^8",IF(AND('volume_add 10^6 (microL)'!L109&lt;=150,'volume_add 10^6 (microL)'!L109&gt;9),'volume_add 10^6 (microL)'!L109&amp;"x 10^6",'volume_add 10^4 (microL)'!L109&amp;"x 10^4")))</f>
        <v>150 x10^9</v>
      </c>
      <c r="M109" t="str">
        <f>IF(AND('volume_add 10^9 (microL)'!M109&lt;=150,'volume_add 10^9 (microL)'!M109&gt;10),'volume_add 10^9 (microL)'!M109&amp;" x10^9",IF(AND('volume_add 10^8 (microL)'!M109&lt;=150,'volume_add 10^8 (microL)'!M109&gt;10),'volume_add 10^8 (microL)'!M109&amp;"x 10^8",IF(AND('volume_add 10^6 (microL)'!M109&lt;=150,'volume_add 10^6 (microL)'!M109&gt;9),'volume_add 10^6 (microL)'!M109&amp;"x 10^6",'volume_add 10^4 (microL)'!M109&amp;"x 10^4")))</f>
        <v>16.8x 10^8</v>
      </c>
      <c r="N109" t="str">
        <f>IF(AND('volume_add 10^9 (microL)'!N109&lt;=150,'volume_add 10^9 (microL)'!N109&gt;10),'volume_add 10^9 (microL)'!N109&amp;" x10^9",IF(AND('volume_add 10^8 (microL)'!N109&lt;=150,'volume_add 10^8 (microL)'!N109&gt;10),'volume_add 10^8 (microL)'!N109&amp;"x 10^8",IF(AND('volume_add 10^6 (microL)'!N109&lt;=150,'volume_add 10^6 (microL)'!N109&gt;9),'volume_add 10^6 (microL)'!N109&amp;"x 10^6",'volume_add 10^4 (microL)'!N109&amp;"x 10^4")))</f>
        <v>14.7x 10^8</v>
      </c>
      <c r="O109" t="str">
        <f>IF(AND('volume_add 10^9 (microL)'!O109&lt;=150,'volume_add 10^9 (microL)'!O109&gt;10),'volume_add 10^9 (microL)'!O109&amp;" x10^9",IF(AND('volume_add 10^8 (microL)'!O109&lt;=150,'volume_add 10^8 (microL)'!O109&gt;10),'volume_add 10^8 (microL)'!O109&amp;"x 10^8",IF(AND('volume_add 10^6 (microL)'!O109&lt;=150,'volume_add 10^6 (microL)'!O109&gt;9),'volume_add 10^6 (microL)'!O109&amp;"x 10^6",'volume_add 10^4 (microL)'!O109&amp;"x 10^4")))</f>
        <v>37.5 x10^9</v>
      </c>
      <c r="P109" t="str">
        <f>IF(AND('volume_add 10^9 (microL)'!P109&lt;=150,'volume_add 10^9 (microL)'!P109&gt;10),'volume_add 10^9 (microL)'!P109&amp;" x10^9",IF(AND('volume_add 10^8 (microL)'!P109&lt;=150,'volume_add 10^8 (microL)'!P109&gt;10),'volume_add 10^8 (microL)'!P109&amp;"x 10^8",IF(AND('volume_add 10^6 (microL)'!P109&lt;=150,'volume_add 10^6 (microL)'!P109&gt;9),'volume_add 10^6 (microL)'!P109&amp;"x 10^6",'volume_add 10^4 (microL)'!P109&amp;"x 10^4")))</f>
        <v>120x 10^6</v>
      </c>
      <c r="Q109" t="str">
        <f>IF(AND('volume_add 10^9 (microL)'!Q109&lt;=150,'volume_add 10^9 (microL)'!Q109&gt;10),'volume_add 10^9 (microL)'!Q109&amp;" x10^9",IF(AND('volume_add 10^8 (microL)'!Q109&lt;=150,'volume_add 10^8 (microL)'!Q109&gt;10),'volume_add 10^8 (microL)'!Q109&amp;"x 10^8",IF(AND('volume_add 10^6 (microL)'!Q109&lt;=150,'volume_add 10^6 (microL)'!Q109&gt;9),'volume_add 10^6 (microL)'!Q109&amp;"x 10^6",'volume_add 10^4 (microL)'!Q109&amp;"x 10^4")))</f>
        <v>126 x10^9</v>
      </c>
    </row>
    <row r="110" spans="1:17">
      <c r="A110">
        <v>109</v>
      </c>
      <c r="B110" t="str">
        <f>IF(AND('volume_add 10^9 (microL)'!B110&lt;=150,'volume_add 10^9 (microL)'!B110&gt;10),'volume_add 10^9 (microL)'!B110&amp;" x10^9",IF(AND('volume_add 10^8 (microL)'!B110&lt;=150,'volume_add 10^8 (microL)'!B110&gt;10),'volume_add 10^8 (microL)'!B110&amp;"x 10^8",IF(AND('volume_add 10^6 (microL)'!B110&lt;=150,'volume_add 10^6 (microL)'!B110&gt;9),'volume_add 10^6 (microL)'!B110&amp;"x 10^6",'volume_add 10^4 (microL)'!B110&amp;"x 10^4")))</f>
        <v>18 x10^9</v>
      </c>
      <c r="C110" t="str">
        <f>IF(AND('volume_add 10^9 (microL)'!C110&lt;=150,'volume_add 10^9 (microL)'!C110&gt;10),'volume_add 10^9 (microL)'!C110&amp;" x10^9",IF(AND('volume_add 10^8 (microL)'!C110&lt;=150,'volume_add 10^8 (microL)'!C110&gt;10),'volume_add 10^8 (microL)'!C110&amp;"x 10^8",IF(AND('volume_add 10^6 (microL)'!C110&lt;=150,'volume_add 10^6 (microL)'!C110&gt;9),'volume_add 10^6 (microL)'!C110&amp;"x 10^6",'volume_add 10^4 (microL)'!C110&amp;"x 10^4")))</f>
        <v>69000x 10^4</v>
      </c>
      <c r="D110" t="str">
        <f>IF(AND('volume_add 10^9 (microL)'!D110&lt;=150,'volume_add 10^9 (microL)'!D110&gt;10),'volume_add 10^9 (microL)'!D110&amp;" x10^9",IF(AND('volume_add 10^8 (microL)'!D110&lt;=150,'volume_add 10^8 (microL)'!D110&gt;10),'volume_add 10^8 (microL)'!D110&amp;"x 10^8",IF(AND('volume_add 10^6 (microL)'!D110&lt;=150,'volume_add 10^6 (microL)'!D110&gt;9),'volume_add 10^6 (microL)'!D110&amp;"x 10^6",'volume_add 10^4 (microL)'!D110&amp;"x 10^4")))</f>
        <v>52500x 10^4</v>
      </c>
      <c r="E110" t="str">
        <f>IF(AND('volume_add 10^9 (microL)'!E110&lt;=150,'volume_add 10^9 (microL)'!E110&gt;10),'volume_add 10^9 (microL)'!E110&amp;" x10^9",IF(AND('volume_add 10^8 (microL)'!E110&lt;=150,'volume_add 10^8 (microL)'!E110&gt;10),'volume_add 10^8 (microL)'!E110&amp;"x 10^8",IF(AND('volume_add 10^6 (microL)'!E110&lt;=150,'volume_add 10^6 (microL)'!E110&gt;9),'volume_add 10^6 (microL)'!E110&amp;"x 10^6",'volume_add 10^4 (microL)'!E110&amp;"x 10^4")))</f>
        <v>27.75x 10^8</v>
      </c>
      <c r="F110" t="str">
        <f>IF(AND('volume_add 10^9 (microL)'!F110&lt;=150,'volume_add 10^9 (microL)'!F110&gt;10),'volume_add 10^9 (microL)'!F110&amp;" x10^9",IF(AND('volume_add 10^8 (microL)'!F110&lt;=150,'volume_add 10^8 (microL)'!F110&gt;10),'volume_add 10^8 (microL)'!F110&amp;"x 10^8",IF(AND('volume_add 10^6 (microL)'!F110&lt;=150,'volume_add 10^6 (microL)'!F110&gt;9),'volume_add 10^6 (microL)'!F110&amp;"x 10^6",'volume_add 10^4 (microL)'!F110&amp;"x 10^4")))</f>
        <v>345x 10^4</v>
      </c>
      <c r="G110" t="str">
        <f>IF(AND('volume_add 10^9 (microL)'!G110&lt;=150,'volume_add 10^9 (microL)'!G110&gt;10),'volume_add 10^9 (microL)'!G110&amp;" x10^9",IF(AND('volume_add 10^8 (microL)'!G110&lt;=150,'volume_add 10^8 (microL)'!G110&gt;10),'volume_add 10^8 (microL)'!G110&amp;"x 10^8",IF(AND('volume_add 10^6 (microL)'!G110&lt;=150,'volume_add 10^6 (microL)'!G110&gt;9),'volume_add 10^6 (microL)'!G110&amp;"x 10^6",'volume_add 10^4 (microL)'!G110&amp;"x 10^4")))</f>
        <v>25.95x 10^6</v>
      </c>
      <c r="H110" t="str">
        <f>IF(AND('volume_add 10^9 (microL)'!H110&lt;=150,'volume_add 10^9 (microL)'!H110&gt;10),'volume_add 10^9 (microL)'!H110&amp;" x10^9",IF(AND('volume_add 10^8 (microL)'!H110&lt;=150,'volume_add 10^8 (microL)'!H110&gt;10),'volume_add 10^8 (microL)'!H110&amp;"x 10^8",IF(AND('volume_add 10^6 (microL)'!H110&lt;=150,'volume_add 10^6 (microL)'!H110&gt;9),'volume_add 10^6 (microL)'!H110&amp;"x 10^6",'volume_add 10^4 (microL)'!H110&amp;"x 10^4")))</f>
        <v>24.9x 10^6</v>
      </c>
      <c r="I110" t="str">
        <f>IF(AND('volume_add 10^9 (microL)'!I110&lt;=150,'volume_add 10^9 (microL)'!I110&gt;10),'volume_add 10^9 (microL)'!I110&amp;" x10^9",IF(AND('volume_add 10^8 (microL)'!I110&lt;=150,'volume_add 10^8 (microL)'!I110&gt;10),'volume_add 10^8 (microL)'!I110&amp;"x 10^8",IF(AND('volume_add 10^6 (microL)'!I110&lt;=150,'volume_add 10^6 (microL)'!I110&gt;9),'volume_add 10^6 (microL)'!I110&amp;"x 10^6",'volume_add 10^4 (microL)'!I110&amp;"x 10^4")))</f>
        <v>135x 10^6</v>
      </c>
      <c r="J110" t="str">
        <f>IF(AND('volume_add 10^9 (microL)'!J110&lt;=150,'volume_add 10^9 (microL)'!J110&gt;10),'volume_add 10^9 (microL)'!J110&amp;" x10^9",IF(AND('volume_add 10^8 (microL)'!J110&lt;=150,'volume_add 10^8 (microL)'!J110&gt;10),'volume_add 10^8 (microL)'!J110&amp;"x 10^8",IF(AND('volume_add 10^6 (microL)'!J110&lt;=150,'volume_add 10^6 (microL)'!J110&gt;9),'volume_add 10^6 (microL)'!J110&amp;"x 10^6",'volume_add 10^4 (microL)'!J110&amp;"x 10^4")))</f>
        <v>150 x10^9</v>
      </c>
      <c r="K110" t="str">
        <f>IF(AND('volume_add 10^9 (microL)'!K110&lt;=150,'volume_add 10^9 (microL)'!K110&gt;10),'volume_add 10^9 (microL)'!K110&amp;" x10^9",IF(AND('volume_add 10^8 (microL)'!K110&lt;=150,'volume_add 10^8 (microL)'!K110&gt;10),'volume_add 10^8 (microL)'!K110&amp;"x 10^8",IF(AND('volume_add 10^6 (microL)'!K110&lt;=150,'volume_add 10^6 (microL)'!K110&gt;9),'volume_add 10^6 (microL)'!K110&amp;"x 10^6",'volume_add 10^4 (microL)'!K110&amp;"x 10^4")))</f>
        <v>24.3x 10^8</v>
      </c>
      <c r="L110" t="str">
        <f>IF(AND('volume_add 10^9 (microL)'!L110&lt;=150,'volume_add 10^9 (microL)'!L110&gt;10),'volume_add 10^9 (microL)'!L110&amp;" x10^9",IF(AND('volume_add 10^8 (microL)'!L110&lt;=150,'volume_add 10^8 (microL)'!L110&gt;10),'volume_add 10^8 (microL)'!L110&amp;"x 10^8",IF(AND('volume_add 10^6 (microL)'!L110&lt;=150,'volume_add 10^6 (microL)'!L110&gt;9),'volume_add 10^6 (microL)'!L110&amp;"x 10^6",'volume_add 10^4 (microL)'!L110&amp;"x 10^4")))</f>
        <v>150 x10^9</v>
      </c>
      <c r="M110" t="str">
        <f>IF(AND('volume_add 10^9 (microL)'!M110&lt;=150,'volume_add 10^9 (microL)'!M110&gt;10),'volume_add 10^9 (microL)'!M110&amp;" x10^9",IF(AND('volume_add 10^8 (microL)'!M110&lt;=150,'volume_add 10^8 (microL)'!M110&gt;10),'volume_add 10^8 (microL)'!M110&amp;"x 10^8",IF(AND('volume_add 10^6 (microL)'!M110&lt;=150,'volume_add 10^6 (microL)'!M110&gt;9),'volume_add 10^6 (microL)'!M110&amp;"x 10^6",'volume_add 10^4 (microL)'!M110&amp;"x 10^4")))</f>
        <v>150 x10^9</v>
      </c>
      <c r="N110" t="str">
        <f>IF(AND('volume_add 10^9 (microL)'!N110&lt;=150,'volume_add 10^9 (microL)'!N110&gt;10),'volume_add 10^9 (microL)'!N110&amp;" x10^9",IF(AND('volume_add 10^8 (microL)'!N110&lt;=150,'volume_add 10^8 (microL)'!N110&gt;10),'volume_add 10^8 (microL)'!N110&amp;"x 10^8",IF(AND('volume_add 10^6 (microL)'!N110&lt;=150,'volume_add 10^6 (microL)'!N110&gt;9),'volume_add 10^6 (microL)'!N110&amp;"x 10^6",'volume_add 10^4 (microL)'!N110&amp;"x 10^4")))</f>
        <v>31.5 x10^9</v>
      </c>
      <c r="O110" t="str">
        <f>IF(AND('volume_add 10^9 (microL)'!O110&lt;=150,'volume_add 10^9 (microL)'!O110&gt;10),'volume_add 10^9 (microL)'!O110&amp;" x10^9",IF(AND('volume_add 10^8 (microL)'!O110&lt;=150,'volume_add 10^8 (microL)'!O110&gt;10),'volume_add 10^8 (microL)'!O110&amp;"x 10^8",IF(AND('volume_add 10^6 (microL)'!O110&lt;=150,'volume_add 10^6 (microL)'!O110&gt;9),'volume_add 10^6 (microL)'!O110&amp;"x 10^6",'volume_add 10^4 (microL)'!O110&amp;"x 10^4")))</f>
        <v>20.7x 10^6</v>
      </c>
      <c r="P110" t="str">
        <f>IF(AND('volume_add 10^9 (microL)'!P110&lt;=150,'volume_add 10^9 (microL)'!P110&gt;10),'volume_add 10^9 (microL)'!P110&amp;" x10^9",IF(AND('volume_add 10^8 (microL)'!P110&lt;=150,'volume_add 10^8 (microL)'!P110&gt;10),'volume_add 10^8 (microL)'!P110&amp;"x 10^8",IF(AND('volume_add 10^6 (microL)'!P110&lt;=150,'volume_add 10^6 (microL)'!P110&gt;9),'volume_add 10^6 (microL)'!P110&amp;"x 10^6",'volume_add 10^4 (microL)'!P110&amp;"x 10^4")))</f>
        <v>138 x10^9</v>
      </c>
      <c r="Q110" t="str">
        <f>IF(AND('volume_add 10^9 (microL)'!Q110&lt;=150,'volume_add 10^9 (microL)'!Q110&gt;10),'volume_add 10^9 (microL)'!Q110&amp;" x10^9",IF(AND('volume_add 10^8 (microL)'!Q110&lt;=150,'volume_add 10^8 (microL)'!Q110&gt;10),'volume_add 10^8 (microL)'!Q110&amp;"x 10^8",IF(AND('volume_add 10^6 (microL)'!Q110&lt;=150,'volume_add 10^6 (microL)'!Q110&gt;9),'volume_add 10^6 (microL)'!Q110&amp;"x 10^6",'volume_add 10^4 (microL)'!Q110&amp;"x 10^4")))</f>
        <v>10.35x 10^6</v>
      </c>
    </row>
    <row r="111" spans="1:17">
      <c r="A111">
        <v>110</v>
      </c>
      <c r="B111" t="str">
        <f>IF(AND('volume_add 10^9 (microL)'!B111&lt;=150,'volume_add 10^9 (microL)'!B111&gt;10),'volume_add 10^9 (microL)'!B111&amp;" x10^9",IF(AND('volume_add 10^8 (microL)'!B111&lt;=150,'volume_add 10^8 (microL)'!B111&gt;10),'volume_add 10^8 (microL)'!B111&amp;"x 10^8",IF(AND('volume_add 10^6 (microL)'!B111&lt;=150,'volume_add 10^6 (microL)'!B111&gt;9),'volume_add 10^6 (microL)'!B111&amp;"x 10^6",'volume_add 10^4 (microL)'!B111&amp;"x 10^4")))</f>
        <v>64500x 10^4</v>
      </c>
      <c r="C111" t="str">
        <f>IF(AND('volume_add 10^9 (microL)'!C111&lt;=150,'volume_add 10^9 (microL)'!C111&gt;10),'volume_add 10^9 (microL)'!C111&amp;" x10^9",IF(AND('volume_add 10^8 (microL)'!C111&lt;=150,'volume_add 10^8 (microL)'!C111&gt;10),'volume_add 10^8 (microL)'!C111&amp;"x 10^8",IF(AND('volume_add 10^6 (microL)'!C111&lt;=150,'volume_add 10^6 (microL)'!C111&gt;9),'volume_add 10^6 (microL)'!C111&amp;"x 10^6",'volume_add 10^4 (microL)'!C111&amp;"x 10^4")))</f>
        <v>16.2x 10^6</v>
      </c>
      <c r="D111" t="str">
        <f>IF(AND('volume_add 10^9 (microL)'!D111&lt;=150,'volume_add 10^9 (microL)'!D111&gt;10),'volume_add 10^9 (microL)'!D111&amp;" x10^9",IF(AND('volume_add 10^8 (microL)'!D111&lt;=150,'volume_add 10^8 (microL)'!D111&gt;10),'volume_add 10^8 (microL)'!D111&amp;"x 10^8",IF(AND('volume_add 10^6 (microL)'!D111&lt;=150,'volume_add 10^6 (microL)'!D111&gt;9),'volume_add 10^6 (microL)'!D111&amp;"x 10^6",'volume_add 10^4 (microL)'!D111&amp;"x 10^4")))</f>
        <v>13.05x 10^8</v>
      </c>
      <c r="E111" t="str">
        <f>IF(AND('volume_add 10^9 (microL)'!E111&lt;=150,'volume_add 10^9 (microL)'!E111&gt;10),'volume_add 10^9 (microL)'!E111&amp;" x10^9",IF(AND('volume_add 10^8 (microL)'!E111&lt;=150,'volume_add 10^8 (microL)'!E111&gt;10),'volume_add 10^8 (microL)'!E111&amp;"x 10^8",IF(AND('volume_add 10^6 (microL)'!E111&lt;=150,'volume_add 10^6 (microL)'!E111&gt;9),'volume_add 10^6 (microL)'!E111&amp;"x 10^6",'volume_add 10^4 (microL)'!E111&amp;"x 10^4")))</f>
        <v>37.35x 10^8</v>
      </c>
      <c r="F111" t="str">
        <f>IF(AND('volume_add 10^9 (microL)'!F111&lt;=150,'volume_add 10^9 (microL)'!F111&gt;10),'volume_add 10^9 (microL)'!F111&amp;" x10^9",IF(AND('volume_add 10^8 (microL)'!F111&lt;=150,'volume_add 10^8 (microL)'!F111&gt;10),'volume_add 10^8 (microL)'!F111&amp;"x 10^8",IF(AND('volume_add 10^6 (microL)'!F111&lt;=150,'volume_add 10^6 (microL)'!F111&gt;9),'volume_add 10^6 (microL)'!F111&amp;"x 10^6",'volume_add 10^4 (microL)'!F111&amp;"x 10^4")))</f>
        <v>480x 10^4</v>
      </c>
      <c r="G111" t="str">
        <f>IF(AND('volume_add 10^9 (microL)'!G111&lt;=150,'volume_add 10^9 (microL)'!G111&gt;10),'volume_add 10^9 (microL)'!G111&amp;" x10^9",IF(AND('volume_add 10^8 (microL)'!G111&lt;=150,'volume_add 10^8 (microL)'!G111&gt;10),'volume_add 10^8 (microL)'!G111&amp;"x 10^8",IF(AND('volume_add 10^6 (microL)'!G111&lt;=150,'volume_add 10^6 (microL)'!G111&gt;9),'volume_add 10^6 (microL)'!G111&amp;"x 10^6",'volume_add 10^4 (microL)'!G111&amp;"x 10^4")))</f>
        <v>165x 10^4</v>
      </c>
      <c r="H111" t="str">
        <f>IF(AND('volume_add 10^9 (microL)'!H111&lt;=150,'volume_add 10^9 (microL)'!H111&gt;10),'volume_add 10^9 (microL)'!H111&amp;" x10^9",IF(AND('volume_add 10^8 (microL)'!H111&lt;=150,'volume_add 10^8 (microL)'!H111&gt;10),'volume_add 10^8 (microL)'!H111&amp;"x 10^8",IF(AND('volume_add 10^6 (microL)'!H111&lt;=150,'volume_add 10^6 (microL)'!H111&gt;9),'volume_add 10^6 (microL)'!H111&amp;"x 10^6",'volume_add 10^4 (microL)'!H111&amp;"x 10^4")))</f>
        <v>39 x10^9</v>
      </c>
      <c r="I111" t="str">
        <f>IF(AND('volume_add 10^9 (microL)'!I111&lt;=150,'volume_add 10^9 (microL)'!I111&gt;10),'volume_add 10^9 (microL)'!I111&amp;" x10^9",IF(AND('volume_add 10^8 (microL)'!I111&lt;=150,'volume_add 10^8 (microL)'!I111&gt;10),'volume_add 10^8 (microL)'!I111&amp;"x 10^8",IF(AND('volume_add 10^6 (microL)'!I111&lt;=150,'volume_add 10^6 (microL)'!I111&gt;9),'volume_add 10^6 (microL)'!I111&amp;"x 10^6",'volume_add 10^4 (microL)'!I111&amp;"x 10^4")))</f>
        <v>135x 10^4</v>
      </c>
      <c r="J111" t="str">
        <f>IF(AND('volume_add 10^9 (microL)'!J111&lt;=150,'volume_add 10^9 (microL)'!J111&gt;10),'volume_add 10^9 (microL)'!J111&amp;" x10^9",IF(AND('volume_add 10^8 (microL)'!J111&lt;=150,'volume_add 10^8 (microL)'!J111&gt;10),'volume_add 10^8 (microL)'!J111&amp;"x 10^8",IF(AND('volume_add 10^6 (microL)'!J111&lt;=150,'volume_add 10^6 (microL)'!J111&gt;9),'volume_add 10^6 (microL)'!J111&amp;"x 10^6",'volume_add 10^4 (microL)'!J111&amp;"x 10^4")))</f>
        <v>25.95x 10^8</v>
      </c>
      <c r="K111" t="str">
        <f>IF(AND('volume_add 10^9 (microL)'!K111&lt;=150,'volume_add 10^9 (microL)'!K111&gt;10),'volume_add 10^9 (microL)'!K111&amp;" x10^9",IF(AND('volume_add 10^8 (microL)'!K111&lt;=150,'volume_add 10^8 (microL)'!K111&gt;10),'volume_add 10^8 (microL)'!K111&amp;"x 10^8",IF(AND('volume_add 10^6 (microL)'!K111&lt;=150,'volume_add 10^6 (microL)'!K111&gt;9),'volume_add 10^6 (microL)'!K111&amp;"x 10^6",'volume_add 10^4 (microL)'!K111&amp;"x 10^4")))</f>
        <v>35.7x 10^6</v>
      </c>
      <c r="L111" t="str">
        <f>IF(AND('volume_add 10^9 (microL)'!L111&lt;=150,'volume_add 10^9 (microL)'!L111&gt;10),'volume_add 10^9 (microL)'!L111&amp;" x10^9",IF(AND('volume_add 10^8 (microL)'!L111&lt;=150,'volume_add 10^8 (microL)'!L111&gt;10),'volume_add 10^8 (microL)'!L111&amp;"x 10^8",IF(AND('volume_add 10^6 (microL)'!L111&lt;=150,'volume_add 10^6 (microL)'!L111&gt;9),'volume_add 10^6 (microL)'!L111&amp;"x 10^6",'volume_add 10^4 (microL)'!L111&amp;"x 10^4")))</f>
        <v>90x 10^6</v>
      </c>
      <c r="M111" t="str">
        <f>IF(AND('volume_add 10^9 (microL)'!M111&lt;=150,'volume_add 10^9 (microL)'!M111&gt;10),'volume_add 10^9 (microL)'!M111&amp;" x10^9",IF(AND('volume_add 10^8 (microL)'!M111&lt;=150,'volume_add 10^8 (microL)'!M111&gt;10),'volume_add 10^8 (microL)'!M111&amp;"x 10^8",IF(AND('volume_add 10^6 (microL)'!M111&lt;=150,'volume_add 10^6 (microL)'!M111&gt;9),'volume_add 10^6 (microL)'!M111&amp;"x 10^6",'volume_add 10^4 (microL)'!M111&amp;"x 10^4")))</f>
        <v>97500x 10^4</v>
      </c>
      <c r="N111" t="str">
        <f>IF(AND('volume_add 10^9 (microL)'!N111&lt;=150,'volume_add 10^9 (microL)'!N111&gt;10),'volume_add 10^9 (microL)'!N111&amp;" x10^9",IF(AND('volume_add 10^8 (microL)'!N111&lt;=150,'volume_add 10^8 (microL)'!N111&gt;10),'volume_add 10^8 (microL)'!N111&amp;"x 10^8",IF(AND('volume_add 10^6 (microL)'!N111&lt;=150,'volume_add 10^6 (microL)'!N111&gt;9),'volume_add 10^6 (microL)'!N111&amp;"x 10^6",'volume_add 10^4 (microL)'!N111&amp;"x 10^4")))</f>
        <v>150 x10^9</v>
      </c>
      <c r="O111" t="str">
        <f>IF(AND('volume_add 10^9 (microL)'!O111&lt;=150,'volume_add 10^9 (microL)'!O111&gt;10),'volume_add 10^9 (microL)'!O111&amp;" x10^9",IF(AND('volume_add 10^8 (microL)'!O111&lt;=150,'volume_add 10^8 (microL)'!O111&gt;10),'volume_add 10^8 (microL)'!O111&amp;"x 10^8",IF(AND('volume_add 10^6 (microL)'!O111&lt;=150,'volume_add 10^6 (microL)'!O111&gt;9),'volume_add 10^6 (microL)'!O111&amp;"x 10^6",'volume_add 10^4 (microL)'!O111&amp;"x 10^4")))</f>
        <v>33000x 10^4</v>
      </c>
      <c r="P111" t="str">
        <f>IF(AND('volume_add 10^9 (microL)'!P111&lt;=150,'volume_add 10^9 (microL)'!P111&gt;10),'volume_add 10^9 (microL)'!P111&amp;" x10^9",IF(AND('volume_add 10^8 (microL)'!P111&lt;=150,'volume_add 10^8 (microL)'!P111&gt;10),'volume_add 10^8 (microL)'!P111&amp;"x 10^8",IF(AND('volume_add 10^6 (microL)'!P111&lt;=150,'volume_add 10^6 (microL)'!P111&gt;9),'volume_add 10^6 (microL)'!P111&amp;"x 10^6",'volume_add 10^4 (microL)'!P111&amp;"x 10^4")))</f>
        <v>29.25x 10^8</v>
      </c>
      <c r="Q111" t="str">
        <f>IF(AND('volume_add 10^9 (microL)'!Q111&lt;=150,'volume_add 10^9 (microL)'!Q111&gt;10),'volume_add 10^9 (microL)'!Q111&amp;" x10^9",IF(AND('volume_add 10^8 (microL)'!Q111&lt;=150,'volume_add 10^8 (microL)'!Q111&gt;10),'volume_add 10^8 (microL)'!Q111&amp;"x 10^8",IF(AND('volume_add 10^6 (microL)'!Q111&lt;=150,'volume_add 10^6 (microL)'!Q111&gt;9),'volume_add 10^6 (microL)'!Q111&amp;"x 10^6",'volume_add 10^4 (microL)'!Q111&amp;"x 10^4")))</f>
        <v>28.5 x10^9</v>
      </c>
    </row>
    <row r="112" spans="1:17">
      <c r="A112">
        <v>111</v>
      </c>
      <c r="B112" t="str">
        <f>IF(AND('volume_add 10^9 (microL)'!B112&lt;=150,'volume_add 10^9 (microL)'!B112&gt;10),'volume_add 10^9 (microL)'!B112&amp;" x10^9",IF(AND('volume_add 10^8 (microL)'!B112&lt;=150,'volume_add 10^8 (microL)'!B112&gt;10),'volume_add 10^8 (microL)'!B112&amp;"x 10^8",IF(AND('volume_add 10^6 (microL)'!B112&lt;=150,'volume_add 10^6 (microL)'!B112&gt;9),'volume_add 10^6 (microL)'!B112&amp;"x 10^6",'volume_add 10^4 (microL)'!B112&amp;"x 10^4")))</f>
        <v>25.95x 10^6</v>
      </c>
      <c r="C112" t="str">
        <f>IF(AND('volume_add 10^9 (microL)'!C112&lt;=150,'volume_add 10^9 (microL)'!C112&gt;10),'volume_add 10^9 (microL)'!C112&amp;" x10^9",IF(AND('volume_add 10^8 (microL)'!C112&lt;=150,'volume_add 10^8 (microL)'!C112&gt;10),'volume_add 10^8 (microL)'!C112&amp;"x 10^8",IF(AND('volume_add 10^6 (microL)'!C112&lt;=150,'volume_add 10^6 (microL)'!C112&gt;9),'volume_add 10^6 (microL)'!C112&amp;"x 10^6",'volume_add 10^4 (microL)'!C112&amp;"x 10^4")))</f>
        <v>24.3x 10^6</v>
      </c>
      <c r="D112" t="str">
        <f>IF(AND('volume_add 10^9 (microL)'!D112&lt;=150,'volume_add 10^9 (microL)'!D112&gt;10),'volume_add 10^9 (microL)'!D112&amp;" x10^9",IF(AND('volume_add 10^8 (microL)'!D112&lt;=150,'volume_add 10^8 (microL)'!D112&gt;10),'volume_add 10^8 (microL)'!D112&amp;"x 10^8",IF(AND('volume_add 10^6 (microL)'!D112&lt;=150,'volume_add 10^6 (microL)'!D112&gt;9),'volume_add 10^6 (microL)'!D112&amp;"x 10^6",'volume_add 10^4 (microL)'!D112&amp;"x 10^4")))</f>
        <v>64500x 10^4</v>
      </c>
      <c r="E112" t="str">
        <f>IF(AND('volume_add 10^9 (microL)'!E112&lt;=150,'volume_add 10^9 (microL)'!E112&gt;10),'volume_add 10^9 (microL)'!E112&amp;" x10^9",IF(AND('volume_add 10^8 (microL)'!E112&lt;=150,'volume_add 10^8 (microL)'!E112&gt;10),'volume_add 10^8 (microL)'!E112&amp;"x 10^8",IF(AND('volume_add 10^6 (microL)'!E112&lt;=150,'volume_add 10^6 (microL)'!E112&gt;9),'volume_add 10^6 (microL)'!E112&amp;"x 10^6",'volume_add 10^4 (microL)'!E112&amp;"x 10^4")))</f>
        <v>165x 10^4</v>
      </c>
      <c r="F112" t="str">
        <f>IF(AND('volume_add 10^9 (microL)'!F112&lt;=150,'volume_add 10^9 (microL)'!F112&gt;10),'volume_add 10^9 (microL)'!F112&amp;" x10^9",IF(AND('volume_add 10^8 (microL)'!F112&lt;=150,'volume_add 10^8 (microL)'!F112&gt;10),'volume_add 10^8 (microL)'!F112&amp;"x 10^8",IF(AND('volume_add 10^6 (microL)'!F112&lt;=150,'volume_add 10^6 (microL)'!F112&gt;9),'volume_add 10^6 (microL)'!F112&amp;"x 10^6",'volume_add 10^4 (microL)'!F112&amp;"x 10^4")))</f>
        <v>48000x 10^4</v>
      </c>
      <c r="G112" t="str">
        <f>IF(AND('volume_add 10^9 (microL)'!G112&lt;=150,'volume_add 10^9 (microL)'!G112&gt;10),'volume_add 10^9 (microL)'!G112&amp;" x10^9",IF(AND('volume_add 10^8 (microL)'!G112&lt;=150,'volume_add 10^8 (microL)'!G112&gt;10),'volume_add 10^8 (microL)'!G112&amp;"x 10^8",IF(AND('volume_add 10^6 (microL)'!G112&lt;=150,'volume_add 10^6 (microL)'!G112&gt;9),'volume_add 10^6 (microL)'!G112&amp;"x 10^6",'volume_add 10^4 (microL)'!G112&amp;"x 10^4")))</f>
        <v>16.2x 10^6</v>
      </c>
      <c r="H112" t="str">
        <f>IF(AND('volume_add 10^9 (microL)'!H112&lt;=150,'volume_add 10^9 (microL)'!H112&gt;10),'volume_add 10^9 (microL)'!H112&amp;" x10^9",IF(AND('volume_add 10^8 (microL)'!H112&lt;=150,'volume_add 10^8 (microL)'!H112&gt;10),'volume_add 10^8 (microL)'!H112&amp;"x 10^8",IF(AND('volume_add 10^6 (microL)'!H112&lt;=150,'volume_add 10^6 (microL)'!H112&gt;9),'volume_add 10^6 (microL)'!H112&amp;"x 10^6",'volume_add 10^4 (microL)'!H112&amp;"x 10^4")))</f>
        <v>390x 10^4</v>
      </c>
      <c r="I112" t="str">
        <f>IF(AND('volume_add 10^9 (microL)'!I112&lt;=150,'volume_add 10^9 (microL)'!I112&gt;10),'volume_add 10^9 (microL)'!I112&amp;" x10^9",IF(AND('volume_add 10^8 (microL)'!I112&lt;=150,'volume_add 10^8 (microL)'!I112&gt;10),'volume_add 10^8 (microL)'!I112&amp;"x 10^8",IF(AND('volume_add 10^6 (microL)'!I112&lt;=150,'volume_add 10^6 (microL)'!I112&gt;9),'volume_add 10^6 (microL)'!I112&amp;"x 10^6",'volume_add 10^4 (microL)'!I112&amp;"x 10^4")))</f>
        <v>33000x 10^4</v>
      </c>
      <c r="J112" t="str">
        <f>IF(AND('volume_add 10^9 (microL)'!J112&lt;=150,'volume_add 10^9 (microL)'!J112&gt;10),'volume_add 10^9 (microL)'!J112&amp;" x10^9",IF(AND('volume_add 10^8 (microL)'!J112&lt;=150,'volume_add 10^8 (microL)'!J112&gt;10),'volume_add 10^8 (microL)'!J112&amp;"x 10^8",IF(AND('volume_add 10^6 (microL)'!J112&lt;=150,'volume_add 10^6 (microL)'!J112&gt;9),'volume_add 10^6 (microL)'!J112&amp;"x 10^6",'volume_add 10^4 (microL)'!J112&amp;"x 10^4")))</f>
        <v>35.7x 10^6</v>
      </c>
      <c r="K112" t="str">
        <f>IF(AND('volume_add 10^9 (microL)'!K112&lt;=150,'volume_add 10^9 (microL)'!K112&gt;10),'volume_add 10^9 (microL)'!K112&amp;" x10^9",IF(AND('volume_add 10^8 (microL)'!K112&lt;=150,'volume_add 10^8 (microL)'!K112&gt;10),'volume_add 10^8 (microL)'!K112&amp;"x 10^8",IF(AND('volume_add 10^6 (microL)'!K112&lt;=150,'volume_add 10^6 (microL)'!K112&gt;9),'volume_add 10^6 (microL)'!K112&amp;"x 10^6",'volume_add 10^4 (microL)'!K112&amp;"x 10^4")))</f>
        <v>32.4x 10^6</v>
      </c>
      <c r="L112" t="str">
        <f>IF(AND('volume_add 10^9 (microL)'!L112&lt;=150,'volume_add 10^9 (microL)'!L112&gt;10),'volume_add 10^9 (microL)'!L112&amp;" x10^9",IF(AND('volume_add 10^8 (microL)'!L112&lt;=150,'volume_add 10^8 (microL)'!L112&gt;10),'volume_add 10^8 (microL)'!L112&amp;"x 10^8",IF(AND('volume_add 10^6 (microL)'!L112&lt;=150,'volume_add 10^6 (microL)'!L112&gt;9),'volume_add 10^6 (microL)'!L112&amp;"x 10^6",'volume_add 10^4 (microL)'!L112&amp;"x 10^4")))</f>
        <v>22.65x 10^8</v>
      </c>
      <c r="M112" t="str">
        <f>IF(AND('volume_add 10^9 (microL)'!M112&lt;=150,'volume_add 10^9 (microL)'!M112&gt;10),'volume_add 10^9 (microL)'!M112&amp;" x10^9",IF(AND('volume_add 10^8 (microL)'!M112&lt;=150,'volume_add 10^8 (microL)'!M112&gt;10),'volume_add 10^8 (microL)'!M112&amp;"x 10^8",IF(AND('volume_add 10^6 (microL)'!M112&lt;=150,'volume_add 10^6 (microL)'!M112&gt;9),'volume_add 10^6 (microL)'!M112&amp;"x 10^6",'volume_add 10^4 (microL)'!M112&amp;"x 10^4")))</f>
        <v>13.5 x10^9</v>
      </c>
      <c r="N112" t="str">
        <f>IF(AND('volume_add 10^9 (microL)'!N112&lt;=150,'volume_add 10^9 (microL)'!N112&gt;10),'volume_add 10^9 (microL)'!N112&amp;" x10^9",IF(AND('volume_add 10^8 (microL)'!N112&lt;=150,'volume_add 10^8 (microL)'!N112&gt;10),'volume_add 10^8 (microL)'!N112&amp;"x 10^8",IF(AND('volume_add 10^6 (microL)'!N112&lt;=150,'volume_add 10^6 (microL)'!N112&gt;9),'volume_add 10^6 (microL)'!N112&amp;"x 10^6",'volume_add 10^4 (microL)'!N112&amp;"x 10^4")))</f>
        <v>315x 10^4</v>
      </c>
      <c r="O112" t="str">
        <f>IF(AND('volume_add 10^9 (microL)'!O112&lt;=150,'volume_add 10^9 (microL)'!O112&gt;10),'volume_add 10^9 (microL)'!O112&amp;" x10^9",IF(AND('volume_add 10^8 (microL)'!O112&lt;=150,'volume_add 10^8 (microL)'!O112&gt;10),'volume_add 10^8 (microL)'!O112&amp;"x 10^8",IF(AND('volume_add 10^6 (microL)'!O112&lt;=150,'volume_add 10^6 (microL)'!O112&gt;9),'volume_add 10^6 (microL)'!O112&amp;"x 10^6",'volume_add 10^4 (microL)'!O112&amp;"x 10^4")))</f>
        <v>28.5 x10^9</v>
      </c>
      <c r="P112" t="str">
        <f>IF(AND('volume_add 10^9 (microL)'!P112&lt;=150,'volume_add 10^9 (microL)'!P112&gt;10),'volume_add 10^9 (microL)'!P112&amp;" x10^9",IF(AND('volume_add 10^8 (microL)'!P112&lt;=150,'volume_add 10^8 (microL)'!P112&gt;10),'volume_add 10^8 (microL)'!P112&amp;"x 10^8",IF(AND('volume_add 10^6 (microL)'!P112&lt;=150,'volume_add 10^6 (microL)'!P112&gt;9),'volume_add 10^6 (microL)'!P112&amp;"x 10^6",'volume_add 10^4 (microL)'!P112&amp;"x 10^4")))</f>
        <v>150 x10^9</v>
      </c>
      <c r="Q112" t="str">
        <f>IF(AND('volume_add 10^9 (microL)'!Q112&lt;=150,'volume_add 10^9 (microL)'!Q112&gt;10),'volume_add 10^9 (microL)'!Q112&amp;" x10^9",IF(AND('volume_add 10^8 (microL)'!Q112&lt;=150,'volume_add 10^8 (microL)'!Q112&gt;10),'volume_add 10^8 (microL)'!Q112&amp;"x 10^8",IF(AND('volume_add 10^6 (microL)'!Q112&lt;=150,'volume_add 10^6 (microL)'!Q112&gt;9),'volume_add 10^6 (microL)'!Q112&amp;"x 10^6",'volume_add 10^4 (microL)'!Q112&amp;"x 10^4")))</f>
        <v>19.5x 10^6</v>
      </c>
    </row>
    <row r="113" spans="1:17">
      <c r="A113">
        <v>112</v>
      </c>
      <c r="B113" t="str">
        <f>IF(AND('volume_add 10^9 (microL)'!B113&lt;=150,'volume_add 10^9 (microL)'!B113&gt;10),'volume_add 10^9 (microL)'!B113&amp;" x10^9",IF(AND('volume_add 10^8 (microL)'!B113&lt;=150,'volume_add 10^8 (microL)'!B113&gt;10),'volume_add 10^8 (microL)'!B113&amp;"x 10^8",IF(AND('volume_add 10^6 (microL)'!B113&lt;=150,'volume_add 10^6 (microL)'!B113&gt;9),'volume_add 10^6 (microL)'!B113&amp;"x 10^6",'volume_add 10^4 (microL)'!B113&amp;"x 10^4")))</f>
        <v>18 x10^9</v>
      </c>
      <c r="C113" t="str">
        <f>IF(AND('volume_add 10^9 (microL)'!C113&lt;=150,'volume_add 10^9 (microL)'!C113&gt;10),'volume_add 10^9 (microL)'!C113&amp;" x10^9",IF(AND('volume_add 10^8 (microL)'!C113&lt;=150,'volume_add 10^8 (microL)'!C113&gt;10),'volume_add 10^8 (microL)'!C113&amp;"x 10^8",IF(AND('volume_add 10^6 (microL)'!C113&lt;=150,'volume_add 10^6 (microL)'!C113&gt;9),'volume_add 10^6 (microL)'!C113&amp;"x 10^6",'volume_add 10^4 (microL)'!C113&amp;"x 10^4")))</f>
        <v>17.25x 10^8</v>
      </c>
      <c r="D113" t="str">
        <f>IF(AND('volume_add 10^9 (microL)'!D113&lt;=150,'volume_add 10^9 (microL)'!D113&gt;10),'volume_add 10^9 (microL)'!D113&amp;" x10^9",IF(AND('volume_add 10^8 (microL)'!D113&lt;=150,'volume_add 10^8 (microL)'!D113&gt;10),'volume_add 10^8 (microL)'!D113&amp;"x 10^8",IF(AND('volume_add 10^6 (microL)'!D113&lt;=150,'volume_add 10^6 (microL)'!D113&gt;9),'volume_add 10^6 (microL)'!D113&amp;"x 10^6",'volume_add 10^4 (microL)'!D113&amp;"x 10^4")))</f>
        <v>150 x10^9</v>
      </c>
      <c r="E113" t="str">
        <f>IF(AND('volume_add 10^9 (microL)'!E113&lt;=150,'volume_add 10^9 (microL)'!E113&gt;10),'volume_add 10^9 (microL)'!E113&amp;" x10^9",IF(AND('volume_add 10^8 (microL)'!E113&lt;=150,'volume_add 10^8 (microL)'!E113&gt;10),'volume_add 10^8 (microL)'!E113&amp;"x 10^8",IF(AND('volume_add 10^6 (microL)'!E113&lt;=150,'volume_add 10^6 (microL)'!E113&gt;9),'volume_add 10^6 (microL)'!E113&amp;"x 10^6",'volume_add 10^4 (microL)'!E113&amp;"x 10^4")))</f>
        <v>69000x 10^4</v>
      </c>
      <c r="F113" t="str">
        <f>IF(AND('volume_add 10^9 (microL)'!F113&lt;=150,'volume_add 10^9 (microL)'!F113&gt;10),'volume_add 10^9 (microL)'!F113&amp;" x10^9",IF(AND('volume_add 10^8 (microL)'!F113&lt;=150,'volume_add 10^8 (microL)'!F113&gt;10),'volume_add 10^8 (microL)'!F113&amp;"x 10^8",IF(AND('volume_add 10^6 (microL)'!F113&lt;=150,'volume_add 10^6 (microL)'!F113&gt;9),'volume_add 10^6 (microL)'!F113&amp;"x 10^6",'volume_add 10^4 (microL)'!F113&amp;"x 10^4")))</f>
        <v>150 x10^9</v>
      </c>
      <c r="G113" t="str">
        <f>IF(AND('volume_add 10^9 (microL)'!G113&lt;=150,'volume_add 10^9 (microL)'!G113&gt;10),'volume_add 10^9 (microL)'!G113&amp;" x10^9",IF(AND('volume_add 10^8 (microL)'!G113&lt;=150,'volume_add 10^8 (microL)'!G113&gt;10),'volume_add 10^8 (microL)'!G113&amp;"x 10^8",IF(AND('volume_add 10^6 (microL)'!G113&lt;=150,'volume_add 10^6 (microL)'!G113&gt;9),'volume_add 10^6 (microL)'!G113&amp;"x 10^6",'volume_add 10^4 (microL)'!G113&amp;"x 10^4")))</f>
        <v>150 x10^9</v>
      </c>
      <c r="H113" t="str">
        <f>IF(AND('volume_add 10^9 (microL)'!H113&lt;=150,'volume_add 10^9 (microL)'!H113&gt;10),'volume_add 10^9 (microL)'!H113&amp;" x10^9",IF(AND('volume_add 10^8 (microL)'!H113&lt;=150,'volume_add 10^8 (microL)'!H113&gt;10),'volume_add 10^8 (microL)'!H113&amp;"x 10^8",IF(AND('volume_add 10^6 (microL)'!H113&lt;=150,'volume_add 10^6 (microL)'!H113&gt;9),'volume_add 10^6 (microL)'!H113&amp;"x 10^6",'volume_add 10^4 (microL)'!H113&amp;"x 10^4")))</f>
        <v>24.9x 10^8</v>
      </c>
      <c r="I113" t="str">
        <f>IF(AND('volume_add 10^9 (microL)'!I113&lt;=150,'volume_add 10^9 (microL)'!I113&gt;10),'volume_add 10^9 (microL)'!I113&amp;" x10^9",IF(AND('volume_add 10^8 (microL)'!I113&lt;=150,'volume_add 10^8 (microL)'!I113&gt;10),'volume_add 10^8 (microL)'!I113&amp;"x 10^8",IF(AND('volume_add 10^6 (microL)'!I113&lt;=150,'volume_add 10^6 (microL)'!I113&gt;9),'volume_add 10^6 (microL)'!I113&amp;"x 10^6",'volume_add 10^4 (microL)'!I113&amp;"x 10^4")))</f>
        <v>24.3x 10^6</v>
      </c>
      <c r="J113" t="str">
        <f>IF(AND('volume_add 10^9 (microL)'!J113&lt;=150,'volume_add 10^9 (microL)'!J113&gt;10),'volume_add 10^9 (microL)'!J113&amp;" x10^9",IF(AND('volume_add 10^8 (microL)'!J113&lt;=150,'volume_add 10^8 (microL)'!J113&gt;10),'volume_add 10^8 (microL)'!J113&amp;"x 10^8",IF(AND('volume_add 10^6 (microL)'!J113&lt;=150,'volume_add 10^6 (microL)'!J113&gt;9),'volume_add 10^6 (microL)'!J113&amp;"x 10^6",'volume_add 10^4 (microL)'!J113&amp;"x 10^4")))</f>
        <v>52500x 10^4</v>
      </c>
      <c r="K113" t="str">
        <f>IF(AND('volume_add 10^9 (microL)'!K113&lt;=150,'volume_add 10^9 (microL)'!K113&gt;10),'volume_add 10^9 (microL)'!K113&amp;" x10^9",IF(AND('volume_add 10^8 (microL)'!K113&lt;=150,'volume_add 10^8 (microL)'!K113&gt;10),'volume_add 10^8 (microL)'!K113&amp;"x 10^8",IF(AND('volume_add 10^6 (microL)'!K113&lt;=150,'volume_add 10^6 (microL)'!K113&gt;9),'volume_add 10^6 (microL)'!K113&amp;"x 10^6",'volume_add 10^4 (microL)'!K113&amp;"x 10^4")))</f>
        <v>138 x10^9</v>
      </c>
      <c r="L113" t="str">
        <f>IF(AND('volume_add 10^9 (microL)'!L113&lt;=150,'volume_add 10^9 (microL)'!L113&gt;10),'volume_add 10^9 (microL)'!L113&amp;" x10^9",IF(AND('volume_add 10^8 (microL)'!L113&lt;=150,'volume_add 10^8 (microL)'!L113&gt;10),'volume_add 10^8 (microL)'!L113&amp;"x 10^8",IF(AND('volume_add 10^6 (microL)'!L113&lt;=150,'volume_add 10^6 (microL)'!L113&gt;9),'volume_add 10^6 (microL)'!L113&amp;"x 10^6",'volume_add 10^4 (microL)'!L113&amp;"x 10^4")))</f>
        <v>34500x 10^4</v>
      </c>
      <c r="M113" t="str">
        <f>IF(AND('volume_add 10^9 (microL)'!M113&lt;=150,'volume_add 10^9 (microL)'!M113&gt;10),'volume_add 10^9 (microL)'!M113&amp;" x10^9",IF(AND('volume_add 10^8 (microL)'!M113&lt;=150,'volume_add 10^8 (microL)'!M113&gt;10),'volume_add 10^8 (microL)'!M113&amp;"x 10^8",IF(AND('volume_add 10^6 (microL)'!M113&lt;=150,'volume_add 10^6 (microL)'!M113&gt;9),'volume_add 10^6 (microL)'!M113&amp;"x 10^6",'volume_add 10^4 (microL)'!M113&amp;"x 10^4")))</f>
        <v>31500x 10^4</v>
      </c>
      <c r="N113" t="str">
        <f>IF(AND('volume_add 10^9 (microL)'!N113&lt;=150,'volume_add 10^9 (microL)'!N113&gt;10),'volume_add 10^9 (microL)'!N113&amp;" x10^9",IF(AND('volume_add 10^8 (microL)'!N113&lt;=150,'volume_add 10^8 (microL)'!N113&gt;10),'volume_add 10^8 (microL)'!N113&amp;"x 10^8",IF(AND('volume_add 10^6 (microL)'!N113&lt;=150,'volume_add 10^6 (microL)'!N113&gt;9),'volume_add 10^6 (microL)'!N113&amp;"x 10^6",'volume_add 10^4 (microL)'!N113&amp;"x 10^4")))</f>
        <v>13.5 x10^9</v>
      </c>
      <c r="O113" t="str">
        <f>IF(AND('volume_add 10^9 (microL)'!O113&lt;=150,'volume_add 10^9 (microL)'!O113&gt;10),'volume_add 10^9 (microL)'!O113&amp;" x10^9",IF(AND('volume_add 10^8 (microL)'!O113&lt;=150,'volume_add 10^8 (microL)'!O113&gt;10),'volume_add 10^8 (microL)'!O113&amp;"x 10^8",IF(AND('volume_add 10^6 (microL)'!O113&lt;=150,'volume_add 10^6 (microL)'!O113&gt;9),'volume_add 10^6 (microL)'!O113&amp;"x 10^6",'volume_add 10^4 (microL)'!O113&amp;"x 10^4")))</f>
        <v>150 x10^9</v>
      </c>
      <c r="P113" t="str">
        <f>IF(AND('volume_add 10^9 (microL)'!P113&lt;=150,'volume_add 10^9 (microL)'!P113&gt;10),'volume_add 10^9 (microL)'!P113&amp;" x10^9",IF(AND('volume_add 10^8 (microL)'!P113&lt;=150,'volume_add 10^8 (microL)'!P113&gt;10),'volume_add 10^8 (microL)'!P113&amp;"x 10^8",IF(AND('volume_add 10^6 (microL)'!P113&lt;=150,'volume_add 10^6 (microL)'!P113&gt;9),'volume_add 10^6 (microL)'!P113&amp;"x 10^6",'volume_add 10^4 (microL)'!P113&amp;"x 10^4")))</f>
        <v>20.7x 10^6</v>
      </c>
      <c r="Q113" t="str">
        <f>IF(AND('volume_add 10^9 (microL)'!Q113&lt;=150,'volume_add 10^9 (microL)'!Q113&gt;10),'volume_add 10^9 (microL)'!Q113&amp;" x10^9",IF(AND('volume_add 10^8 (microL)'!Q113&lt;=150,'volume_add 10^8 (microL)'!Q113&gt;10),'volume_add 10^8 (microL)'!Q113&amp;"x 10^8",IF(AND('volume_add 10^6 (microL)'!Q113&lt;=150,'volume_add 10^6 (microL)'!Q113&gt;9),'volume_add 10^6 (microL)'!Q113&amp;"x 10^6",'volume_add 10^4 (microL)'!Q113&amp;"x 10^4")))</f>
        <v>10.35x 10^8</v>
      </c>
    </row>
    <row r="114" spans="1:17">
      <c r="A114">
        <v>113</v>
      </c>
      <c r="B114" t="str">
        <f>IF(AND('volume_add 10^9 (microL)'!B114&lt;=150,'volume_add 10^9 (microL)'!B114&gt;10),'volume_add 10^9 (microL)'!B114&amp;" x10^9",IF(AND('volume_add 10^8 (microL)'!B114&lt;=150,'volume_add 10^8 (microL)'!B114&gt;10),'volume_add 10^8 (microL)'!B114&amp;"x 10^8",IF(AND('volume_add 10^6 (microL)'!B114&lt;=150,'volume_add 10^6 (microL)'!B114&gt;9),'volume_add 10^6 (microL)'!B114&amp;"x 10^6",'volume_add 10^4 (microL)'!B114&amp;"x 10^4")))</f>
        <v>195x 10^4</v>
      </c>
      <c r="C114" t="str">
        <f>IF(AND('volume_add 10^9 (microL)'!C114&lt;=150,'volume_add 10^9 (microL)'!C114&gt;10),'volume_add 10^9 (microL)'!C114&amp;" x10^9",IF(AND('volume_add 10^8 (microL)'!C114&lt;=150,'volume_add 10^8 (microL)'!C114&gt;10),'volume_add 10^8 (microL)'!C114&amp;"x 10^8",IF(AND('volume_add 10^6 (microL)'!C114&lt;=150,'volume_add 10^6 (microL)'!C114&gt;9),'volume_add 10^6 (microL)'!C114&amp;"x 10^6",'volume_add 10^4 (microL)'!C114&amp;"x 10^4")))</f>
        <v>18000x 10^4</v>
      </c>
      <c r="D114" t="str">
        <f>IF(AND('volume_add 10^9 (microL)'!D114&lt;=150,'volume_add 10^9 (microL)'!D114&gt;10),'volume_add 10^9 (microL)'!D114&amp;" x10^9",IF(AND('volume_add 10^8 (microL)'!D114&lt;=150,'volume_add 10^8 (microL)'!D114&gt;10),'volume_add 10^8 (microL)'!D114&amp;"x 10^8",IF(AND('volume_add 10^6 (microL)'!D114&lt;=150,'volume_add 10^6 (microL)'!D114&gt;9),'volume_add 10^6 (microL)'!D114&amp;"x 10^6",'volume_add 10^4 (microL)'!D114&amp;"x 10^4")))</f>
        <v>16500x 10^4</v>
      </c>
      <c r="E114" t="str">
        <f>IF(AND('volume_add 10^9 (microL)'!E114&lt;=150,'volume_add 10^9 (microL)'!E114&gt;10),'volume_add 10^9 (microL)'!E114&amp;" x10^9",IF(AND('volume_add 10^8 (microL)'!E114&lt;=150,'volume_add 10^8 (microL)'!E114&gt;10),'volume_add 10^8 (microL)'!E114&amp;"x 10^8",IF(AND('volume_add 10^6 (microL)'!E114&lt;=150,'volume_add 10^6 (microL)'!E114&gt;9),'volume_add 10^6 (microL)'!E114&amp;"x 10^6",'volume_add 10^4 (microL)'!E114&amp;"x 10^4")))</f>
        <v>150 x10^9</v>
      </c>
      <c r="F114" t="str">
        <f>IF(AND('volume_add 10^9 (microL)'!F114&lt;=150,'volume_add 10^9 (microL)'!F114&gt;10),'volume_add 10^9 (microL)'!F114&amp;" x10^9",IF(AND('volume_add 10^8 (microL)'!F114&lt;=150,'volume_add 10^8 (microL)'!F114&gt;10),'volume_add 10^8 (microL)'!F114&amp;"x 10^8",IF(AND('volume_add 10^6 (microL)'!F114&lt;=150,'volume_add 10^6 (microL)'!F114&gt;9),'volume_add 10^6 (microL)'!F114&amp;"x 10^6",'volume_add 10^4 (microL)'!F114&amp;"x 10^4")))</f>
        <v>31.95x 10^6</v>
      </c>
      <c r="G114" t="str">
        <f>IF(AND('volume_add 10^9 (microL)'!G114&lt;=150,'volume_add 10^9 (microL)'!G114&gt;10),'volume_add 10^9 (microL)'!G114&amp;" x10^9",IF(AND('volume_add 10^8 (microL)'!G114&lt;=150,'volume_add 10^8 (microL)'!G114&gt;10),'volume_add 10^8 (microL)'!G114&amp;"x 10^8",IF(AND('volume_add 10^6 (microL)'!G114&lt;=150,'volume_add 10^6 (microL)'!G114&gt;9),'volume_add 10^6 (microL)'!G114&amp;"x 10^6",'volume_add 10^4 (microL)'!G114&amp;"x 10^4")))</f>
        <v>16.05x 10^8</v>
      </c>
      <c r="H114" t="str">
        <f>IF(AND('volume_add 10^9 (microL)'!H114&lt;=150,'volume_add 10^9 (microL)'!H114&gt;10),'volume_add 10^9 (microL)'!H114&amp;" x10^9",IF(AND('volume_add 10^8 (microL)'!H114&lt;=150,'volume_add 10^8 (microL)'!H114&gt;10),'volume_add 10^8 (microL)'!H114&amp;"x 10^8",IF(AND('volume_add 10^6 (microL)'!H114&lt;=150,'volume_add 10^6 (microL)'!H114&gt;9),'volume_add 10^6 (microL)'!H114&amp;"x 10^6",'volume_add 10^4 (microL)'!H114&amp;"x 10^4")))</f>
        <v>79.5 x10^9</v>
      </c>
      <c r="I114" t="str">
        <f>IF(AND('volume_add 10^9 (microL)'!I114&lt;=150,'volume_add 10^9 (microL)'!I114&gt;10),'volume_add 10^9 (microL)'!I114&amp;" x10^9",IF(AND('volume_add 10^8 (microL)'!I114&lt;=150,'volume_add 10^8 (microL)'!I114&gt;10),'volume_add 10^8 (microL)'!I114&amp;"x 10^8",IF(AND('volume_add 10^6 (microL)'!I114&lt;=150,'volume_add 10^6 (microL)'!I114&gt;9),'volume_add 10^6 (microL)'!I114&amp;"x 10^6",'volume_add 10^4 (microL)'!I114&amp;"x 10^4")))</f>
        <v>150 x10^9</v>
      </c>
      <c r="J114" t="str">
        <f>IF(AND('volume_add 10^9 (microL)'!J114&lt;=150,'volume_add 10^9 (microL)'!J114&gt;10),'volume_add 10^9 (microL)'!J114&amp;" x10^9",IF(AND('volume_add 10^8 (microL)'!J114&lt;=150,'volume_add 10^8 (microL)'!J114&gt;10),'volume_add 10^8 (microL)'!J114&amp;"x 10^8",IF(AND('volume_add 10^6 (microL)'!J114&lt;=150,'volume_add 10^6 (microL)'!J114&gt;9),'volume_add 10^6 (microL)'!J114&amp;"x 10^6",'volume_add 10^4 (microL)'!J114&amp;"x 10^4")))</f>
        <v>28.05x 10^8</v>
      </c>
      <c r="K114" t="str">
        <f>IF(AND('volume_add 10^9 (microL)'!K114&lt;=150,'volume_add 10^9 (microL)'!K114&gt;10),'volume_add 10^9 (microL)'!K114&amp;" x10^9",IF(AND('volume_add 10^8 (microL)'!K114&lt;=150,'volume_add 10^8 (microL)'!K114&gt;10),'volume_add 10^8 (microL)'!K114&amp;"x 10^8",IF(AND('volume_add 10^6 (microL)'!K114&lt;=150,'volume_add 10^6 (microL)'!K114&gt;9),'volume_add 10^6 (microL)'!K114&amp;"x 10^6",'volume_add 10^4 (microL)'!K114&amp;"x 10^4")))</f>
        <v>60000x 10^4</v>
      </c>
      <c r="L114" t="str">
        <f>IF(AND('volume_add 10^9 (microL)'!L114&lt;=150,'volume_add 10^9 (microL)'!L114&gt;10),'volume_add 10^9 (microL)'!L114&amp;" x10^9",IF(AND('volume_add 10^8 (microL)'!L114&lt;=150,'volume_add 10^8 (microL)'!L114&gt;10),'volume_add 10^8 (microL)'!L114&amp;"x 10^8",IF(AND('volume_add 10^6 (microL)'!L114&lt;=150,'volume_add 10^6 (microL)'!L114&gt;9),'volume_add 10^6 (microL)'!L114&amp;"x 10^6",'volume_add 10^4 (microL)'!L114&amp;"x 10^4")))</f>
        <v>48 x10^9</v>
      </c>
      <c r="M114" t="str">
        <f>IF(AND('volume_add 10^9 (microL)'!M114&lt;=150,'volume_add 10^9 (microL)'!M114&gt;10),'volume_add 10^9 (microL)'!M114&amp;" x10^9",IF(AND('volume_add 10^8 (microL)'!M114&lt;=150,'volume_add 10^8 (microL)'!M114&gt;10),'volume_add 10^8 (microL)'!M114&amp;"x 10^8",IF(AND('volume_add 10^6 (microL)'!M114&lt;=150,'volume_add 10^6 (microL)'!M114&gt;9),'volume_add 10^6 (microL)'!M114&amp;"x 10^6",'volume_add 10^4 (microL)'!M114&amp;"x 10^4")))</f>
        <v>40500x 10^4</v>
      </c>
      <c r="N114" t="str">
        <f>IF(AND('volume_add 10^9 (microL)'!N114&lt;=150,'volume_add 10^9 (microL)'!N114&gt;10),'volume_add 10^9 (microL)'!N114&amp;" x10^9",IF(AND('volume_add 10^8 (microL)'!N114&lt;=150,'volume_add 10^8 (microL)'!N114&gt;10),'volume_add 10^8 (microL)'!N114&amp;"x 10^8",IF(AND('volume_add 10^6 (microL)'!N114&lt;=150,'volume_add 10^6 (microL)'!N114&gt;9),'volume_add 10^6 (microL)'!N114&amp;"x 10^6",'volume_add 10^4 (microL)'!N114&amp;"x 10^4")))</f>
        <v>12 x10^9</v>
      </c>
      <c r="O114" t="str">
        <f>IF(AND('volume_add 10^9 (microL)'!O114&lt;=150,'volume_add 10^9 (microL)'!O114&gt;10),'volume_add 10^9 (microL)'!O114&amp;" x10^9",IF(AND('volume_add 10^8 (microL)'!O114&lt;=150,'volume_add 10^8 (microL)'!O114&gt;10),'volume_add 10^8 (microL)'!O114&amp;"x 10^8",IF(AND('volume_add 10^6 (microL)'!O114&lt;=150,'volume_add 10^6 (microL)'!O114&gt;9),'volume_add 10^6 (microL)'!O114&amp;"x 10^6",'volume_add 10^4 (microL)'!O114&amp;"x 10^4")))</f>
        <v>40.05x 10^6</v>
      </c>
      <c r="P114" t="str">
        <f>IF(AND('volume_add 10^9 (microL)'!P114&lt;=150,'volume_add 10^9 (microL)'!P114&gt;10),'volume_add 10^9 (microL)'!P114&amp;" x10^9",IF(AND('volume_add 10^8 (microL)'!P114&lt;=150,'volume_add 10^8 (microL)'!P114&gt;10),'volume_add 10^8 (microL)'!P114&amp;"x 10^8",IF(AND('volume_add 10^6 (microL)'!P114&lt;=150,'volume_add 10^6 (microL)'!P114&gt;9),'volume_add 10^6 (microL)'!P114&amp;"x 10^6",'volume_add 10^4 (microL)'!P114&amp;"x 10^4")))</f>
        <v>36 x10^9</v>
      </c>
      <c r="Q114" t="str">
        <f>IF(AND('volume_add 10^9 (microL)'!Q114&lt;=150,'volume_add 10^9 (microL)'!Q114&gt;10),'volume_add 10^9 (microL)'!Q114&amp;" x10^9",IF(AND('volume_add 10^8 (microL)'!Q114&lt;=150,'volume_add 10^8 (microL)'!Q114&gt;10),'volume_add 10^8 (microL)'!Q114&amp;"x 10^8",IF(AND('volume_add 10^6 (microL)'!Q114&lt;=150,'volume_add 10^6 (microL)'!Q114&gt;9),'volume_add 10^6 (microL)'!Q114&amp;"x 10^6",'volume_add 10^4 (microL)'!Q114&amp;"x 10^4")))</f>
        <v>120 x10^9</v>
      </c>
    </row>
    <row r="115" spans="1:17">
      <c r="A115">
        <v>114</v>
      </c>
      <c r="B115" t="str">
        <f>IF(AND('volume_add 10^9 (microL)'!B115&lt;=150,'volume_add 10^9 (microL)'!B115&gt;10),'volume_add 10^9 (microL)'!B115&amp;" x10^9",IF(AND('volume_add 10^8 (microL)'!B115&lt;=150,'volume_add 10^8 (microL)'!B115&gt;10),'volume_add 10^8 (microL)'!B115&amp;"x 10^8",IF(AND('volume_add 10^6 (microL)'!B115&lt;=150,'volume_add 10^6 (microL)'!B115&gt;9),'volume_add 10^6 (microL)'!B115&amp;"x 10^6",'volume_add 10^4 (microL)'!B115&amp;"x 10^4")))</f>
        <v>150 x10^9</v>
      </c>
      <c r="C115" t="str">
        <f>IF(AND('volume_add 10^9 (microL)'!C115&lt;=150,'volume_add 10^9 (microL)'!C115&gt;10),'volume_add 10^9 (microL)'!C115&amp;" x10^9",IF(AND('volume_add 10^8 (microL)'!C115&lt;=150,'volume_add 10^8 (microL)'!C115&gt;10),'volume_add 10^8 (microL)'!C115&amp;"x 10^8",IF(AND('volume_add 10^6 (microL)'!C115&lt;=150,'volume_add 10^6 (microL)'!C115&gt;9),'volume_add 10^6 (microL)'!C115&amp;"x 10^6",'volume_add 10^4 (microL)'!C115&amp;"x 10^4")))</f>
        <v>150 x10^9</v>
      </c>
      <c r="D115" t="str">
        <f>IF(AND('volume_add 10^9 (microL)'!D115&lt;=150,'volume_add 10^9 (microL)'!D115&gt;10),'volume_add 10^9 (microL)'!D115&amp;" x10^9",IF(AND('volume_add 10^8 (microL)'!D115&lt;=150,'volume_add 10^8 (microL)'!D115&gt;10),'volume_add 10^8 (microL)'!D115&amp;"x 10^8",IF(AND('volume_add 10^6 (microL)'!D115&lt;=150,'volume_add 10^6 (microL)'!D115&gt;9),'volume_add 10^6 (microL)'!D115&amp;"x 10^6",'volume_add 10^4 (microL)'!D115&amp;"x 10^4")))</f>
        <v>150x 10^4</v>
      </c>
      <c r="E115" t="str">
        <f>IF(AND('volume_add 10^9 (microL)'!E115&lt;=150,'volume_add 10^9 (microL)'!E115&gt;10),'volume_add 10^9 (microL)'!E115&amp;" x10^9",IF(AND('volume_add 10^8 (microL)'!E115&lt;=150,'volume_add 10^8 (microL)'!E115&gt;10),'volume_add 10^8 (microL)'!E115&amp;"x 10^8",IF(AND('volume_add 10^6 (microL)'!E115&lt;=150,'volume_add 10^6 (microL)'!E115&gt;9),'volume_add 10^6 (microL)'!E115&amp;"x 10^6",'volume_add 10^4 (microL)'!E115&amp;"x 10^4")))</f>
        <v>150 x10^9</v>
      </c>
      <c r="F115" t="str">
        <f>IF(AND('volume_add 10^9 (microL)'!F115&lt;=150,'volume_add 10^9 (microL)'!F115&gt;10),'volume_add 10^9 (microL)'!F115&amp;" x10^9",IF(AND('volume_add 10^8 (microL)'!F115&lt;=150,'volume_add 10^8 (microL)'!F115&gt;10),'volume_add 10^8 (microL)'!F115&amp;"x 10^8",IF(AND('volume_add 10^6 (microL)'!F115&lt;=150,'volume_add 10^6 (microL)'!F115&gt;9),'volume_add 10^6 (microL)'!F115&amp;"x 10^6",'volume_add 10^4 (microL)'!F115&amp;"x 10^4")))</f>
        <v>135x 10^4</v>
      </c>
      <c r="G115" t="str">
        <f>IF(AND('volume_add 10^9 (microL)'!G115&lt;=150,'volume_add 10^9 (microL)'!G115&gt;10),'volume_add 10^9 (microL)'!G115&amp;" x10^9",IF(AND('volume_add 10^8 (microL)'!G115&lt;=150,'volume_add 10^8 (microL)'!G115&gt;10),'volume_add 10^8 (microL)'!G115&amp;"x 10^8",IF(AND('volume_add 10^6 (microL)'!G115&lt;=150,'volume_add 10^6 (microL)'!G115&gt;9),'volume_add 10^6 (microL)'!G115&amp;"x 10^6",'volume_add 10^4 (microL)'!G115&amp;"x 10^4")))</f>
        <v>34.35x 10^8</v>
      </c>
      <c r="H115" t="str">
        <f>IF(AND('volume_add 10^9 (microL)'!H115&lt;=150,'volume_add 10^9 (microL)'!H115&gt;10),'volume_add 10^9 (microL)'!H115&amp;" x10^9",IF(AND('volume_add 10^8 (microL)'!H115&lt;=150,'volume_add 10^8 (microL)'!H115&gt;10),'volume_add 10^8 (microL)'!H115&amp;"x 10^8",IF(AND('volume_add 10^6 (microL)'!H115&lt;=150,'volume_add 10^6 (microL)'!H115&gt;9),'volume_add 10^6 (microL)'!H115&amp;"x 10^6",'volume_add 10^4 (microL)'!H115&amp;"x 10^4")))</f>
        <v>13.5 x10^9</v>
      </c>
      <c r="I115" t="str">
        <f>IF(AND('volume_add 10^9 (microL)'!I115&lt;=150,'volume_add 10^9 (microL)'!I115&gt;10),'volume_add 10^9 (microL)'!I115&amp;" x10^9",IF(AND('volume_add 10^8 (microL)'!I115&lt;=150,'volume_add 10^8 (microL)'!I115&gt;10),'volume_add 10^8 (microL)'!I115&amp;"x 10^8",IF(AND('volume_add 10^6 (microL)'!I115&lt;=150,'volume_add 10^6 (microL)'!I115&gt;9),'volume_add 10^6 (microL)'!I115&amp;"x 10^6",'volume_add 10^4 (microL)'!I115&amp;"x 10^4")))</f>
        <v>120x 10^4</v>
      </c>
      <c r="J115" t="str">
        <f>IF(AND('volume_add 10^9 (microL)'!J115&lt;=150,'volume_add 10^9 (microL)'!J115&gt;10),'volume_add 10^9 (microL)'!J115&amp;" x10^9",IF(AND('volume_add 10^8 (microL)'!J115&lt;=150,'volume_add 10^8 (microL)'!J115&gt;10),'volume_add 10^8 (microL)'!J115&amp;"x 10^8",IF(AND('volume_add 10^6 (microL)'!J115&lt;=150,'volume_add 10^6 (microL)'!J115&gt;9),'volume_add 10^6 (microL)'!J115&amp;"x 10^6",'volume_add 10^4 (microL)'!J115&amp;"x 10^4")))</f>
        <v>105x 10^6</v>
      </c>
      <c r="K115" t="str">
        <f>IF(AND('volume_add 10^9 (microL)'!K115&lt;=150,'volume_add 10^9 (microL)'!K115&gt;10),'volume_add 10^9 (microL)'!K115&amp;" x10^9",IF(AND('volume_add 10^8 (microL)'!K115&lt;=150,'volume_add 10^8 (microL)'!K115&gt;10),'volume_add 10^8 (microL)'!K115&amp;"x 10^8",IF(AND('volume_add 10^6 (microL)'!K115&lt;=150,'volume_add 10^6 (microL)'!K115&gt;9),'volume_add 10^6 (microL)'!K115&amp;"x 10^6",'volume_add 10^4 (microL)'!K115&amp;"x 10^4")))</f>
        <v>90x 10^4</v>
      </c>
      <c r="L115" t="str">
        <f>IF(AND('volume_add 10^9 (microL)'!L115&lt;=150,'volume_add 10^9 (microL)'!L115&gt;10),'volume_add 10^9 (microL)'!L115&amp;" x10^9",IF(AND('volume_add 10^8 (microL)'!L115&lt;=150,'volume_add 10^8 (microL)'!L115&gt;10),'volume_add 10^8 (microL)'!L115&amp;"x 10^8",IF(AND('volume_add 10^6 (microL)'!L115&lt;=150,'volume_add 10^6 (microL)'!L115&gt;9),'volume_add 10^6 (microL)'!L115&amp;"x 10^6",'volume_add 10^4 (microL)'!L115&amp;"x 10^4")))</f>
        <v>124.5 x10^9</v>
      </c>
      <c r="M115" t="str">
        <f>IF(AND('volume_add 10^9 (microL)'!M115&lt;=150,'volume_add 10^9 (microL)'!M115&gt;10),'volume_add 10^9 (microL)'!M115&amp;" x10^9",IF(AND('volume_add 10^8 (microL)'!M115&lt;=150,'volume_add 10^8 (microL)'!M115&gt;10),'volume_add 10^8 (microL)'!M115&amp;"x 10^8",IF(AND('volume_add 10^6 (microL)'!M115&lt;=150,'volume_add 10^6 (microL)'!M115&gt;9),'volume_add 10^6 (microL)'!M115&amp;"x 10^6",'volume_add 10^4 (microL)'!M115&amp;"x 10^4")))</f>
        <v>21.9x 10^8</v>
      </c>
      <c r="N115" t="str">
        <f>IF(AND('volume_add 10^9 (microL)'!N115&lt;=150,'volume_add 10^9 (microL)'!N115&gt;10),'volume_add 10^9 (microL)'!N115&amp;" x10^9",IF(AND('volume_add 10^8 (microL)'!N115&lt;=150,'volume_add 10^8 (microL)'!N115&gt;10),'volume_add 10^8 (microL)'!N115&amp;"x 10^8",IF(AND('volume_add 10^6 (microL)'!N115&lt;=150,'volume_add 10^6 (microL)'!N115&gt;9),'volume_add 10^6 (microL)'!N115&amp;"x 10^6",'volume_add 10^4 (microL)'!N115&amp;"x 10^4")))</f>
        <v>63000x 10^4</v>
      </c>
      <c r="O115" t="str">
        <f>IF(AND('volume_add 10^9 (microL)'!O115&lt;=150,'volume_add 10^9 (microL)'!O115&gt;10),'volume_add 10^9 (microL)'!O115&amp;" x10^9",IF(AND('volume_add 10^8 (microL)'!O115&lt;=150,'volume_add 10^8 (microL)'!O115&gt;10),'volume_add 10^8 (microL)'!O115&amp;"x 10^8",IF(AND('volume_add 10^6 (microL)'!O115&lt;=150,'volume_add 10^6 (microL)'!O115&gt;9),'volume_add 10^6 (microL)'!O115&amp;"x 10^6",'volume_add 10^4 (microL)'!O115&amp;"x 10^4")))</f>
        <v>150 x10^9</v>
      </c>
      <c r="P115" t="str">
        <f>IF(AND('volume_add 10^9 (microL)'!P115&lt;=150,'volume_add 10^9 (microL)'!P115&gt;10),'volume_add 10^9 (microL)'!P115&amp;" x10^9",IF(AND('volume_add 10^8 (microL)'!P115&lt;=150,'volume_add 10^8 (microL)'!P115&gt;10),'volume_add 10^8 (microL)'!P115&amp;"x 10^8",IF(AND('volume_add 10^6 (microL)'!P115&lt;=150,'volume_add 10^6 (microL)'!P115&gt;9),'volume_add 10^6 (microL)'!P115&amp;"x 10^6",'volume_add 10^4 (microL)'!P115&amp;"x 10^4")))</f>
        <v>28.2x 10^8</v>
      </c>
      <c r="Q115" t="str">
        <f>IF(AND('volume_add 10^9 (microL)'!Q115&lt;=150,'volume_add 10^9 (microL)'!Q115&gt;10),'volume_add 10^9 (microL)'!Q115&amp;" x10^9",IF(AND('volume_add 10^8 (microL)'!Q115&lt;=150,'volume_add 10^8 (microL)'!Q115&gt;10),'volume_add 10^8 (microL)'!Q115&amp;"x 10^8",IF(AND('volume_add 10^6 (microL)'!Q115&lt;=150,'volume_add 10^6 (microL)'!Q115&gt;9),'volume_add 10^6 (microL)'!Q115&amp;"x 10^6",'volume_add 10^4 (microL)'!Q115&amp;"x 10^4")))</f>
        <v>18.75x 10^6</v>
      </c>
    </row>
    <row r="116" spans="1:17">
      <c r="A116">
        <v>115</v>
      </c>
      <c r="B116" t="str">
        <f>IF(AND('volume_add 10^9 (microL)'!B116&lt;=150,'volume_add 10^9 (microL)'!B116&gt;10),'volume_add 10^9 (microL)'!B116&amp;" x10^9",IF(AND('volume_add 10^8 (microL)'!B116&lt;=150,'volume_add 10^8 (microL)'!B116&gt;10),'volume_add 10^8 (microL)'!B116&amp;"x 10^8",IF(AND('volume_add 10^6 (microL)'!B116&lt;=150,'volume_add 10^6 (microL)'!B116&gt;9),'volume_add 10^6 (microL)'!B116&amp;"x 10^6",'volume_add 10^4 (microL)'!B116&amp;"x 10^4")))</f>
        <v>150 x10^9</v>
      </c>
      <c r="C116" t="str">
        <f>IF(AND('volume_add 10^9 (microL)'!C116&lt;=150,'volume_add 10^9 (microL)'!C116&gt;10),'volume_add 10^9 (microL)'!C116&amp;" x10^9",IF(AND('volume_add 10^8 (microL)'!C116&lt;=150,'volume_add 10^8 (microL)'!C116&gt;10),'volume_add 10^8 (microL)'!C116&amp;"x 10^8",IF(AND('volume_add 10^6 (microL)'!C116&lt;=150,'volume_add 10^6 (microL)'!C116&gt;9),'volume_add 10^6 (microL)'!C116&amp;"x 10^6",'volume_add 10^4 (microL)'!C116&amp;"x 10^4")))</f>
        <v>150 x10^9</v>
      </c>
      <c r="D116" t="str">
        <f>IF(AND('volume_add 10^9 (microL)'!D116&lt;=150,'volume_add 10^9 (microL)'!D116&gt;10),'volume_add 10^9 (microL)'!D116&amp;" x10^9",IF(AND('volume_add 10^8 (microL)'!D116&lt;=150,'volume_add 10^8 (microL)'!D116&gt;10),'volume_add 10^8 (microL)'!D116&amp;"x 10^8",IF(AND('volume_add 10^6 (microL)'!D116&lt;=150,'volume_add 10^6 (microL)'!D116&gt;9),'volume_add 10^6 (microL)'!D116&amp;"x 10^6",'volume_add 10^4 (microL)'!D116&amp;"x 10^4")))</f>
        <v>61500x 10^4</v>
      </c>
      <c r="E116" t="str">
        <f>IF(AND('volume_add 10^9 (microL)'!E116&lt;=150,'volume_add 10^9 (microL)'!E116&gt;10),'volume_add 10^9 (microL)'!E116&amp;" x10^9",IF(AND('volume_add 10^8 (microL)'!E116&lt;=150,'volume_add 10^8 (microL)'!E116&gt;10),'volume_add 10^8 (microL)'!E116&amp;"x 10^8",IF(AND('volume_add 10^6 (microL)'!E116&lt;=150,'volume_add 10^6 (microL)'!E116&gt;9),'volume_add 10^6 (microL)'!E116&amp;"x 10^6",'volume_add 10^4 (microL)'!E116&amp;"x 10^4")))</f>
        <v>30 x10^9</v>
      </c>
      <c r="F116" t="str">
        <f>IF(AND('volume_add 10^9 (microL)'!F116&lt;=150,'volume_add 10^9 (microL)'!F116&gt;10),'volume_add 10^9 (microL)'!F116&amp;" x10^9",IF(AND('volume_add 10^8 (microL)'!F116&lt;=150,'volume_add 10^8 (microL)'!F116&gt;10),'volume_add 10^8 (microL)'!F116&amp;"x 10^8",IF(AND('volume_add 10^6 (microL)'!F116&lt;=150,'volume_add 10^6 (microL)'!F116&gt;9),'volume_add 10^6 (microL)'!F116&amp;"x 10^6",'volume_add 10^4 (microL)'!F116&amp;"x 10^4")))</f>
        <v>150 x10^9</v>
      </c>
      <c r="G116" t="str">
        <f>IF(AND('volume_add 10^9 (microL)'!G116&lt;=150,'volume_add 10^9 (microL)'!G116&gt;10),'volume_add 10^9 (microL)'!G116&amp;" x10^9",IF(AND('volume_add 10^8 (microL)'!G116&lt;=150,'volume_add 10^8 (microL)'!G116&gt;10),'volume_add 10^8 (microL)'!G116&amp;"x 10^8",IF(AND('volume_add 10^6 (microL)'!G116&lt;=150,'volume_add 10^6 (microL)'!G116&gt;9),'volume_add 10^6 (microL)'!G116&amp;"x 10^6",'volume_add 10^4 (microL)'!G116&amp;"x 10^4")))</f>
        <v>27 x10^9</v>
      </c>
      <c r="H116" t="str">
        <f>IF(AND('volume_add 10^9 (microL)'!H116&lt;=150,'volume_add 10^9 (microL)'!H116&gt;10),'volume_add 10^9 (microL)'!H116&amp;" x10^9",IF(AND('volume_add 10^8 (microL)'!H116&lt;=150,'volume_add 10^8 (microL)'!H116&gt;10),'volume_add 10^8 (microL)'!H116&amp;"x 10^8",IF(AND('volume_add 10^6 (microL)'!H116&lt;=150,'volume_add 10^6 (microL)'!H116&gt;9),'volume_add 10^6 (microL)'!H116&amp;"x 10^6",'volume_add 10^4 (microL)'!H116&amp;"x 10^4")))</f>
        <v>33.45x 10^6</v>
      </c>
      <c r="I116" t="str">
        <f>IF(AND('volume_add 10^9 (microL)'!I116&lt;=150,'volume_add 10^9 (microL)'!I116&gt;10),'volume_add 10^9 (microL)'!I116&amp;" x10^9",IF(AND('volume_add 10^8 (microL)'!I116&lt;=150,'volume_add 10^8 (microL)'!I116&gt;10),'volume_add 10^8 (microL)'!I116&amp;"x 10^8",IF(AND('volume_add 10^6 (microL)'!I116&lt;=150,'volume_add 10^6 (microL)'!I116&gt;9),'volume_add 10^6 (microL)'!I116&amp;"x 10^6",'volume_add 10^4 (microL)'!I116&amp;"x 10^4")))</f>
        <v>12.15x 10^8</v>
      </c>
      <c r="J116" t="str">
        <f>IF(AND('volume_add 10^9 (microL)'!J116&lt;=150,'volume_add 10^9 (microL)'!J116&gt;10),'volume_add 10^9 (microL)'!J116&amp;" x10^9",IF(AND('volume_add 10^8 (microL)'!J116&lt;=150,'volume_add 10^8 (microL)'!J116&gt;10),'volume_add 10^8 (microL)'!J116&amp;"x 10^8",IF(AND('volume_add 10^6 (microL)'!J116&lt;=150,'volume_add 10^6 (microL)'!J116&gt;9),'volume_add 10^6 (microL)'!J116&amp;"x 10^6",'volume_add 10^4 (microL)'!J116&amp;"x 10^4")))</f>
        <v>150x 10^6</v>
      </c>
      <c r="K116" t="str">
        <f>IF(AND('volume_add 10^9 (microL)'!K116&lt;=150,'volume_add 10^9 (microL)'!K116&gt;10),'volume_add 10^9 (microL)'!K116&amp;" x10^9",IF(AND('volume_add 10^8 (microL)'!K116&lt;=150,'volume_add 10^8 (microL)'!K116&gt;10),'volume_add 10^8 (microL)'!K116&amp;"x 10^8",IF(AND('volume_add 10^6 (microL)'!K116&lt;=150,'volume_add 10^6 (microL)'!K116&gt;9),'volume_add 10^6 (microL)'!K116&amp;"x 10^6",'volume_add 10^4 (microL)'!K116&amp;"x 10^4")))</f>
        <v>30.45x 10^8</v>
      </c>
      <c r="L116" t="str">
        <f>IF(AND('volume_add 10^9 (microL)'!L116&lt;=150,'volume_add 10^9 (microL)'!L116&gt;10),'volume_add 10^9 (microL)'!L116&amp;" x10^9",IF(AND('volume_add 10^8 (microL)'!L116&lt;=150,'volume_add 10^8 (microL)'!L116&gt;10),'volume_add 10^8 (microL)'!L116&amp;"x 10^8",IF(AND('volume_add 10^6 (microL)'!L116&lt;=150,'volume_add 10^6 (microL)'!L116&gt;9),'volume_add 10^6 (microL)'!L116&amp;"x 10^6",'volume_add 10^4 (microL)'!L116&amp;"x 10^4")))</f>
        <v>135x 10^4</v>
      </c>
      <c r="M116" t="str">
        <f>IF(AND('volume_add 10^9 (microL)'!M116&lt;=150,'volume_add 10^9 (microL)'!M116&gt;10),'volume_add 10^9 (microL)'!M116&amp;" x10^9",IF(AND('volume_add 10^8 (microL)'!M116&lt;=150,'volume_add 10^8 (microL)'!M116&gt;10),'volume_add 10^8 (microL)'!M116&amp;"x 10^8",IF(AND('volume_add 10^6 (microL)'!M116&lt;=150,'volume_add 10^6 (microL)'!M116&gt;9),'volume_add 10^6 (microL)'!M116&amp;"x 10^6",'volume_add 10^4 (microL)'!M116&amp;"x 10^4")))</f>
        <v>120x 10^4</v>
      </c>
      <c r="N116" t="str">
        <f>IF(AND('volume_add 10^9 (microL)'!N116&lt;=150,'volume_add 10^9 (microL)'!N116&gt;10),'volume_add 10^9 (microL)'!N116&amp;" x10^9",IF(AND('volume_add 10^8 (microL)'!N116&lt;=150,'volume_add 10^8 (microL)'!N116&gt;10),'volume_add 10^8 (microL)'!N116&amp;"x 10^8",IF(AND('volume_add 10^6 (microL)'!N116&lt;=150,'volume_add 10^6 (microL)'!N116&gt;9),'volume_add 10^6 (microL)'!N116&amp;"x 10^6",'volume_add 10^4 (microL)'!N116&amp;"x 10^4")))</f>
        <v>9.15x 10^6</v>
      </c>
      <c r="O116" t="str">
        <f>IF(AND('volume_add 10^9 (microL)'!O116&lt;=150,'volume_add 10^9 (microL)'!O116&gt;10),'volume_add 10^9 (microL)'!O116&amp;" x10^9",IF(AND('volume_add 10^8 (microL)'!O116&lt;=150,'volume_add 10^8 (microL)'!O116&gt;10),'volume_add 10^8 (microL)'!O116&amp;"x 10^8",IF(AND('volume_add 10^6 (microL)'!O116&lt;=150,'volume_add 10^6 (microL)'!O116&gt;9),'volume_add 10^6 (microL)'!O116&amp;"x 10^6",'volume_add 10^4 (microL)'!O116&amp;"x 10^4")))</f>
        <v>90x 10^4</v>
      </c>
      <c r="P116" t="str">
        <f>IF(AND('volume_add 10^9 (microL)'!P116&lt;=150,'volume_add 10^9 (microL)'!P116&gt;10),'volume_add 10^9 (microL)'!P116&amp;" x10^9",IF(AND('volume_add 10^8 (microL)'!P116&lt;=150,'volume_add 10^8 (microL)'!P116&gt;10),'volume_add 10^8 (microL)'!P116&amp;"x 10^8",IF(AND('volume_add 10^6 (microL)'!P116&lt;=150,'volume_add 10^6 (microL)'!P116&gt;9),'volume_add 10^6 (microL)'!P116&amp;"x 10^6",'volume_add 10^4 (microL)'!P116&amp;"x 10^4")))</f>
        <v>150 x10^9</v>
      </c>
      <c r="Q116" t="str">
        <f>IF(AND('volume_add 10^9 (microL)'!Q116&lt;=150,'volume_add 10^9 (microL)'!Q116&gt;10),'volume_add 10^9 (microL)'!Q116&amp;" x10^9",IF(AND('volume_add 10^8 (microL)'!Q116&lt;=150,'volume_add 10^8 (microL)'!Q116&gt;10),'volume_add 10^8 (microL)'!Q116&amp;"x 10^8",IF(AND('volume_add 10^6 (microL)'!Q116&lt;=150,'volume_add 10^6 (microL)'!Q116&gt;9),'volume_add 10^6 (microL)'!Q116&amp;"x 10^6",'volume_add 10^4 (microL)'!Q116&amp;"x 10^4")))</f>
        <v>27.3x 10^6</v>
      </c>
    </row>
    <row r="117" spans="1:17">
      <c r="A117">
        <v>116</v>
      </c>
      <c r="B117" t="str">
        <f>IF(AND('volume_add 10^9 (microL)'!B117&lt;=150,'volume_add 10^9 (microL)'!B117&gt;10),'volume_add 10^9 (microL)'!B117&amp;" x10^9",IF(AND('volume_add 10^8 (microL)'!B117&lt;=150,'volume_add 10^8 (microL)'!B117&gt;10),'volume_add 10^8 (microL)'!B117&amp;"x 10^8",IF(AND('volume_add 10^6 (microL)'!B117&lt;=150,'volume_add 10^6 (microL)'!B117&gt;9),'volume_add 10^6 (microL)'!B117&amp;"x 10^6",'volume_add 10^4 (microL)'!B117&amp;"x 10^4")))</f>
        <v>35.25x 10^8</v>
      </c>
      <c r="C117" t="str">
        <f>IF(AND('volume_add 10^9 (microL)'!C117&lt;=150,'volume_add 10^9 (microL)'!C117&gt;10),'volume_add 10^9 (microL)'!C117&amp;" x10^9",IF(AND('volume_add 10^8 (microL)'!C117&lt;=150,'volume_add 10^8 (microL)'!C117&gt;10),'volume_add 10^8 (microL)'!C117&amp;"x 10^8",IF(AND('volume_add 10^6 (microL)'!C117&lt;=150,'volume_add 10^6 (microL)'!C117&gt;9),'volume_add 10^6 (microL)'!C117&amp;"x 10^6",'volume_add 10^4 (microL)'!C117&amp;"x 10^4")))</f>
        <v>61.5 x10^9</v>
      </c>
      <c r="D117" t="str">
        <f>IF(AND('volume_add 10^9 (microL)'!D117&lt;=150,'volume_add 10^9 (microL)'!D117&gt;10),'volume_add 10^9 (microL)'!D117&amp;" x10^9",IF(AND('volume_add 10^8 (microL)'!D117&lt;=150,'volume_add 10^8 (microL)'!D117&gt;10),'volume_add 10^8 (microL)'!D117&amp;"x 10^8",IF(AND('volume_add 10^6 (microL)'!D117&lt;=150,'volume_add 10^6 (microL)'!D117&gt;9),'volume_add 10^6 (microL)'!D117&amp;"x 10^6",'volume_add 10^4 (microL)'!D117&amp;"x 10^4")))</f>
        <v>24.6x 10^8</v>
      </c>
      <c r="E117" t="str">
        <f>IF(AND('volume_add 10^9 (microL)'!E117&lt;=150,'volume_add 10^9 (microL)'!E117&gt;10),'volume_add 10^9 (microL)'!E117&amp;" x10^9",IF(AND('volume_add 10^8 (microL)'!E117&lt;=150,'volume_add 10^8 (microL)'!E117&gt;10),'volume_add 10^8 (microL)'!E117&amp;"x 10^8",IF(AND('volume_add 10^6 (microL)'!E117&lt;=150,'volume_add 10^6 (microL)'!E117&gt;9),'volume_add 10^6 (microL)'!E117&amp;"x 10^6",'volume_add 10^4 (microL)'!E117&amp;"x 10^4")))</f>
        <v>150x 10^6</v>
      </c>
      <c r="F117" t="str">
        <f>IF(AND('volume_add 10^9 (microL)'!F117&lt;=150,'volume_add 10^9 (microL)'!F117&gt;10),'volume_add 10^9 (microL)'!F117&amp;" x10^9",IF(AND('volume_add 10^8 (microL)'!F117&lt;=150,'volume_add 10^8 (microL)'!F117&gt;10),'volume_add 10^8 (microL)'!F117&amp;"x 10^8",IF(AND('volume_add 10^6 (microL)'!F117&lt;=150,'volume_add 10^6 (microL)'!F117&gt;9),'volume_add 10^6 (microL)'!F117&amp;"x 10^6",'volume_add 10^4 (microL)'!F117&amp;"x 10^4")))</f>
        <v>33.75x 10^8</v>
      </c>
      <c r="G117" t="str">
        <f>IF(AND('volume_add 10^9 (microL)'!G117&lt;=150,'volume_add 10^9 (microL)'!G117&gt;10),'volume_add 10^9 (microL)'!G117&amp;" x10^9",IF(AND('volume_add 10^8 (microL)'!G117&lt;=150,'volume_add 10^8 (microL)'!G117&gt;10),'volume_add 10^8 (microL)'!G117&amp;"x 10^8",IF(AND('volume_add 10^6 (microL)'!G117&lt;=150,'volume_add 10^6 (microL)'!G117&gt;9),'volume_add 10^6 (microL)'!G117&amp;"x 10^6",'volume_add 10^4 (microL)'!G117&amp;"x 10^4")))</f>
        <v>46500x 10^4</v>
      </c>
      <c r="H117" t="str">
        <f>IF(AND('volume_add 10^9 (microL)'!H117&lt;=150,'volume_add 10^9 (microL)'!H117&gt;10),'volume_add 10^9 (microL)'!H117&amp;" x10^9",IF(AND('volume_add 10^8 (microL)'!H117&lt;=150,'volume_add 10^8 (microL)'!H117&gt;10),'volume_add 10^8 (microL)'!H117&amp;"x 10^8",IF(AND('volume_add 10^6 (microL)'!H117&lt;=150,'volume_add 10^6 (microL)'!H117&gt;9),'volume_add 10^6 (microL)'!H117&amp;"x 10^6",'volume_add 10^4 (microL)'!H117&amp;"x 10^4")))</f>
        <v>12 x10^9</v>
      </c>
      <c r="I117" t="str">
        <f>IF(AND('volume_add 10^9 (microL)'!I117&lt;=150,'volume_add 10^9 (microL)'!I117&gt;10),'volume_add 10^9 (microL)'!I117&amp;" x10^9",IF(AND('volume_add 10^8 (microL)'!I117&lt;=150,'volume_add 10^8 (microL)'!I117&gt;10),'volume_add 10^8 (microL)'!I117&amp;"x 10^8",IF(AND('volume_add 10^6 (microL)'!I117&lt;=150,'volume_add 10^6 (microL)'!I117&gt;9),'volume_add 10^6 (microL)'!I117&amp;"x 10^6",'volume_add 10^4 (microL)'!I117&amp;"x 10^4")))</f>
        <v>150 x10^9</v>
      </c>
      <c r="J117" t="str">
        <f>IF(AND('volume_add 10^9 (microL)'!J117&lt;=150,'volume_add 10^9 (microL)'!J117&gt;10),'volume_add 10^9 (microL)'!J117&amp;" x10^9",IF(AND('volume_add 10^8 (microL)'!J117&lt;=150,'volume_add 10^8 (microL)'!J117&gt;10),'volume_add 10^8 (microL)'!J117&amp;"x 10^8",IF(AND('volume_add 10^6 (microL)'!J117&lt;=150,'volume_add 10^6 (microL)'!J117&gt;9),'volume_add 10^6 (microL)'!J117&amp;"x 10^6",'volume_add 10^4 (microL)'!J117&amp;"x 10^4")))</f>
        <v>37.5 x10^9</v>
      </c>
      <c r="K117" t="str">
        <f>IF(AND('volume_add 10^9 (microL)'!K117&lt;=150,'volume_add 10^9 (microL)'!K117&gt;10),'volume_add 10^9 (microL)'!K117&amp;" x10^9",IF(AND('volume_add 10^8 (microL)'!K117&lt;=150,'volume_add 10^8 (microL)'!K117&gt;10),'volume_add 10^8 (microL)'!K117&amp;"x 10^8",IF(AND('volume_add 10^6 (microL)'!K117&lt;=150,'volume_add 10^6 (microL)'!K117&gt;9),'volume_add 10^6 (microL)'!K117&amp;"x 10^6",'volume_add 10^4 (microL)'!K117&amp;"x 10^4")))</f>
        <v>90x 10^8</v>
      </c>
      <c r="L117" t="str">
        <f>IF(AND('volume_add 10^9 (microL)'!L117&lt;=150,'volume_add 10^9 (microL)'!L117&gt;10),'volume_add 10^9 (microL)'!L117&amp;" x10^9",IF(AND('volume_add 10^8 (microL)'!L117&lt;=150,'volume_add 10^8 (microL)'!L117&gt;10),'volume_add 10^8 (microL)'!L117&amp;"x 10^8",IF(AND('volume_add 10^6 (microL)'!L117&lt;=150,'volume_add 10^6 (microL)'!L117&gt;9),'volume_add 10^6 (microL)'!L117&amp;"x 10^6",'volume_add 10^4 (microL)'!L117&amp;"x 10^4")))</f>
        <v>150 x10^9</v>
      </c>
      <c r="M117" t="str">
        <f>IF(AND('volume_add 10^9 (microL)'!M117&lt;=150,'volume_add 10^9 (microL)'!M117&gt;10),'volume_add 10^9 (microL)'!M117&amp;" x10^9",IF(AND('volume_add 10^8 (microL)'!M117&lt;=150,'volume_add 10^8 (microL)'!M117&gt;10),'volume_add 10^8 (microL)'!M117&amp;"x 10^8",IF(AND('volume_add 10^6 (microL)'!M117&lt;=150,'volume_add 10^6 (microL)'!M117&gt;9),'volume_add 10^6 (microL)'!M117&amp;"x 10^6",'volume_add 10^4 (microL)'!M117&amp;"x 10^4")))</f>
        <v>12.3x 10^8</v>
      </c>
      <c r="N117" t="str">
        <f>IF(AND('volume_add 10^9 (microL)'!N117&lt;=150,'volume_add 10^9 (microL)'!N117&gt;10),'volume_add 10^9 (microL)'!N117&amp;" x10^9",IF(AND('volume_add 10^8 (microL)'!N117&lt;=150,'volume_add 10^8 (microL)'!N117&gt;10),'volume_add 10^8 (microL)'!N117&amp;"x 10^8",IF(AND('volume_add 10^6 (microL)'!N117&lt;=150,'volume_add 10^6 (microL)'!N117&gt;9),'volume_add 10^6 (microL)'!N117&amp;"x 10^6",'volume_add 10^4 (microL)'!N117&amp;"x 10^4")))</f>
        <v>150 x10^9</v>
      </c>
      <c r="O117" t="str">
        <f>IF(AND('volume_add 10^9 (microL)'!O117&lt;=150,'volume_add 10^9 (microL)'!O117&gt;10),'volume_add 10^9 (microL)'!O117&amp;" x10^9",IF(AND('volume_add 10^8 (microL)'!O117&lt;=150,'volume_add 10^8 (microL)'!O117&gt;10),'volume_add 10^8 (microL)'!O117&amp;"x 10^8",IF(AND('volume_add 10^6 (microL)'!O117&lt;=150,'volume_add 10^6 (microL)'!O117&gt;9),'volume_add 10^6 (microL)'!O117&amp;"x 10^6",'volume_add 10^4 (microL)'!O117&amp;"x 10^4")))</f>
        <v>30 x10^9</v>
      </c>
      <c r="P117" t="str">
        <f>IF(AND('volume_add 10^9 (microL)'!P117&lt;=150,'volume_add 10^9 (microL)'!P117&gt;10),'volume_add 10^9 (microL)'!P117&amp;" x10^9",IF(AND('volume_add 10^8 (microL)'!P117&lt;=150,'volume_add 10^8 (microL)'!P117&gt;10),'volume_add 10^8 (microL)'!P117&amp;"x 10^8",IF(AND('volume_add 10^6 (microL)'!P117&lt;=150,'volume_add 10^6 (microL)'!P117&gt;9),'volume_add 10^6 (microL)'!P117&amp;"x 10^6",'volume_add 10^4 (microL)'!P117&amp;"x 10^4")))</f>
        <v>27.6x 10^8</v>
      </c>
      <c r="Q117" t="str">
        <f>IF(AND('volume_add 10^9 (microL)'!Q117&lt;=150,'volume_add 10^9 (microL)'!Q117&gt;10),'volume_add 10^9 (microL)'!Q117&amp;" x10^9",IF(AND('volume_add 10^8 (microL)'!Q117&lt;=150,'volume_add 10^8 (microL)'!Q117&gt;10),'volume_add 10^8 (microL)'!Q117&amp;"x 10^8",IF(AND('volume_add 10^6 (microL)'!Q117&lt;=150,'volume_add 10^6 (microL)'!Q117&gt;9),'volume_add 10^6 (microL)'!Q117&amp;"x 10^6",'volume_add 10^4 (microL)'!Q117&amp;"x 10^4")))</f>
        <v>27000x 10^4</v>
      </c>
    </row>
    <row r="118" spans="1:17">
      <c r="A118">
        <v>117</v>
      </c>
      <c r="B118" t="str">
        <f>IF(AND('volume_add 10^9 (microL)'!B118&lt;=150,'volume_add 10^9 (microL)'!B118&gt;10),'volume_add 10^9 (microL)'!B118&amp;" x10^9",IF(AND('volume_add 10^8 (microL)'!B118&lt;=150,'volume_add 10^8 (microL)'!B118&gt;10),'volume_add 10^8 (microL)'!B118&amp;"x 10^8",IF(AND('volume_add 10^6 (microL)'!B118&lt;=150,'volume_add 10^6 (microL)'!B118&gt;9),'volume_add 10^6 (microL)'!B118&amp;"x 10^6",'volume_add 10^4 (microL)'!B118&amp;"x 10^4")))</f>
        <v>18x 10^8</v>
      </c>
      <c r="C118" t="str">
        <f>IF(AND('volume_add 10^9 (microL)'!C118&lt;=150,'volume_add 10^9 (microL)'!C118&gt;10),'volume_add 10^9 (microL)'!C118&amp;" x10^9",IF(AND('volume_add 10^8 (microL)'!C118&lt;=150,'volume_add 10^8 (microL)'!C118&gt;10),'volume_add 10^8 (microL)'!C118&amp;"x 10^8",IF(AND('volume_add 10^6 (microL)'!C118&lt;=150,'volume_add 10^6 (microL)'!C118&gt;9),'volume_add 10^6 (microL)'!C118&amp;"x 10^6",'volume_add 10^4 (microL)'!C118&amp;"x 10^4")))</f>
        <v>16.2x 10^8</v>
      </c>
      <c r="D118" t="str">
        <f>IF(AND('volume_add 10^9 (microL)'!D118&lt;=150,'volume_add 10^9 (microL)'!D118&gt;10),'volume_add 10^9 (microL)'!D118&amp;" x10^9",IF(AND('volume_add 10^8 (microL)'!D118&lt;=150,'volume_add 10^8 (microL)'!D118&gt;10),'volume_add 10^8 (microL)'!D118&amp;"x 10^8",IF(AND('volume_add 10^6 (microL)'!D118&lt;=150,'volume_add 10^6 (microL)'!D118&gt;9),'volume_add 10^6 (microL)'!D118&amp;"x 10^6",'volume_add 10^4 (microL)'!D118&amp;"x 10^4")))</f>
        <v>72 x10^9</v>
      </c>
      <c r="E118" t="str">
        <f>IF(AND('volume_add 10^9 (microL)'!E118&lt;=150,'volume_add 10^9 (microL)'!E118&gt;10),'volume_add 10^9 (microL)'!E118&amp;" x10^9",IF(AND('volume_add 10^8 (microL)'!E118&lt;=150,'volume_add 10^8 (microL)'!E118&gt;10),'volume_add 10^8 (microL)'!E118&amp;"x 10^8",IF(AND('volume_add 10^6 (microL)'!E118&lt;=150,'volume_add 10^6 (microL)'!E118&gt;9),'volume_add 10^6 (microL)'!E118&amp;"x 10^6",'volume_add 10^4 (microL)'!E118&amp;"x 10^4")))</f>
        <v>144 x10^9</v>
      </c>
      <c r="F118" t="str">
        <f>IF(AND('volume_add 10^9 (microL)'!F118&lt;=150,'volume_add 10^9 (microL)'!F118&gt;10),'volume_add 10^9 (microL)'!F118&amp;" x10^9",IF(AND('volume_add 10^8 (microL)'!F118&lt;=150,'volume_add 10^8 (microL)'!F118&gt;10),'volume_add 10^8 (microL)'!F118&amp;"x 10^8",IF(AND('volume_add 10^6 (microL)'!F118&lt;=150,'volume_add 10^6 (microL)'!F118&gt;9),'volume_add 10^6 (microL)'!F118&amp;"x 10^6",'volume_add 10^4 (microL)'!F118&amp;"x 10^4")))</f>
        <v>28.8x 10^8</v>
      </c>
      <c r="G118" t="str">
        <f>IF(AND('volume_add 10^9 (microL)'!G118&lt;=150,'volume_add 10^9 (microL)'!G118&gt;10),'volume_add 10^9 (microL)'!G118&amp;" x10^9",IF(AND('volume_add 10^8 (microL)'!G118&lt;=150,'volume_add 10^8 (microL)'!G118&gt;10),'volume_add 10^8 (microL)'!G118&amp;"x 10^8",IF(AND('volume_add 10^6 (microL)'!G118&lt;=150,'volume_add 10^6 (microL)'!G118&gt;9),'volume_add 10^6 (microL)'!G118&amp;"x 10^6",'volume_add 10^4 (microL)'!G118&amp;"x 10^4")))</f>
        <v>540x 10^4</v>
      </c>
      <c r="H118" t="str">
        <f>IF(AND('volume_add 10^9 (microL)'!H118&lt;=150,'volume_add 10^9 (microL)'!H118&gt;10),'volume_add 10^9 (microL)'!H118&amp;" x10^9",IF(AND('volume_add 10^8 (microL)'!H118&lt;=150,'volume_add 10^8 (microL)'!H118&gt;10),'volume_add 10^8 (microL)'!H118&amp;"x 10^8",IF(AND('volume_add 10^6 (microL)'!H118&lt;=150,'volume_add 10^6 (microL)'!H118&gt;9),'volume_add 10^6 (microL)'!H118&amp;"x 10^6",'volume_add 10^4 (microL)'!H118&amp;"x 10^4")))</f>
        <v>18 x10^9</v>
      </c>
      <c r="I118" t="str">
        <f>IF(AND('volume_add 10^9 (microL)'!I118&lt;=150,'volume_add 10^9 (microL)'!I118&gt;10),'volume_add 10^9 (microL)'!I118&amp;" x10^9",IF(AND('volume_add 10^8 (microL)'!I118&lt;=150,'volume_add 10^8 (microL)'!I118&gt;10),'volume_add 10^8 (microL)'!I118&amp;"x 10^8",IF(AND('volume_add 10^6 (microL)'!I118&lt;=150,'volume_add 10^6 (microL)'!I118&gt;9),'volume_add 10^6 (microL)'!I118&amp;"x 10^6",'volume_add 10^4 (microL)'!I118&amp;"x 10^4")))</f>
        <v>10.8x 10^8</v>
      </c>
      <c r="J118" t="str">
        <f>IF(AND('volume_add 10^9 (microL)'!J118&lt;=150,'volume_add 10^9 (microL)'!J118&gt;10),'volume_add 10^9 (microL)'!J118&amp;" x10^9",IF(AND('volume_add 10^8 (microL)'!J118&lt;=150,'volume_add 10^8 (microL)'!J118&gt;10),'volume_add 10^8 (microL)'!J118&amp;"x 10^8",IF(AND('volume_add 10^6 (microL)'!J118&lt;=150,'volume_add 10^6 (microL)'!J118&gt;9),'volume_add 10^6 (microL)'!J118&amp;"x 10^6",'volume_add 10^4 (microL)'!J118&amp;"x 10^4")))</f>
        <v>15 x10^9</v>
      </c>
      <c r="K118" t="str">
        <f>IF(AND('volume_add 10^9 (microL)'!K118&lt;=150,'volume_add 10^9 (microL)'!K118&gt;10),'volume_add 10^9 (microL)'!K118&amp;" x10^9",IF(AND('volume_add 10^8 (microL)'!K118&lt;=150,'volume_add 10^8 (microL)'!K118&gt;10),'volume_add 10^8 (microL)'!K118&amp;"x 10^8",IF(AND('volume_add 10^6 (microL)'!K118&lt;=150,'volume_add 10^6 (microL)'!K118&gt;9),'volume_add 10^6 (microL)'!K118&amp;"x 10^6",'volume_add 10^4 (microL)'!K118&amp;"x 10^4")))</f>
        <v>39.6x 10^6</v>
      </c>
      <c r="L118" t="str">
        <f>IF(AND('volume_add 10^9 (microL)'!L118&lt;=150,'volume_add 10^9 (microL)'!L118&gt;10),'volume_add 10^9 (microL)'!L118&amp;" x10^9",IF(AND('volume_add 10^8 (microL)'!L118&lt;=150,'volume_add 10^8 (microL)'!L118&gt;10),'volume_add 10^8 (microL)'!L118&amp;"x 10^8",IF(AND('volume_add 10^6 (microL)'!L118&lt;=150,'volume_add 10^6 (microL)'!L118&gt;9),'volume_add 10^6 (microL)'!L118&amp;"x 10^6",'volume_add 10^4 (microL)'!L118&amp;"x 10^4")))</f>
        <v>27x 10^6</v>
      </c>
      <c r="M118" t="str">
        <f>IF(AND('volume_add 10^9 (microL)'!M118&lt;=150,'volume_add 10^9 (microL)'!M118&gt;10),'volume_add 10^9 (microL)'!M118&amp;" x10^9",IF(AND('volume_add 10^8 (microL)'!M118&lt;=150,'volume_add 10^8 (microL)'!M118&gt;10),'volume_add 10^8 (microL)'!M118&amp;"x 10^8",IF(AND('volume_add 10^6 (microL)'!M118&lt;=150,'volume_add 10^6 (microL)'!M118&gt;9),'volume_add 10^6 (microL)'!M118&amp;"x 10^6",'volume_add 10^4 (microL)'!M118&amp;"x 10^4")))</f>
        <v>150 x10^9</v>
      </c>
      <c r="N118" t="str">
        <f>IF(AND('volume_add 10^9 (microL)'!N118&lt;=150,'volume_add 10^9 (microL)'!N118&gt;10),'volume_add 10^9 (microL)'!N118&amp;" x10^9",IF(AND('volume_add 10^8 (microL)'!N118&lt;=150,'volume_add 10^8 (microL)'!N118&gt;10),'volume_add 10^8 (microL)'!N118&amp;"x 10^8",IF(AND('volume_add 10^6 (microL)'!N118&lt;=150,'volume_add 10^6 (microL)'!N118&gt;9),'volume_add 10^6 (microL)'!N118&amp;"x 10^6",'volume_add 10^4 (microL)'!N118&amp;"x 10^4")))</f>
        <v>36 x10^9</v>
      </c>
      <c r="O118" t="str">
        <f>IF(AND('volume_add 10^9 (microL)'!O118&lt;=150,'volume_add 10^9 (microL)'!O118&gt;10),'volume_add 10^9 (microL)'!O118&amp;" x10^9",IF(AND('volume_add 10^8 (microL)'!O118&lt;=150,'volume_add 10^8 (microL)'!O118&gt;10),'volume_add 10^8 (microL)'!O118&amp;"x 10^8",IF(AND('volume_add 10^6 (microL)'!O118&lt;=150,'volume_add 10^6 (microL)'!O118&gt;9),'volume_add 10^6 (microL)'!O118&amp;"x 10^6",'volume_add 10^4 (microL)'!O118&amp;"x 10^4")))</f>
        <v>10.5 x10^9</v>
      </c>
      <c r="P118" t="str">
        <f>IF(AND('volume_add 10^9 (microL)'!P118&lt;=150,'volume_add 10^9 (microL)'!P118&gt;10),'volume_add 10^9 (microL)'!P118&amp;" x10^9",IF(AND('volume_add 10^8 (microL)'!P118&lt;=150,'volume_add 10^8 (microL)'!P118&gt;10),'volume_add 10^8 (microL)'!P118&amp;"x 10^8",IF(AND('volume_add 10^6 (microL)'!P118&lt;=150,'volume_add 10^6 (microL)'!P118&gt;9),'volume_add 10^6 (microL)'!P118&amp;"x 10^6",'volume_add 10^4 (microL)'!P118&amp;"x 10^4")))</f>
        <v>33 x10^9</v>
      </c>
      <c r="Q118" t="str">
        <f>IF(AND('volume_add 10^9 (microL)'!Q118&lt;=150,'volume_add 10^9 (microL)'!Q118&gt;10),'volume_add 10^9 (microL)'!Q118&amp;" x10^9",IF(AND('volume_add 10^8 (microL)'!Q118&lt;=150,'volume_add 10^8 (microL)'!Q118&gt;10),'volume_add 10^8 (microL)'!Q118&amp;"x 10^8",IF(AND('volume_add 10^6 (microL)'!Q118&lt;=150,'volume_add 10^6 (microL)'!Q118&gt;9),'volume_add 10^6 (microL)'!Q118&amp;"x 10^6",'volume_add 10^4 (microL)'!Q118&amp;"x 10^4")))</f>
        <v>21.6x 10^8</v>
      </c>
    </row>
    <row r="119" spans="1:17">
      <c r="A119">
        <v>118</v>
      </c>
      <c r="B119" t="str">
        <f>IF(AND('volume_add 10^9 (microL)'!B119&lt;=150,'volume_add 10^9 (microL)'!B119&gt;10),'volume_add 10^9 (microL)'!B119&amp;" x10^9",IF(AND('volume_add 10^8 (microL)'!B119&lt;=150,'volume_add 10^8 (microL)'!B119&gt;10),'volume_add 10^8 (microL)'!B119&amp;"x 10^8",IF(AND('volume_add 10^6 (microL)'!B119&lt;=150,'volume_add 10^6 (microL)'!B119&gt;9),'volume_add 10^6 (microL)'!B119&amp;"x 10^6",'volume_add 10^4 (microL)'!B119&amp;"x 10^4")))</f>
        <v>23.85x 10^8</v>
      </c>
      <c r="C119" t="str">
        <f>IF(AND('volume_add 10^9 (microL)'!C119&lt;=150,'volume_add 10^9 (microL)'!C119&gt;10),'volume_add 10^9 (microL)'!C119&amp;" x10^9",IF(AND('volume_add 10^8 (microL)'!C119&lt;=150,'volume_add 10^8 (microL)'!C119&gt;10),'volume_add 10^8 (microL)'!C119&amp;"x 10^8",IF(AND('volume_add 10^6 (microL)'!C119&lt;=150,'volume_add 10^6 (microL)'!C119&gt;9),'volume_add 10^6 (microL)'!C119&amp;"x 10^6",'volume_add 10^4 (microL)'!C119&amp;"x 10^4")))</f>
        <v>32.7x 10^8</v>
      </c>
      <c r="D119" t="str">
        <f>IF(AND('volume_add 10^9 (microL)'!D119&lt;=150,'volume_add 10^9 (microL)'!D119&gt;10),'volume_add 10^9 (microL)'!D119&amp;" x10^9",IF(AND('volume_add 10^8 (microL)'!D119&lt;=150,'volume_add 10^8 (microL)'!D119&gt;10),'volume_add 10^8 (microL)'!D119&amp;"x 10^8",IF(AND('volume_add 10^6 (microL)'!D119&lt;=150,'volume_add 10^6 (microL)'!D119&gt;9),'volume_add 10^6 (microL)'!D119&amp;"x 10^6",'volume_add 10^4 (microL)'!D119&amp;"x 10^4")))</f>
        <v>14.85x 10^6</v>
      </c>
      <c r="E119" t="str">
        <f>IF(AND('volume_add 10^9 (microL)'!E119&lt;=150,'volume_add 10^9 (microL)'!E119&gt;10),'volume_add 10^9 (microL)'!E119&amp;" x10^9",IF(AND('volume_add 10^8 (microL)'!E119&lt;=150,'volume_add 10^8 (microL)'!E119&gt;10),'volume_add 10^8 (microL)'!E119&amp;"x 10^8",IF(AND('volume_add 10^6 (microL)'!E119&lt;=150,'volume_add 10^6 (microL)'!E119&gt;9),'volume_add 10^6 (microL)'!E119&amp;"x 10^6",'volume_add 10^4 (microL)'!E119&amp;"x 10^4")))</f>
        <v>150 x10^9</v>
      </c>
      <c r="F119" t="str">
        <f>IF(AND('volume_add 10^9 (microL)'!F119&lt;=150,'volume_add 10^9 (microL)'!F119&gt;10),'volume_add 10^9 (microL)'!F119&amp;" x10^9",IF(AND('volume_add 10^8 (microL)'!F119&lt;=150,'volume_add 10^8 (microL)'!F119&gt;10),'volume_add 10^8 (microL)'!F119&amp;"x 10^8",IF(AND('volume_add 10^6 (microL)'!F119&lt;=150,'volume_add 10^6 (microL)'!F119&gt;9),'volume_add 10^6 (microL)'!F119&amp;"x 10^6",'volume_add 10^4 (microL)'!F119&amp;"x 10^4")))</f>
        <v>20.85x 10^6</v>
      </c>
      <c r="G119" t="str">
        <f>IF(AND('volume_add 10^9 (microL)'!G119&lt;=150,'volume_add 10^9 (microL)'!G119&gt;10),'volume_add 10^9 (microL)'!G119&amp;" x10^9",IF(AND('volume_add 10^8 (microL)'!G119&lt;=150,'volume_add 10^8 (microL)'!G119&gt;10),'volume_add 10^8 (microL)'!G119&amp;"x 10^8",IF(AND('volume_add 10^6 (microL)'!G119&lt;=150,'volume_add 10^6 (microL)'!G119&gt;9),'volume_add 10^6 (microL)'!G119&amp;"x 10^6",'volume_add 10^4 (microL)'!G119&amp;"x 10^4")))</f>
        <v>60000x 10^4</v>
      </c>
      <c r="H119" t="str">
        <f>IF(AND('volume_add 10^9 (microL)'!H119&lt;=150,'volume_add 10^9 (microL)'!H119&gt;10),'volume_add 10^9 (microL)'!H119&amp;" x10^9",IF(AND('volume_add 10^8 (microL)'!H119&lt;=150,'volume_add 10^8 (microL)'!H119&gt;10),'volume_add 10^8 (microL)'!H119&amp;"x 10^8",IF(AND('volume_add 10^6 (microL)'!H119&lt;=150,'volume_add 10^6 (microL)'!H119&gt;9),'volume_add 10^6 (microL)'!H119&amp;"x 10^6",'volume_add 10^4 (microL)'!H119&amp;"x 10^4")))</f>
        <v>150 x10^9</v>
      </c>
      <c r="I119" t="str">
        <f>IF(AND('volume_add 10^9 (microL)'!I119&lt;=150,'volume_add 10^9 (microL)'!I119&gt;10),'volume_add 10^9 (microL)'!I119&amp;" x10^9",IF(AND('volume_add 10^8 (microL)'!I119&lt;=150,'volume_add 10^8 (microL)'!I119&gt;10),'volume_add 10^8 (microL)'!I119&amp;"x 10^8",IF(AND('volume_add 10^6 (microL)'!I119&lt;=150,'volume_add 10^6 (microL)'!I119&gt;9),'volume_add 10^6 (microL)'!I119&amp;"x 10^6",'volume_add 10^4 (microL)'!I119&amp;"x 10^4")))</f>
        <v>26.85x 10^6</v>
      </c>
      <c r="J119" t="str">
        <f>IF(AND('volume_add 10^9 (microL)'!J119&lt;=150,'volume_add 10^9 (microL)'!J119&gt;10),'volume_add 10^9 (microL)'!J119&amp;" x10^9",IF(AND('volume_add 10^8 (microL)'!J119&lt;=150,'volume_add 10^8 (microL)'!J119&gt;10),'volume_add 10^8 (microL)'!J119&amp;"x 10^8",IF(AND('volume_add 10^6 (microL)'!J119&lt;=150,'volume_add 10^6 (microL)'!J119&gt;9),'volume_add 10^6 (microL)'!J119&amp;"x 10^6",'volume_add 10^4 (microL)'!J119&amp;"x 10^4")))</f>
        <v>15 x10^9</v>
      </c>
      <c r="K119" t="str">
        <f>IF(AND('volume_add 10^9 (microL)'!K119&lt;=150,'volume_add 10^9 (microL)'!K119&gt;10),'volume_add 10^9 (microL)'!K119&amp;" x10^9",IF(AND('volume_add 10^8 (microL)'!K119&lt;=150,'volume_add 10^8 (microL)'!K119&gt;10),'volume_add 10^8 (microL)'!K119&amp;"x 10^8",IF(AND('volume_add 10^6 (microL)'!K119&lt;=150,'volume_add 10^6 (microL)'!K119&gt;9),'volume_add 10^6 (microL)'!K119&amp;"x 10^6",'volume_add 10^4 (microL)'!K119&amp;"x 10^4")))</f>
        <v>120x 10^4</v>
      </c>
      <c r="L119" t="str">
        <f>IF(AND('volume_add 10^9 (microL)'!L119&lt;=150,'volume_add 10^9 (microL)'!L119&gt;10),'volume_add 10^9 (microL)'!L119&amp;" x10^9",IF(AND('volume_add 10^8 (microL)'!L119&lt;=150,'volume_add 10^8 (microL)'!L119&gt;10),'volume_add 10^8 (microL)'!L119&amp;"x 10^8",IF(AND('volume_add 10^6 (microL)'!L119&lt;=150,'volume_add 10^6 (microL)'!L119&gt;9),'volume_add 10^6 (microL)'!L119&amp;"x 10^6",'volume_add 10^4 (microL)'!L119&amp;"x 10^4")))</f>
        <v>11.85x 10^8</v>
      </c>
      <c r="M119" t="str">
        <f>IF(AND('volume_add 10^9 (microL)'!M119&lt;=150,'volume_add 10^9 (microL)'!M119&gt;10),'volume_add 10^9 (microL)'!M119&amp;" x10^9",IF(AND('volume_add 10^8 (microL)'!M119&lt;=150,'volume_add 10^8 (microL)'!M119&gt;10),'volume_add 10^8 (microL)'!M119&amp;"x 10^8",IF(AND('volume_add 10^6 (microL)'!M119&lt;=150,'volume_add 10^6 (microL)'!M119&gt;9),'volume_add 10^6 (microL)'!M119&amp;"x 10^6",'volume_add 10^4 (microL)'!M119&amp;"x 10^4")))</f>
        <v>900x 10^4</v>
      </c>
      <c r="N119" t="str">
        <f>IF(AND('volume_add 10^9 (microL)'!N119&lt;=150,'volume_add 10^9 (microL)'!N119&gt;10),'volume_add 10^9 (microL)'!N119&amp;" x10^9",IF(AND('volume_add 10^8 (microL)'!N119&lt;=150,'volume_add 10^8 (microL)'!N119&gt;10),'volume_add 10^8 (microL)'!N119&amp;"x 10^8",IF(AND('volume_add 10^6 (microL)'!N119&lt;=150,'volume_add 10^6 (microL)'!N119&gt;9),'volume_add 10^6 (microL)'!N119&amp;"x 10^6",'volume_add 10^4 (microL)'!N119&amp;"x 10^4")))</f>
        <v>30 x10^9</v>
      </c>
      <c r="O119" t="str">
        <f>IF(AND('volume_add 10^9 (microL)'!O119&lt;=150,'volume_add 10^9 (microL)'!O119&gt;10),'volume_add 10^9 (microL)'!O119&amp;" x10^9",IF(AND('volume_add 10^8 (microL)'!O119&lt;=150,'volume_add 10^8 (microL)'!O119&gt;10),'volume_add 10^8 (microL)'!O119&amp;"x 10^8",IF(AND('volume_add 10^6 (microL)'!O119&lt;=150,'volume_add 10^6 (microL)'!O119&gt;9),'volume_add 10^6 (microL)'!O119&amp;"x 10^6",'volume_add 10^4 (microL)'!O119&amp;"x 10^4")))</f>
        <v>90x 10^6</v>
      </c>
      <c r="P119" t="str">
        <f>IF(AND('volume_add 10^9 (microL)'!P119&lt;=150,'volume_add 10^9 (microL)'!P119&gt;10),'volume_add 10^9 (microL)'!P119&amp;" x10^9",IF(AND('volume_add 10^8 (microL)'!P119&lt;=150,'volume_add 10^8 (microL)'!P119&gt;10),'volume_add 10^8 (microL)'!P119&amp;"x 10^8",IF(AND('volume_add 10^6 (microL)'!P119&lt;=150,'volume_add 10^6 (microL)'!P119&gt;9),'volume_add 10^6 (microL)'!P119&amp;"x 10^6",'volume_add 10^4 (microL)'!P119&amp;"x 10^4")))</f>
        <v>270x 10^4</v>
      </c>
      <c r="Q119" t="str">
        <f>IF(AND('volume_add 10^9 (microL)'!Q119&lt;=150,'volume_add 10^9 (microL)'!Q119&gt;10),'volume_add 10^9 (microL)'!Q119&amp;" x10^9",IF(AND('volume_add 10^8 (microL)'!Q119&lt;=150,'volume_add 10^8 (microL)'!Q119&gt;10),'volume_add 10^8 (microL)'!Q119&amp;"x 10^8",IF(AND('volume_add 10^6 (microL)'!Q119&lt;=150,'volume_add 10^6 (microL)'!Q119&gt;9),'volume_add 10^6 (microL)'!Q119&amp;"x 10^6",'volume_add 10^4 (microL)'!Q119&amp;"x 10^4")))</f>
        <v>150 x10^9</v>
      </c>
    </row>
    <row r="120" spans="1:17">
      <c r="A120">
        <v>119</v>
      </c>
      <c r="B120" t="str">
        <f>IF(AND('volume_add 10^9 (microL)'!B120&lt;=150,'volume_add 10^9 (microL)'!B120&gt;10),'volume_add 10^9 (microL)'!B120&amp;" x10^9",IF(AND('volume_add 10^8 (microL)'!B120&lt;=150,'volume_add 10^8 (microL)'!B120&gt;10),'volume_add 10^8 (microL)'!B120&amp;"x 10^8",IF(AND('volume_add 10^6 (microL)'!B120&lt;=150,'volume_add 10^6 (microL)'!B120&gt;9),'volume_add 10^6 (microL)'!B120&amp;"x 10^6",'volume_add 10^4 (microL)'!B120&amp;"x 10^4")))</f>
        <v>54000x 10^4</v>
      </c>
      <c r="C120" t="str">
        <f>IF(AND('volume_add 10^9 (microL)'!C120&lt;=150,'volume_add 10^9 (microL)'!C120&gt;10),'volume_add 10^9 (microL)'!C120&amp;" x10^9",IF(AND('volume_add 10^8 (microL)'!C120&lt;=150,'volume_add 10^8 (microL)'!C120&gt;10),'volume_add 10^8 (microL)'!C120&amp;"x 10^8",IF(AND('volume_add 10^6 (microL)'!C120&lt;=150,'volume_add 10^6 (microL)'!C120&gt;9),'volume_add 10^6 (microL)'!C120&amp;"x 10^6",'volume_add 10^4 (microL)'!C120&amp;"x 10^4")))</f>
        <v>30.75x 10^8</v>
      </c>
      <c r="D120" t="str">
        <f>IF(AND('volume_add 10^9 (microL)'!D120&lt;=150,'volume_add 10^9 (microL)'!D120&gt;10),'volume_add 10^9 (microL)'!D120&amp;" x10^9",IF(AND('volume_add 10^8 (microL)'!D120&lt;=150,'volume_add 10^8 (microL)'!D120&gt;10),'volume_add 10^8 (microL)'!D120&amp;"x 10^8",IF(AND('volume_add 10^6 (microL)'!D120&lt;=150,'volume_add 10^6 (microL)'!D120&gt;9),'volume_add 10^6 (microL)'!D120&amp;"x 10^6",'volume_add 10^4 (microL)'!D120&amp;"x 10^4")))</f>
        <v>150 x10^9</v>
      </c>
      <c r="E120" t="str">
        <f>IF(AND('volume_add 10^9 (microL)'!E120&lt;=150,'volume_add 10^9 (microL)'!E120&gt;10),'volume_add 10^9 (microL)'!E120&amp;" x10^9",IF(AND('volume_add 10^8 (microL)'!E120&lt;=150,'volume_add 10^8 (microL)'!E120&gt;10),'volume_add 10^8 (microL)'!E120&amp;"x 10^8",IF(AND('volume_add 10^6 (microL)'!E120&lt;=150,'volume_add 10^6 (microL)'!E120&gt;9),'volume_add 10^6 (microL)'!E120&amp;"x 10^6",'volume_add 10^4 (microL)'!E120&amp;"x 10^4")))</f>
        <v>135x 10^4</v>
      </c>
      <c r="F120" t="str">
        <f>IF(AND('volume_add 10^9 (microL)'!F120&lt;=150,'volume_add 10^9 (microL)'!F120&gt;10),'volume_add 10^9 (microL)'!F120&amp;" x10^9",IF(AND('volume_add 10^8 (microL)'!F120&lt;=150,'volume_add 10^8 (microL)'!F120&gt;10),'volume_add 10^8 (microL)'!F120&amp;"x 10^8",IF(AND('volume_add 10^6 (microL)'!F120&lt;=150,'volume_add 10^6 (microL)'!F120&gt;9),'volume_add 10^6 (microL)'!F120&amp;"x 10^6",'volume_add 10^4 (microL)'!F120&amp;"x 10^4")))</f>
        <v>29.4x 10^8</v>
      </c>
      <c r="G120" t="str">
        <f>IF(AND('volume_add 10^9 (microL)'!G120&lt;=150,'volume_add 10^9 (microL)'!G120&gt;10),'volume_add 10^9 (microL)'!G120&amp;" x10^9",IF(AND('volume_add 10^8 (microL)'!G120&lt;=150,'volume_add 10^8 (microL)'!G120&gt;10),'volume_add 10^8 (microL)'!G120&amp;"x 10^8",IF(AND('volume_add 10^6 (microL)'!G120&lt;=150,'volume_add 10^6 (microL)'!G120&gt;9),'volume_add 10^6 (microL)'!G120&amp;"x 10^6",'volume_add 10^4 (microL)'!G120&amp;"x 10^4")))</f>
        <v>20.1x 10^8</v>
      </c>
      <c r="H120" t="str">
        <f>IF(AND('volume_add 10^9 (microL)'!H120&lt;=150,'volume_add 10^9 (microL)'!H120&gt;10),'volume_add 10^9 (microL)'!H120&amp;" x10^9",IF(AND('volume_add 10^8 (microL)'!H120&lt;=150,'volume_add 10^8 (microL)'!H120&gt;10),'volume_add 10^8 (microL)'!H120&amp;"x 10^8",IF(AND('volume_add 10^6 (microL)'!H120&lt;=150,'volume_add 10^6 (microL)'!H120&gt;9),'volume_add 10^6 (microL)'!H120&amp;"x 10^6",'volume_add 10^4 (microL)'!H120&amp;"x 10^4")))</f>
        <v>133.5 x10^9</v>
      </c>
      <c r="I120" t="str">
        <f>IF(AND('volume_add 10^9 (microL)'!I120&lt;=150,'volume_add 10^9 (microL)'!I120&gt;10),'volume_add 10^9 (microL)'!I120&amp;" x10^9",IF(AND('volume_add 10^8 (microL)'!I120&lt;=150,'volume_add 10^8 (microL)'!I120&gt;10),'volume_add 10^8 (microL)'!I120&amp;"x 10^8",IF(AND('volume_add 10^6 (microL)'!I120&lt;=150,'volume_add 10^6 (microL)'!I120&gt;9),'volume_add 10^6 (microL)'!I120&amp;"x 10^6",'volume_add 10^4 (microL)'!I120&amp;"x 10^4")))</f>
        <v>10.65x 10^6</v>
      </c>
      <c r="J120" t="str">
        <f>IF(AND('volume_add 10^9 (microL)'!J120&lt;=150,'volume_add 10^9 (microL)'!J120&gt;10),'volume_add 10^9 (microL)'!J120&amp;" x10^9",IF(AND('volume_add 10^8 (microL)'!J120&lt;=150,'volume_add 10^8 (microL)'!J120&gt;10),'volume_add 10^8 (microL)'!J120&amp;"x 10^8",IF(AND('volume_add 10^6 (microL)'!J120&lt;=150,'volume_add 10^6 (microL)'!J120&gt;9),'volume_add 10^6 (microL)'!J120&amp;"x 10^6",'volume_add 10^4 (microL)'!J120&amp;"x 10^4")))</f>
        <v>10.5 x10^9</v>
      </c>
      <c r="K120" t="str">
        <f>IF(AND('volume_add 10^9 (microL)'!K120&lt;=150,'volume_add 10^9 (microL)'!K120&gt;10),'volume_add 10^9 (microL)'!K120&amp;" x10^9",IF(AND('volume_add 10^8 (microL)'!K120&lt;=150,'volume_add 10^8 (microL)'!K120&gt;10),'volume_add 10^8 (microL)'!K120&amp;"x 10^8",IF(AND('volume_add 10^6 (microL)'!K120&lt;=150,'volume_add 10^6 (microL)'!K120&gt;9),'volume_add 10^6 (microL)'!K120&amp;"x 10^6",'volume_add 10^4 (microL)'!K120&amp;"x 10^4")))</f>
        <v>75x 10^6</v>
      </c>
      <c r="L120" t="str">
        <f>IF(AND('volume_add 10^9 (microL)'!L120&lt;=150,'volume_add 10^9 (microL)'!L120&gt;10),'volume_add 10^9 (microL)'!L120&amp;" x10^9",IF(AND('volume_add 10^8 (microL)'!L120&lt;=150,'volume_add 10^8 (microL)'!L120&gt;10),'volume_add 10^8 (microL)'!L120&amp;"x 10^8",IF(AND('volume_add 10^6 (microL)'!L120&lt;=150,'volume_add 10^6 (microL)'!L120&gt;9),'volume_add 10^6 (microL)'!L120&amp;"x 10^6",'volume_add 10^4 (microL)'!L120&amp;"x 10^4")))</f>
        <v>150 x10^9</v>
      </c>
      <c r="M120" t="str">
        <f>IF(AND('volume_add 10^9 (microL)'!M120&lt;=150,'volume_add 10^9 (microL)'!M120&gt;10),'volume_add 10^9 (microL)'!M120&amp;" x10^9",IF(AND('volume_add 10^8 (microL)'!M120&lt;=150,'volume_add 10^8 (microL)'!M120&gt;10),'volume_add 10^8 (microL)'!M120&amp;"x 10^8",IF(AND('volume_add 10^6 (microL)'!M120&lt;=150,'volume_add 10^6 (microL)'!M120&gt;9),'volume_add 10^6 (microL)'!M120&amp;"x 10^6",'volume_add 10^4 (microL)'!M120&amp;"x 10^4")))</f>
        <v>16.05x 10^8</v>
      </c>
      <c r="N120" t="str">
        <f>IF(AND('volume_add 10^9 (microL)'!N120&lt;=150,'volume_add 10^9 (microL)'!N120&gt;10),'volume_add 10^9 (microL)'!N120&amp;" x10^9",IF(AND('volume_add 10^8 (microL)'!N120&lt;=150,'volume_add 10^8 (microL)'!N120&gt;10),'volume_add 10^8 (microL)'!N120&amp;"x 10^8",IF(AND('volume_add 10^6 (microL)'!N120&lt;=150,'volume_add 10^6 (microL)'!N120&gt;9),'volume_add 10^6 (microL)'!N120&amp;"x 10^6",'volume_add 10^4 (microL)'!N120&amp;"x 10^4")))</f>
        <v>27 x10^9</v>
      </c>
      <c r="O120" t="str">
        <f>IF(AND('volume_add 10^9 (microL)'!O120&lt;=150,'volume_add 10^9 (microL)'!O120&gt;10),'volume_add 10^9 (microL)'!O120&amp;" x10^9",IF(AND('volume_add 10^8 (microL)'!O120&lt;=150,'volume_add 10^8 (microL)'!O120&gt;10),'volume_add 10^8 (microL)'!O120&amp;"x 10^8",IF(AND('volume_add 10^6 (microL)'!O120&lt;=150,'volume_add 10^6 (microL)'!O120&gt;9),'volume_add 10^6 (microL)'!O120&amp;"x 10^6",'volume_add 10^4 (microL)'!O120&amp;"x 10^4")))</f>
        <v>26.7x 10^8</v>
      </c>
      <c r="P120" t="str">
        <f>IF(AND('volume_add 10^9 (microL)'!P120&lt;=150,'volume_add 10^9 (microL)'!P120&gt;10),'volume_add 10^9 (microL)'!P120&amp;" x10^9",IF(AND('volume_add 10^8 (microL)'!P120&lt;=150,'volume_add 10^8 (microL)'!P120&gt;10),'volume_add 10^8 (microL)'!P120&amp;"x 10^8",IF(AND('volume_add 10^6 (microL)'!P120&lt;=150,'volume_add 10^6 (microL)'!P120&gt;9),'volume_add 10^6 (microL)'!P120&amp;"x 10^6",'volume_add 10^4 (microL)'!P120&amp;"x 10^4")))</f>
        <v>150 x10^9</v>
      </c>
      <c r="Q120" t="str">
        <f>IF(AND('volume_add 10^9 (microL)'!Q120&lt;=150,'volume_add 10^9 (microL)'!Q120&gt;10),'volume_add 10^9 (microL)'!Q120&amp;" x10^9",IF(AND('volume_add 10^8 (microL)'!Q120&lt;=150,'volume_add 10^8 (microL)'!Q120&gt;10),'volume_add 10^8 (microL)'!Q120&amp;"x 10^8",IF(AND('volume_add 10^6 (microL)'!Q120&lt;=150,'volume_add 10^6 (microL)'!Q120&gt;9),'volume_add 10^6 (microL)'!Q120&amp;"x 10^6",'volume_add 10^4 (microL)'!Q120&amp;"x 10^4")))</f>
        <v>24 x10^9</v>
      </c>
    </row>
    <row r="121" spans="1:17">
      <c r="A121">
        <v>120</v>
      </c>
      <c r="B121" t="str">
        <f>IF(AND('volume_add 10^9 (microL)'!B121&lt;=150,'volume_add 10^9 (microL)'!B121&gt;10),'volume_add 10^9 (microL)'!B121&amp;" x10^9",IF(AND('volume_add 10^8 (microL)'!B121&lt;=150,'volume_add 10^8 (microL)'!B121&gt;10),'volume_add 10^8 (microL)'!B121&amp;"x 10^8",IF(AND('volume_add 10^6 (microL)'!B121&lt;=150,'volume_add 10^6 (microL)'!B121&gt;9),'volume_add 10^6 (microL)'!B121&amp;"x 10^6",'volume_add 10^4 (microL)'!B121&amp;"x 10^4")))</f>
        <v>22.2x 10^6</v>
      </c>
      <c r="C121" t="str">
        <f>IF(AND('volume_add 10^9 (microL)'!C121&lt;=150,'volume_add 10^9 (microL)'!C121&gt;10),'volume_add 10^9 (microL)'!C121&amp;" x10^9",IF(AND('volume_add 10^8 (microL)'!C121&lt;=150,'volume_add 10^8 (microL)'!C121&gt;10),'volume_add 10^8 (microL)'!C121&amp;"x 10^8",IF(AND('volume_add 10^6 (microL)'!C121&lt;=150,'volume_add 10^6 (microL)'!C121&gt;9),'volume_add 10^6 (microL)'!C121&amp;"x 10^6",'volume_add 10^4 (microL)'!C121&amp;"x 10^4")))</f>
        <v>20.85x 10^6</v>
      </c>
      <c r="D121" t="str">
        <f>IF(AND('volume_add 10^9 (microL)'!D121&lt;=150,'volume_add 10^9 (microL)'!D121&gt;10),'volume_add 10^9 (microL)'!D121&amp;" x10^9",IF(AND('volume_add 10^8 (microL)'!D121&lt;=150,'volume_add 10^8 (microL)'!D121&gt;10),'volume_add 10^8 (microL)'!D121&amp;"x 10^8",IF(AND('volume_add 10^6 (microL)'!D121&lt;=150,'volume_add 10^6 (microL)'!D121&gt;9),'volume_add 10^6 (microL)'!D121&amp;"x 10^6",'volume_add 10^4 (microL)'!D121&amp;"x 10^4")))</f>
        <v>30.45x 10^6</v>
      </c>
      <c r="E121" t="str">
        <f>IF(AND('volume_add 10^9 (microL)'!E121&lt;=150,'volume_add 10^9 (microL)'!E121&gt;10),'volume_add 10^9 (microL)'!E121&amp;" x10^9",IF(AND('volume_add 10^8 (microL)'!E121&lt;=150,'volume_add 10^8 (microL)'!E121&gt;10),'volume_add 10^8 (microL)'!E121&amp;"x 10^8",IF(AND('volume_add 10^6 (microL)'!E121&lt;=150,'volume_add 10^6 (microL)'!E121&gt;9),'volume_add 10^6 (microL)'!E121&amp;"x 10^6",'volume_add 10^4 (microL)'!E121&amp;"x 10^4")))</f>
        <v>13.8x 10^6</v>
      </c>
      <c r="F121" t="str">
        <f>IF(AND('volume_add 10^9 (microL)'!F121&lt;=150,'volume_add 10^9 (microL)'!F121&gt;10),'volume_add 10^9 (microL)'!F121&amp;" x10^9",IF(AND('volume_add 10^8 (microL)'!F121&lt;=150,'volume_add 10^8 (microL)'!F121&gt;10),'volume_add 10^8 (microL)'!F121&amp;"x 10^8",IF(AND('volume_add 10^6 (microL)'!F121&lt;=150,'volume_add 10^6 (microL)'!F121&gt;9),'volume_add 10^6 (microL)'!F121&amp;"x 10^6",'volume_add 10^4 (microL)'!F121&amp;"x 10^4")))</f>
        <v>55500x 10^4</v>
      </c>
      <c r="G121" t="str">
        <f>IF(AND('volume_add 10^9 (microL)'!G121&lt;=150,'volume_add 10^9 (microL)'!G121&gt;10),'volume_add 10^9 (microL)'!G121&amp;" x10^9",IF(AND('volume_add 10^8 (microL)'!G121&lt;=150,'volume_add 10^8 (microL)'!G121&gt;10),'volume_add 10^8 (microL)'!G121&amp;"x 10^8",IF(AND('volume_add 10^6 (microL)'!G121&lt;=150,'volume_add 10^6 (microL)'!G121&gt;9),'volume_add 10^6 (microL)'!G121&amp;"x 10^6",'volume_add 10^4 (microL)'!G121&amp;"x 10^4")))</f>
        <v>150 x10^9</v>
      </c>
      <c r="H121" t="str">
        <f>IF(AND('volume_add 10^9 (microL)'!H121&lt;=150,'volume_add 10^9 (microL)'!H121&gt;10),'volume_add 10^9 (microL)'!H121&amp;" x10^9",IF(AND('volume_add 10^8 (microL)'!H121&lt;=150,'volume_add 10^8 (microL)'!H121&gt;10),'volume_add 10^8 (microL)'!H121&amp;"x 10^8",IF(AND('volume_add 10^6 (microL)'!H121&lt;=150,'volume_add 10^6 (microL)'!H121&gt;9),'volume_add 10^6 (microL)'!H121&amp;"x 10^6",'volume_add 10^4 (microL)'!H121&amp;"x 10^4")))</f>
        <v>11.1x 10^8</v>
      </c>
      <c r="I121" t="str">
        <f>IF(AND('volume_add 10^9 (microL)'!I121&lt;=150,'volume_add 10^9 (microL)'!I121&gt;10),'volume_add 10^9 (microL)'!I121&amp;" x10^9",IF(AND('volume_add 10^8 (microL)'!I121&lt;=150,'volume_add 10^8 (microL)'!I121&gt;10),'volume_add 10^8 (microL)'!I121&amp;"x 10^8",IF(AND('volume_add 10^6 (microL)'!I121&lt;=150,'volume_add 10^6 (microL)'!I121&gt;9),'volume_add 10^6 (microL)'!I121&amp;"x 10^6",'volume_add 10^4 (microL)'!I121&amp;"x 10^4")))</f>
        <v>19.35x 10^8</v>
      </c>
      <c r="J121" t="str">
        <f>IF(AND('volume_add 10^9 (microL)'!J121&lt;=150,'volume_add 10^9 (microL)'!J121&gt;10),'volume_add 10^9 (microL)'!J121&amp;" x10^9",IF(AND('volume_add 10^8 (microL)'!J121&lt;=150,'volume_add 10^8 (microL)'!J121&gt;10),'volume_add 10^8 (microL)'!J121&amp;"x 10^8",IF(AND('volume_add 10^6 (microL)'!J121&lt;=150,'volume_add 10^6 (microL)'!J121&gt;9),'volume_add 10^6 (microL)'!J121&amp;"x 10^6",'volume_add 10^4 (microL)'!J121&amp;"x 10^4")))</f>
        <v>18x 10^6</v>
      </c>
      <c r="K121" t="str">
        <f>IF(AND('volume_add 10^9 (microL)'!K121&lt;=150,'volume_add 10^9 (microL)'!K121&gt;10),'volume_add 10^9 (microL)'!K121&amp;" x10^9",IF(AND('volume_add 10^8 (microL)'!K121&lt;=150,'volume_add 10^8 (microL)'!K121&gt;10),'volume_add 10^8 (microL)'!K121&amp;"x 10^8",IF(AND('volume_add 10^6 (microL)'!K121&lt;=150,'volume_add 10^6 (microL)'!K121&gt;9),'volume_add 10^6 (microL)'!K121&amp;"x 10^6",'volume_add 10^4 (microL)'!K121&amp;"x 10^4")))</f>
        <v>42 x10^9</v>
      </c>
      <c r="L121" t="str">
        <f>IF(AND('volume_add 10^9 (microL)'!L121&lt;=150,'volume_add 10^9 (microL)'!L121&gt;10),'volume_add 10^9 (microL)'!L121&amp;" x10^9",IF(AND('volume_add 10^8 (microL)'!L121&lt;=150,'volume_add 10^8 (microL)'!L121&gt;10),'volume_add 10^8 (microL)'!L121&amp;"x 10^8",IF(AND('volume_add 10^6 (microL)'!L121&lt;=150,'volume_add 10^6 (microL)'!L121&gt;9),'volume_add 10^6 (microL)'!L121&amp;"x 10^6",'volume_add 10^4 (microL)'!L121&amp;"x 10^4")))</f>
        <v>27.75x 10^8</v>
      </c>
      <c r="M121" t="str">
        <f>IF(AND('volume_add 10^9 (microL)'!M121&lt;=150,'volume_add 10^9 (microL)'!M121&gt;10),'volume_add 10^9 (microL)'!M121&amp;" x10^9",IF(AND('volume_add 10^8 (microL)'!M121&lt;=150,'volume_add 10^8 (microL)'!M121&gt;10),'volume_add 10^8 (microL)'!M121&amp;"x 10^8",IF(AND('volume_add 10^6 (microL)'!M121&lt;=150,'volume_add 10^6 (microL)'!M121&gt;9),'volume_add 10^6 (microL)'!M121&amp;"x 10^6",'volume_add 10^4 (microL)'!M121&amp;"x 10^4")))</f>
        <v>135x 10^4</v>
      </c>
      <c r="N121" t="str">
        <f>IF(AND('volume_add 10^9 (microL)'!N121&lt;=150,'volume_add 10^9 (microL)'!N121&gt;10),'volume_add 10^9 (microL)'!N121&amp;" x10^9",IF(AND('volume_add 10^8 (microL)'!N121&lt;=150,'volume_add 10^8 (microL)'!N121&gt;10),'volume_add 10^8 (microL)'!N121&amp;"x 10^8",IF(AND('volume_add 10^6 (microL)'!N121&lt;=150,'volume_add 10^6 (microL)'!N121&gt;9),'volume_add 10^6 (microL)'!N121&amp;"x 10^6",'volume_add 10^4 (microL)'!N121&amp;"x 10^4")))</f>
        <v>16.65x 10^6</v>
      </c>
      <c r="O121" t="str">
        <f>IF(AND('volume_add 10^9 (microL)'!O121&lt;=150,'volume_add 10^9 (microL)'!O121&gt;10),'volume_add 10^9 (microL)'!O121&amp;" x10^9",IF(AND('volume_add 10^8 (microL)'!O121&lt;=150,'volume_add 10^8 (microL)'!O121&gt;10),'volume_add 10^8 (microL)'!O121&amp;"x 10^8",IF(AND('volume_add 10^6 (microL)'!O121&lt;=150,'volume_add 10^6 (microL)'!O121&gt;9),'volume_add 10^6 (microL)'!O121&amp;"x 10^6",'volume_add 10^4 (microL)'!O121&amp;"x 10^4")))</f>
        <v>82500x 10^4</v>
      </c>
      <c r="P121" t="str">
        <f>IF(AND('volume_add 10^9 (microL)'!P121&lt;=150,'volume_add 10^9 (microL)'!P121&gt;10),'volume_add 10^9 (microL)'!P121&amp;" x10^9",IF(AND('volume_add 10^8 (microL)'!P121&lt;=150,'volume_add 10^8 (microL)'!P121&gt;10),'volume_add 10^8 (microL)'!P121&amp;"x 10^8",IF(AND('volume_add 10^6 (microL)'!P121&lt;=150,'volume_add 10^6 (microL)'!P121&gt;9),'volume_add 10^6 (microL)'!P121&amp;"x 10^6",'volume_add 10^4 (microL)'!P121&amp;"x 10^4")))</f>
        <v>27000x 10^4</v>
      </c>
      <c r="Q121" t="str">
        <f>IF(AND('volume_add 10^9 (microL)'!Q121&lt;=150,'volume_add 10^9 (microL)'!Q121&gt;10),'volume_add 10^9 (microL)'!Q121&amp;" x10^9",IF(AND('volume_add 10^8 (microL)'!Q121&lt;=150,'volume_add 10^8 (microL)'!Q121&gt;10),'volume_add 10^8 (microL)'!Q121&amp;"x 10^8",IF(AND('volume_add 10^6 (microL)'!Q121&lt;=150,'volume_add 10^6 (microL)'!Q121&gt;9),'volume_add 10^6 (microL)'!Q121&amp;"x 10^6",'volume_add 10^4 (microL)'!Q121&amp;"x 10^4")))</f>
        <v>25.5 x10^9</v>
      </c>
    </row>
    <row r="122" spans="1:17">
      <c r="A122">
        <v>121</v>
      </c>
      <c r="B122" t="str">
        <f>IF(AND('volume_add 10^9 (microL)'!B122&lt;=150,'volume_add 10^9 (microL)'!B122&gt;10),'volume_add 10^9 (microL)'!B122&amp;" x10^9",IF(AND('volume_add 10^8 (microL)'!B122&lt;=150,'volume_add 10^8 (microL)'!B122&gt;10),'volume_add 10^8 (microL)'!B122&amp;"x 10^8",IF(AND('volume_add 10^6 (microL)'!B122&lt;=150,'volume_add 10^6 (microL)'!B122&gt;9),'volume_add 10^6 (microL)'!B122&amp;"x 10^6",'volume_add 10^4 (microL)'!B122&amp;"x 10^4")))</f>
        <v>17.55x 10^8</v>
      </c>
      <c r="C122" t="str">
        <f>IF(AND('volume_add 10^9 (microL)'!C122&lt;=150,'volume_add 10^9 (microL)'!C122&gt;10),'volume_add 10^9 (microL)'!C122&amp;" x10^9",IF(AND('volume_add 10^8 (microL)'!C122&lt;=150,'volume_add 10^8 (microL)'!C122&gt;10),'volume_add 10^8 (microL)'!C122&amp;"x 10^8",IF(AND('volume_add 10^6 (microL)'!C122&lt;=150,'volume_add 10^6 (microL)'!C122&gt;9),'volume_add 10^6 (microL)'!C122&amp;"x 10^6",'volume_add 10^4 (microL)'!C122&amp;"x 10^4")))</f>
        <v>150 x10^9</v>
      </c>
      <c r="D122" t="str">
        <f>IF(AND('volume_add 10^9 (microL)'!D122&lt;=150,'volume_add 10^9 (microL)'!D122&gt;10),'volume_add 10^9 (microL)'!D122&amp;" x10^9",IF(AND('volume_add 10^8 (microL)'!D122&lt;=150,'volume_add 10^8 (microL)'!D122&gt;10),'volume_add 10^8 (microL)'!D122&amp;"x 10^8",IF(AND('volume_add 10^6 (microL)'!D122&lt;=150,'volume_add 10^6 (microL)'!D122&gt;9),'volume_add 10^6 (microL)'!D122&amp;"x 10^6",'volume_add 10^4 (microL)'!D122&amp;"x 10^4")))</f>
        <v>14.7x 10^8</v>
      </c>
      <c r="E122" t="str">
        <f>IF(AND('volume_add 10^9 (microL)'!E122&lt;=150,'volume_add 10^9 (microL)'!E122&gt;10),'volume_add 10^9 (microL)'!E122&amp;" x10^9",IF(AND('volume_add 10^8 (microL)'!E122&lt;=150,'volume_add 10^8 (microL)'!E122&gt;10),'volume_add 10^8 (microL)'!E122&amp;"x 10^8",IF(AND('volume_add 10^6 (microL)'!E122&lt;=150,'volume_add 10^6 (microL)'!E122&gt;9),'volume_add 10^6 (microL)'!E122&amp;"x 10^6",'volume_add 10^4 (microL)'!E122&amp;"x 10^4")))</f>
        <v>18 x10^9</v>
      </c>
      <c r="F122" t="str">
        <f>IF(AND('volume_add 10^9 (microL)'!F122&lt;=150,'volume_add 10^9 (microL)'!F122&gt;10),'volume_add 10^9 (microL)'!F122&amp;" x10^9",IF(AND('volume_add 10^8 (microL)'!F122&lt;=150,'volume_add 10^8 (microL)'!F122&gt;10),'volume_add 10^8 (microL)'!F122&amp;"x 10^8",IF(AND('volume_add 10^6 (microL)'!F122&lt;=150,'volume_add 10^6 (microL)'!F122&gt;9),'volume_add 10^6 (microL)'!F122&amp;"x 10^6",'volume_add 10^4 (microL)'!F122&amp;"x 10^4")))</f>
        <v>70.5 x10^9</v>
      </c>
      <c r="G122" t="str">
        <f>IF(AND('volume_add 10^9 (microL)'!G122&lt;=150,'volume_add 10^9 (microL)'!G122&gt;10),'volume_add 10^9 (microL)'!G122&amp;" x10^9",IF(AND('volume_add 10^8 (microL)'!G122&lt;=150,'volume_add 10^8 (microL)'!G122&gt;10),'volume_add 10^8 (microL)'!G122&amp;"x 10^8",IF(AND('volume_add 10^6 (microL)'!G122&lt;=150,'volume_add 10^6 (microL)'!G122&gt;9),'volume_add 10^6 (microL)'!G122&amp;"x 10^6",'volume_add 10^4 (microL)'!G122&amp;"x 10^4")))</f>
        <v>139.5 x10^9</v>
      </c>
      <c r="H122" t="str">
        <f>IF(AND('volume_add 10^9 (microL)'!H122&lt;=150,'volume_add 10^9 (microL)'!H122&gt;10),'volume_add 10^9 (microL)'!H122&amp;" x10^9",IF(AND('volume_add 10^8 (microL)'!H122&lt;=150,'volume_add 10^8 (microL)'!H122&gt;10),'volume_add 10^8 (microL)'!H122&amp;"x 10^8",IF(AND('volume_add 10^6 (microL)'!H122&lt;=150,'volume_add 10^6 (microL)'!H122&gt;9),'volume_add 10^6 (microL)'!H122&amp;"x 10^6",'volume_add 10^4 (microL)'!H122&amp;"x 10^4")))</f>
        <v>13.5 x10^9</v>
      </c>
      <c r="I122" t="str">
        <f>IF(AND('volume_add 10^9 (microL)'!I122&lt;=150,'volume_add 10^9 (microL)'!I122&gt;10),'volume_add 10^9 (microL)'!I122&amp;" x10^9",IF(AND('volume_add 10^8 (microL)'!I122&lt;=150,'volume_add 10^8 (microL)'!I122&gt;10),'volume_add 10^8 (microL)'!I122&amp;"x 10^8",IF(AND('volume_add 10^6 (microL)'!I122&lt;=150,'volume_add 10^6 (microL)'!I122&gt;9),'volume_add 10^6 (microL)'!I122&amp;"x 10^6",'volume_add 10^4 (microL)'!I122&amp;"x 10^4")))</f>
        <v>28.05x 10^8</v>
      </c>
      <c r="J122" t="str">
        <f>IF(AND('volume_add 10^9 (microL)'!J122&lt;=150,'volume_add 10^9 (microL)'!J122&gt;10),'volume_add 10^9 (microL)'!J122&amp;" x10^9",IF(AND('volume_add 10^8 (microL)'!J122&lt;=150,'volume_add 10^8 (microL)'!J122&gt;10),'volume_add 10^8 (microL)'!J122&amp;"x 10^8",IF(AND('volume_add 10^6 (microL)'!J122&lt;=150,'volume_add 10^6 (microL)'!J122&gt;9),'volume_add 10^6 (microL)'!J122&amp;"x 10^6",'volume_add 10^4 (microL)'!J122&amp;"x 10^4")))</f>
        <v>12.3x 10^6</v>
      </c>
      <c r="K122" t="str">
        <f>IF(AND('volume_add 10^9 (microL)'!K122&lt;=150,'volume_add 10^9 (microL)'!K122&gt;10),'volume_add 10^9 (microL)'!K122&amp;" x10^9",IF(AND('volume_add 10^8 (microL)'!K122&lt;=150,'volume_add 10^8 (microL)'!K122&gt;10),'volume_add 10^8 (microL)'!K122&amp;"x 10^8",IF(AND('volume_add 10^6 (microL)'!K122&lt;=150,'volume_add 10^6 (microL)'!K122&gt;9),'volume_add 10^6 (microL)'!K122&amp;"x 10^6",'volume_add 10^4 (microL)'!K122&amp;"x 10^4")))</f>
        <v>11.25x 10^8</v>
      </c>
      <c r="L122" t="str">
        <f>IF(AND('volume_add 10^9 (microL)'!L122&lt;=150,'volume_add 10^9 (microL)'!L122&gt;10),'volume_add 10^9 (microL)'!L122&amp;" x10^9",IF(AND('volume_add 10^8 (microL)'!L122&lt;=150,'volume_add 10^8 (microL)'!L122&gt;10),'volume_add 10^8 (microL)'!L122&amp;"x 10^8",IF(AND('volume_add 10^6 (microL)'!L122&lt;=150,'volume_add 10^6 (microL)'!L122&gt;9),'volume_add 10^6 (microL)'!L122&amp;"x 10^6",'volume_add 10^4 (microL)'!L122&amp;"x 10^4")))</f>
        <v>34.5 x10^9</v>
      </c>
      <c r="M122" t="str">
        <f>IF(AND('volume_add 10^9 (microL)'!M122&lt;=150,'volume_add 10^9 (microL)'!M122&gt;10),'volume_add 10^9 (microL)'!M122&amp;" x10^9",IF(AND('volume_add 10^8 (microL)'!M122&lt;=150,'volume_add 10^8 (microL)'!M122&gt;10),'volume_add 10^8 (microL)'!M122&amp;"x 10^8",IF(AND('volume_add 10^6 (microL)'!M122&lt;=150,'volume_add 10^6 (microL)'!M122&gt;9),'volume_add 10^6 (microL)'!M122&amp;"x 10^6",'volume_add 10^4 (microL)'!M122&amp;"x 10^4")))</f>
        <v>24.6x 10^6</v>
      </c>
      <c r="N122" t="str">
        <f>IF(AND('volume_add 10^9 (microL)'!N122&lt;=150,'volume_add 10^9 (microL)'!N122&gt;10),'volume_add 10^9 (microL)'!N122&amp;" x10^9",IF(AND('volume_add 10^8 (microL)'!N122&lt;=150,'volume_add 10^8 (microL)'!N122&gt;10),'volume_add 10^8 (microL)'!N122&amp;"x 10^8",IF(AND('volume_add 10^6 (microL)'!N122&lt;=150,'volume_add 10^6 (microL)'!N122&gt;9),'volume_add 10^6 (microL)'!N122&amp;"x 10^6",'volume_add 10^4 (microL)'!N122&amp;"x 10^4")))</f>
        <v>21x 10^6</v>
      </c>
      <c r="O122" t="str">
        <f>IF(AND('volume_add 10^9 (microL)'!O122&lt;=150,'volume_add 10^9 (microL)'!O122&gt;10),'volume_add 10^9 (microL)'!O122&amp;" x10^9",IF(AND('volume_add 10^8 (microL)'!O122&lt;=150,'volume_add 10^8 (microL)'!O122&gt;10),'volume_add 10^8 (microL)'!O122&amp;"x 10^8",IF(AND('volume_add 10^6 (microL)'!O122&lt;=150,'volume_add 10^6 (microL)'!O122&gt;9),'volume_add 10^6 (microL)'!O122&amp;"x 10^6",'volume_add 10^4 (microL)'!O122&amp;"x 10^4")))</f>
        <v>38.55x 10^6</v>
      </c>
      <c r="P122" t="str">
        <f>IF(AND('volume_add 10^9 (microL)'!P122&lt;=150,'volume_add 10^9 (microL)'!P122&gt;10),'volume_add 10^9 (microL)'!P122&amp;" x10^9",IF(AND('volume_add 10^8 (microL)'!P122&lt;=150,'volume_add 10^8 (microL)'!P122&gt;10),'volume_add 10^8 (microL)'!P122&amp;"x 10^8",IF(AND('volume_add 10^6 (microL)'!P122&lt;=150,'volume_add 10^6 (microL)'!P122&gt;9),'volume_add 10^6 (microL)'!P122&amp;"x 10^6",'volume_add 10^4 (microL)'!P122&amp;"x 10^4")))</f>
        <v>315x 10^4</v>
      </c>
      <c r="Q122" t="str">
        <f>IF(AND('volume_add 10^9 (microL)'!Q122&lt;=150,'volume_add 10^9 (microL)'!Q122&gt;10),'volume_add 10^9 (microL)'!Q122&amp;" x10^9",IF(AND('volume_add 10^8 (microL)'!Q122&lt;=150,'volume_add 10^8 (microL)'!Q122&gt;10),'volume_add 10^8 (microL)'!Q122&amp;"x 10^8",IF(AND('volume_add 10^6 (microL)'!Q122&lt;=150,'volume_add 10^6 (microL)'!Q122&gt;9),'volume_add 10^6 (microL)'!Q122&amp;"x 10^6",'volume_add 10^4 (microL)'!Q122&amp;"x 10^4")))</f>
        <v>10.5x 10^8</v>
      </c>
    </row>
    <row r="123" spans="1:17">
      <c r="A123">
        <v>122</v>
      </c>
      <c r="B123" t="str">
        <f>IF(AND('volume_add 10^9 (microL)'!B123&lt;=150,'volume_add 10^9 (microL)'!B123&gt;10),'volume_add 10^9 (microL)'!B123&amp;" x10^9",IF(AND('volume_add 10^8 (microL)'!B123&lt;=150,'volume_add 10^8 (microL)'!B123&gt;10),'volume_add 10^8 (microL)'!B123&amp;"x 10^8",IF(AND('volume_add 10^6 (microL)'!B123&lt;=150,'volume_add 10^6 (microL)'!B123&gt;9),'volume_add 10^6 (microL)'!B123&amp;"x 10^6",'volume_add 10^4 (microL)'!B123&amp;"x 10^4")))</f>
        <v>165x 10^4</v>
      </c>
      <c r="C123" t="str">
        <f>IF(AND('volume_add 10^9 (microL)'!C123&lt;=150,'volume_add 10^9 (microL)'!C123&gt;10),'volume_add 10^9 (microL)'!C123&amp;" x10^9",IF(AND('volume_add 10^8 (microL)'!C123&lt;=150,'volume_add 10^8 (microL)'!C123&gt;10),'volume_add 10^8 (microL)'!C123&amp;"x 10^8",IF(AND('volume_add 10^6 (microL)'!C123&lt;=150,'volume_add 10^6 (microL)'!C123&gt;9),'volume_add 10^6 (microL)'!C123&amp;"x 10^6",'volume_add 10^4 (microL)'!C123&amp;"x 10^4")))</f>
        <v>26.85x 10^8</v>
      </c>
      <c r="D123" t="str">
        <f>IF(AND('volume_add 10^9 (microL)'!D123&lt;=150,'volume_add 10^9 (microL)'!D123&gt;10),'volume_add 10^9 (microL)'!D123&amp;" x10^9",IF(AND('volume_add 10^8 (microL)'!D123&lt;=150,'volume_add 10^8 (microL)'!D123&gt;10),'volume_add 10^8 (microL)'!D123&amp;"x 10^8",IF(AND('volume_add 10^6 (microL)'!D123&lt;=150,'volume_add 10^6 (microL)'!D123&gt;9),'volume_add 10^6 (microL)'!D123&amp;"x 10^6",'volume_add 10^4 (microL)'!D123&amp;"x 10^4")))</f>
        <v>150x 10^4</v>
      </c>
      <c r="E123" t="str">
        <f>IF(AND('volume_add 10^9 (microL)'!E123&lt;=150,'volume_add 10^9 (microL)'!E123&gt;10),'volume_add 10^9 (microL)'!E123&amp;" x10^9",IF(AND('volume_add 10^8 (microL)'!E123&lt;=150,'volume_add 10^8 (microL)'!E123&gt;10),'volume_add 10^8 (microL)'!E123&amp;"x 10^8",IF(AND('volume_add 10^6 (microL)'!E123&lt;=150,'volume_add 10^6 (microL)'!E123&gt;9),'volume_add 10^6 (microL)'!E123&amp;"x 10^6",'volume_add 10^4 (microL)'!E123&amp;"x 10^4")))</f>
        <v>150 x10^9</v>
      </c>
      <c r="F123" t="str">
        <f>IF(AND('volume_add 10^9 (microL)'!F123&lt;=150,'volume_add 10^9 (microL)'!F123&gt;10),'volume_add 10^9 (microL)'!F123&amp;" x10^9",IF(AND('volume_add 10^8 (microL)'!F123&lt;=150,'volume_add 10^8 (microL)'!F123&gt;10),'volume_add 10^8 (microL)'!F123&amp;"x 10^8",IF(AND('volume_add 10^6 (microL)'!F123&lt;=150,'volume_add 10^6 (microL)'!F123&gt;9),'volume_add 10^6 (microL)'!F123&amp;"x 10^6",'volume_add 10^4 (microL)'!F123&amp;"x 10^4")))</f>
        <v>13.5 x10^9</v>
      </c>
      <c r="G123" t="str">
        <f>IF(AND('volume_add 10^9 (microL)'!G123&lt;=150,'volume_add 10^9 (microL)'!G123&gt;10),'volume_add 10^9 (microL)'!G123&amp;" x10^9",IF(AND('volume_add 10^8 (microL)'!G123&lt;=150,'volume_add 10^8 (microL)'!G123&gt;10),'volume_add 10^8 (microL)'!G123&amp;"x 10^8",IF(AND('volume_add 10^6 (microL)'!G123&lt;=150,'volume_add 10^6 (microL)'!G123&gt;9),'volume_add 10^6 (microL)'!G123&amp;"x 10^6",'volume_add 10^4 (microL)'!G123&amp;"x 10^4")))</f>
        <v>24.15x 10^8</v>
      </c>
      <c r="H123" t="str">
        <f>IF(AND('volume_add 10^9 (microL)'!H123&lt;=150,'volume_add 10^9 (microL)'!H123&gt;10),'volume_add 10^9 (microL)'!H123&amp;" x10^9",IF(AND('volume_add 10^8 (microL)'!H123&lt;=150,'volume_add 10^8 (microL)'!H123&gt;10),'volume_add 10^8 (microL)'!H123&amp;"x 10^8",IF(AND('volume_add 10^6 (microL)'!H123&lt;=150,'volume_add 10^6 (microL)'!H123&gt;9),'volume_add 10^6 (microL)'!H123&amp;"x 10^6",'volume_add 10^4 (microL)'!H123&amp;"x 10^4")))</f>
        <v>16.8x 10^6</v>
      </c>
      <c r="I123" t="str">
        <f>IF(AND('volume_add 10^9 (microL)'!I123&lt;=150,'volume_add 10^9 (microL)'!I123&gt;10),'volume_add 10^9 (microL)'!I123&amp;" x10^9",IF(AND('volume_add 10^8 (microL)'!I123&lt;=150,'volume_add 10^8 (microL)'!I123&gt;10),'volume_add 10^8 (microL)'!I123&amp;"x 10^8",IF(AND('volume_add 10^6 (microL)'!I123&lt;=150,'volume_add 10^6 (microL)'!I123&gt;9),'volume_add 10^6 (microL)'!I123&amp;"x 10^6",'volume_add 10^4 (microL)'!I123&amp;"x 10^4")))</f>
        <v>675x 10^4</v>
      </c>
      <c r="J123" t="str">
        <f>IF(AND('volume_add 10^9 (microL)'!J123&lt;=150,'volume_add 10^9 (microL)'!J123&gt;10),'volume_add 10^9 (microL)'!J123&amp;" x10^9",IF(AND('volume_add 10^8 (microL)'!J123&lt;=150,'volume_add 10^8 (microL)'!J123&gt;10),'volume_add 10^8 (microL)'!J123&amp;"x 10^8",IF(AND('volume_add 10^6 (microL)'!J123&lt;=150,'volume_add 10^6 (microL)'!J123&gt;9),'volume_add 10^6 (microL)'!J123&amp;"x 10^6",'volume_add 10^4 (microL)'!J123&amp;"x 10^4")))</f>
        <v>23.4x 10^6</v>
      </c>
      <c r="K123" t="str">
        <f>IF(AND('volume_add 10^9 (microL)'!K123&lt;=150,'volume_add 10^9 (microL)'!K123&gt;10),'volume_add 10^9 (microL)'!K123&amp;" x10^9",IF(AND('volume_add 10^8 (microL)'!K123&lt;=150,'volume_add 10^8 (microL)'!K123&gt;10),'volume_add 10^8 (microL)'!K123&amp;"x 10^8",IF(AND('volume_add 10^6 (microL)'!K123&lt;=150,'volume_add 10^6 (microL)'!K123&gt;9),'volume_add 10^6 (microL)'!K123&amp;"x 10^6",'volume_add 10^4 (microL)'!K123&amp;"x 10^4")))</f>
        <v>150 x10^9</v>
      </c>
      <c r="L123" t="str">
        <f>IF(AND('volume_add 10^9 (microL)'!L123&lt;=150,'volume_add 10^9 (microL)'!L123&gt;10),'volume_add 10^9 (microL)'!L123&amp;" x10^9",IF(AND('volume_add 10^8 (microL)'!L123&lt;=150,'volume_add 10^8 (microL)'!L123&gt;10),'volume_add 10^8 (microL)'!L123&amp;"x 10^8",IF(AND('volume_add 10^6 (microL)'!L123&lt;=150,'volume_add 10^6 (microL)'!L123&gt;9),'volume_add 10^6 (microL)'!L123&amp;"x 10^6",'volume_add 10^4 (microL)'!L123&amp;"x 10^4")))</f>
        <v>13.35x 10^8</v>
      </c>
      <c r="M123" t="str">
        <f>IF(AND('volume_add 10^9 (microL)'!M123&lt;=150,'volume_add 10^9 (microL)'!M123&gt;10),'volume_add 10^9 (microL)'!M123&amp;" x10^9",IF(AND('volume_add 10^8 (microL)'!M123&lt;=150,'volume_add 10^8 (microL)'!M123&gt;10),'volume_add 10^8 (microL)'!M123&amp;"x 10^8",IF(AND('volume_add 10^6 (microL)'!M123&lt;=150,'volume_add 10^6 (microL)'!M123&gt;9),'volume_add 10^6 (microL)'!M123&amp;"x 10^6",'volume_add 10^4 (microL)'!M123&amp;"x 10^4")))</f>
        <v>20.1x 10^8</v>
      </c>
      <c r="N123" t="str">
        <f>IF(AND('volume_add 10^9 (microL)'!N123&lt;=150,'volume_add 10^9 (microL)'!N123&gt;10),'volume_add 10^9 (microL)'!N123&amp;" x10^9",IF(AND('volume_add 10^8 (microL)'!N123&lt;=150,'volume_add 10^8 (microL)'!N123&gt;10),'volume_add 10^8 (microL)'!N123&amp;"x 10^8",IF(AND('volume_add 10^6 (microL)'!N123&lt;=150,'volume_add 10^6 (microL)'!N123&gt;9),'volume_add 10^6 (microL)'!N123&amp;"x 10^6",'volume_add 10^4 (microL)'!N123&amp;"x 10^4")))</f>
        <v>36.9x 10^8</v>
      </c>
      <c r="O123" t="str">
        <f>IF(AND('volume_add 10^9 (microL)'!O123&lt;=150,'volume_add 10^9 (microL)'!O123&gt;10),'volume_add 10^9 (microL)'!O123&amp;" x10^9",IF(AND('volume_add 10^8 (microL)'!O123&lt;=150,'volume_add 10^8 (microL)'!O123&gt;10),'volume_add 10^8 (microL)'!O123&amp;"x 10^8",IF(AND('volume_add 10^6 (microL)'!O123&lt;=150,'volume_add 10^6 (microL)'!O123&gt;9),'volume_add 10^6 (microL)'!O123&amp;"x 10^6",'volume_add 10^4 (microL)'!O123&amp;"x 10^4")))</f>
        <v>330x 10^4</v>
      </c>
      <c r="P123" t="str">
        <f>IF(AND('volume_add 10^9 (microL)'!P123&lt;=150,'volume_add 10^9 (microL)'!P123&gt;10),'volume_add 10^9 (microL)'!P123&amp;" x10^9",IF(AND('volume_add 10^8 (microL)'!P123&lt;=150,'volume_add 10^8 (microL)'!P123&gt;10),'volume_add 10^8 (microL)'!P123&amp;"x 10^8",IF(AND('volume_add 10^6 (microL)'!P123&lt;=150,'volume_add 10^6 (microL)'!P123&gt;9),'volume_add 10^6 (microL)'!P123&amp;"x 10^6",'volume_add 10^4 (microL)'!P123&amp;"x 10^4")))</f>
        <v>120x 10^6</v>
      </c>
      <c r="Q123" t="str">
        <f>IF(AND('volume_add 10^9 (microL)'!Q123&lt;=150,'volume_add 10^9 (microL)'!Q123&gt;10),'volume_add 10^9 (microL)'!Q123&amp;" x10^9",IF(AND('volume_add 10^8 (microL)'!Q123&lt;=150,'volume_add 10^8 (microL)'!Q123&gt;10),'volume_add 10^8 (microL)'!Q123&amp;"x 10^8",IF(AND('volume_add 10^6 (microL)'!Q123&lt;=150,'volume_add 10^6 (microL)'!Q123&gt;9),'volume_add 10^6 (microL)'!Q123&amp;"x 10^6",'volume_add 10^4 (microL)'!Q123&amp;"x 10^4")))</f>
        <v>10.5 x10^9</v>
      </c>
    </row>
    <row r="124" spans="1:17">
      <c r="A124">
        <v>123</v>
      </c>
      <c r="B124" t="str">
        <f>IF(AND('volume_add 10^9 (microL)'!B124&lt;=150,'volume_add 10^9 (microL)'!B124&gt;10),'volume_add 10^9 (microL)'!B124&amp;" x10^9",IF(AND('volume_add 10^8 (microL)'!B124&lt;=150,'volume_add 10^8 (microL)'!B124&gt;10),'volume_add 10^8 (microL)'!B124&amp;"x 10^8",IF(AND('volume_add 10^6 (microL)'!B124&lt;=150,'volume_add 10^6 (microL)'!B124&gt;9),'volume_add 10^6 (microL)'!B124&amp;"x 10^6",'volume_add 10^4 (microL)'!B124&amp;"x 10^4")))</f>
        <v>510x 10^4</v>
      </c>
      <c r="C124" t="str">
        <f>IF(AND('volume_add 10^9 (microL)'!C124&lt;=150,'volume_add 10^9 (microL)'!C124&gt;10),'volume_add 10^9 (microL)'!C124&amp;" x10^9",IF(AND('volume_add 10^8 (microL)'!C124&lt;=150,'volume_add 10^8 (microL)'!C124&gt;10),'volume_add 10^8 (microL)'!C124&amp;"x 10^8",IF(AND('volume_add 10^6 (microL)'!C124&lt;=150,'volume_add 10^6 (microL)'!C124&gt;9),'volume_add 10^6 (microL)'!C124&amp;"x 10^6",'volume_add 10^4 (microL)'!C124&amp;"x 10^4")))</f>
        <v>29.4x 10^6</v>
      </c>
      <c r="D124" t="str">
        <f>IF(AND('volume_add 10^9 (microL)'!D124&lt;=150,'volume_add 10^9 (microL)'!D124&gt;10),'volume_add 10^9 (microL)'!D124&amp;" x10^9",IF(AND('volume_add 10^8 (microL)'!D124&lt;=150,'volume_add 10^8 (microL)'!D124&gt;10),'volume_add 10^8 (microL)'!D124&amp;"x 10^8",IF(AND('volume_add 10^6 (microL)'!D124&lt;=150,'volume_add 10^6 (microL)'!D124&gt;9),'volume_add 10^6 (microL)'!D124&amp;"x 10^6",'volume_add 10^4 (microL)'!D124&amp;"x 10^4")))</f>
        <v>390x 10^4</v>
      </c>
      <c r="E124" t="str">
        <f>IF(AND('volume_add 10^9 (microL)'!E124&lt;=150,'volume_add 10^9 (microL)'!E124&gt;10),'volume_add 10^9 (microL)'!E124&amp;" x10^9",IF(AND('volume_add 10^8 (microL)'!E124&lt;=150,'volume_add 10^8 (microL)'!E124&gt;10),'volume_add 10^8 (microL)'!E124&amp;"x 10^8",IF(AND('volume_add 10^6 (microL)'!E124&lt;=150,'volume_add 10^6 (microL)'!E124&gt;9),'volume_add 10^6 (microL)'!E124&amp;"x 10^6",'volume_add 10^4 (microL)'!E124&amp;"x 10^4")))</f>
        <v>150 x10^9</v>
      </c>
      <c r="F124" t="str">
        <f>IF(AND('volume_add 10^9 (microL)'!F124&lt;=150,'volume_add 10^9 (microL)'!F124&gt;10),'volume_add 10^9 (microL)'!F124&amp;" x10^9",IF(AND('volume_add 10^8 (microL)'!F124&lt;=150,'volume_add 10^8 (microL)'!F124&gt;10),'volume_add 10^8 (microL)'!F124&amp;"x 10^8",IF(AND('volume_add 10^6 (microL)'!F124&lt;=150,'volume_add 10^6 (microL)'!F124&gt;9),'volume_add 10^6 (microL)'!F124&amp;"x 10^6",'volume_add 10^4 (microL)'!F124&amp;"x 10^4")))</f>
        <v>26.85x 10^6</v>
      </c>
      <c r="G124" t="str">
        <f>IF(AND('volume_add 10^9 (microL)'!G124&lt;=150,'volume_add 10^9 (microL)'!G124&gt;10),'volume_add 10^9 (microL)'!G124&amp;" x10^9",IF(AND('volume_add 10^8 (microL)'!G124&lt;=150,'volume_add 10^8 (microL)'!G124&gt;10),'volume_add 10^8 (microL)'!G124&amp;"x 10^8",IF(AND('volume_add 10^6 (microL)'!G124&lt;=150,'volume_add 10^6 (microL)'!G124&gt;9),'volume_add 10^6 (microL)'!G124&amp;"x 10^6",'volume_add 10^4 (microL)'!G124&amp;"x 10^4")))</f>
        <v>12.75x 10^8</v>
      </c>
      <c r="H124" t="str">
        <f>IF(AND('volume_add 10^9 (microL)'!H124&lt;=150,'volume_add 10^9 (microL)'!H124&gt;10),'volume_add 10^9 (microL)'!H124&amp;" x10^9",IF(AND('volume_add 10^8 (microL)'!H124&lt;=150,'volume_add 10^8 (microL)'!H124&gt;10),'volume_add 10^8 (microL)'!H124&amp;"x 10^8",IF(AND('volume_add 10^6 (microL)'!H124&lt;=150,'volume_add 10^6 (microL)'!H124&gt;9),'volume_add 10^6 (microL)'!H124&amp;"x 10^6",'volume_add 10^4 (microL)'!H124&amp;"x 10^4")))</f>
        <v>11.55x 10^6</v>
      </c>
      <c r="I124" t="str">
        <f>IF(AND('volume_add 10^9 (microL)'!I124&lt;=150,'volume_add 10^9 (microL)'!I124&gt;10),'volume_add 10^9 (microL)'!I124&amp;" x10^9",IF(AND('volume_add 10^8 (microL)'!I124&lt;=150,'volume_add 10^8 (microL)'!I124&gt;10),'volume_add 10^8 (microL)'!I124&amp;"x 10^8",IF(AND('volume_add 10^6 (microL)'!I124&lt;=150,'volume_add 10^6 (microL)'!I124&gt;9),'volume_add 10^6 (microL)'!I124&amp;"x 10^6",'volume_add 10^4 (microL)'!I124&amp;"x 10^4")))</f>
        <v>10.2x 10^8</v>
      </c>
      <c r="J124" t="str">
        <f>IF(AND('volume_add 10^9 (microL)'!J124&lt;=150,'volume_add 10^9 (microL)'!J124&gt;10),'volume_add 10^9 (microL)'!J124&amp;" x10^9",IF(AND('volume_add 10^8 (microL)'!J124&lt;=150,'volume_add 10^8 (microL)'!J124&gt;10),'volume_add 10^8 (microL)'!J124&amp;"x 10^8",IF(AND('volume_add 10^6 (microL)'!J124&lt;=150,'volume_add 10^6 (microL)'!J124&gt;9),'volume_add 10^6 (microL)'!J124&amp;"x 10^6",'volume_add 10^4 (microL)'!J124&amp;"x 10^4")))</f>
        <v>900x 10^4</v>
      </c>
      <c r="K124" t="str">
        <f>IF(AND('volume_add 10^9 (microL)'!K124&lt;=150,'volume_add 10^9 (microL)'!K124&gt;10),'volume_add 10^9 (microL)'!K124&amp;" x10^9",IF(AND('volume_add 10^8 (microL)'!K124&lt;=150,'volume_add 10^8 (microL)'!K124&gt;10),'volume_add 10^8 (microL)'!K124&amp;"x 10^8",IF(AND('volume_add 10^6 (microL)'!K124&lt;=150,'volume_add 10^6 (microL)'!K124&gt;9),'volume_add 10^6 (microL)'!K124&amp;"x 10^6",'volume_add 10^4 (microL)'!K124&amp;"x 10^4")))</f>
        <v>30 x10^9</v>
      </c>
      <c r="L124" t="str">
        <f>IF(AND('volume_add 10^9 (microL)'!L124&lt;=150,'volume_add 10^9 (microL)'!L124&gt;10),'volume_add 10^9 (microL)'!L124&amp;" x10^9",IF(AND('volume_add 10^8 (microL)'!L124&lt;=150,'volume_add 10^8 (microL)'!L124&gt;10),'volume_add 10^8 (microL)'!L124&amp;"x 10^8",IF(AND('volume_add 10^6 (microL)'!L124&lt;=150,'volume_add 10^6 (microL)'!L124&gt;9),'volume_add 10^6 (microL)'!L124&amp;"x 10^6",'volume_add 10^4 (microL)'!L124&amp;"x 10^4")))</f>
        <v>25500x 10^4</v>
      </c>
      <c r="M124" t="str">
        <f>IF(AND('volume_add 10^9 (microL)'!M124&lt;=150,'volume_add 10^9 (microL)'!M124&gt;10),'volume_add 10^9 (microL)'!M124&amp;" x10^9",IF(AND('volume_add 10^8 (microL)'!M124&lt;=150,'volume_add 10^8 (microL)'!M124&gt;10),'volume_add 10^8 (microL)'!M124&amp;"x 10^8",IF(AND('volume_add 10^6 (microL)'!M124&lt;=150,'volume_add 10^6 (microL)'!M124&gt;9),'volume_add 10^6 (microL)'!M124&amp;"x 10^6",'volume_add 10^4 (microL)'!M124&amp;"x 10^4")))</f>
        <v>25.5x 10^8</v>
      </c>
      <c r="N124" t="str">
        <f>IF(AND('volume_add 10^9 (microL)'!N124&lt;=150,'volume_add 10^9 (microL)'!N124&gt;10),'volume_add 10^9 (microL)'!N124&amp;" x10^9",IF(AND('volume_add 10^8 (microL)'!N124&lt;=150,'volume_add 10^8 (microL)'!N124&gt;10),'volume_add 10^8 (microL)'!N124&amp;"x 10^8",IF(AND('volume_add 10^6 (microL)'!N124&lt;=150,'volume_add 10^6 (microL)'!N124&gt;9),'volume_add 10^6 (microL)'!N124&amp;"x 10^6",'volume_add 10^4 (microL)'!N124&amp;"x 10^4")))</f>
        <v>150 x10^9</v>
      </c>
      <c r="O124" t="str">
        <f>IF(AND('volume_add 10^9 (microL)'!O124&lt;=150,'volume_add 10^9 (microL)'!O124&gt;10),'volume_add 10^9 (microL)'!O124&amp;" x10^9",IF(AND('volume_add 10^8 (microL)'!O124&lt;=150,'volume_add 10^8 (microL)'!O124&gt;10),'volume_add 10^8 (microL)'!O124&amp;"x 10^8",IF(AND('volume_add 10^6 (microL)'!O124&lt;=150,'volume_add 10^6 (microL)'!O124&gt;9),'volume_add 10^6 (microL)'!O124&amp;"x 10^6",'volume_add 10^4 (microL)'!O124&amp;"x 10^4")))</f>
        <v>22.5 x10^9</v>
      </c>
      <c r="P124" t="str">
        <f>IF(AND('volume_add 10^9 (microL)'!P124&lt;=150,'volume_add 10^9 (microL)'!P124&gt;10),'volume_add 10^9 (microL)'!P124&amp;" x10^9",IF(AND('volume_add 10^8 (microL)'!P124&lt;=150,'volume_add 10^8 (microL)'!P124&gt;10),'volume_add 10^8 (microL)'!P124&amp;"x 10^8",IF(AND('volume_add 10^6 (microL)'!P124&lt;=150,'volume_add 10^6 (microL)'!P124&gt;9),'volume_add 10^6 (microL)'!P124&amp;"x 10^6",'volume_add 10^4 (microL)'!P124&amp;"x 10^4")))</f>
        <v>765x 10^4</v>
      </c>
      <c r="Q124" t="str">
        <f>IF(AND('volume_add 10^9 (microL)'!Q124&lt;=150,'volume_add 10^9 (microL)'!Q124&gt;10),'volume_add 10^9 (microL)'!Q124&amp;" x10^9",IF(AND('volume_add 10^8 (microL)'!Q124&lt;=150,'volume_add 10^8 (microL)'!Q124&gt;10),'volume_add 10^8 (microL)'!Q124&amp;"x 10^8",IF(AND('volume_add 10^6 (microL)'!Q124&lt;=150,'volume_add 10^6 (microL)'!Q124&gt;9),'volume_add 10^6 (microL)'!Q124&amp;"x 10^6",'volume_add 10^4 (microL)'!Q124&amp;"x 10^4")))</f>
        <v>22.95x 10^6</v>
      </c>
    </row>
    <row r="125" spans="1:17">
      <c r="A125">
        <v>124</v>
      </c>
      <c r="B125" t="str">
        <f>IF(AND('volume_add 10^9 (microL)'!B125&lt;=150,'volume_add 10^9 (microL)'!B125&gt;10),'volume_add 10^9 (microL)'!B125&amp;" x10^9",IF(AND('volume_add 10^8 (microL)'!B125&lt;=150,'volume_add 10^8 (microL)'!B125&gt;10),'volume_add 10^8 (microL)'!B125&amp;"x 10^8",IF(AND('volume_add 10^6 (microL)'!B125&lt;=150,'volume_add 10^6 (microL)'!B125&gt;9),'volume_add 10^6 (microL)'!B125&amp;"x 10^6",'volume_add 10^4 (microL)'!B125&amp;"x 10^4")))</f>
        <v>705x 10^4</v>
      </c>
      <c r="C125" t="str">
        <f>IF(AND('volume_add 10^9 (microL)'!C125&lt;=150,'volume_add 10^9 (microL)'!C125&gt;10),'volume_add 10^9 (microL)'!C125&amp;" x10^9",IF(AND('volume_add 10^8 (microL)'!C125&lt;=150,'volume_add 10^8 (microL)'!C125&gt;10),'volume_add 10^8 (microL)'!C125&amp;"x 10^8",IF(AND('volume_add 10^6 (microL)'!C125&lt;=150,'volume_add 10^6 (microL)'!C125&gt;9),'volume_add 10^6 (microL)'!C125&amp;"x 10^6",'volume_add 10^4 (microL)'!C125&amp;"x 10^4")))</f>
        <v>150 x10^9</v>
      </c>
      <c r="D125" t="str">
        <f>IF(AND('volume_add 10^9 (microL)'!D125&lt;=150,'volume_add 10^9 (microL)'!D125&gt;10),'volume_add 10^9 (microL)'!D125&amp;" x10^9",IF(AND('volume_add 10^8 (microL)'!D125&lt;=150,'volume_add 10^8 (microL)'!D125&gt;10),'volume_add 10^8 (microL)'!D125&amp;"x 10^8",IF(AND('volume_add 10^6 (microL)'!D125&lt;=150,'volume_add 10^6 (microL)'!D125&gt;9),'volume_add 10^6 (microL)'!D125&amp;"x 10^6",'volume_add 10^4 (microL)'!D125&amp;"x 10^4")))</f>
        <v>18 x10^9</v>
      </c>
      <c r="E125" t="str">
        <f>IF(AND('volume_add 10^9 (microL)'!E125&lt;=150,'volume_add 10^9 (microL)'!E125&gt;10),'volume_add 10^9 (microL)'!E125&amp;" x10^9",IF(AND('volume_add 10^8 (microL)'!E125&lt;=150,'volume_add 10^8 (microL)'!E125&gt;10),'volume_add 10^8 (microL)'!E125&amp;"x 10^8",IF(AND('volume_add 10^6 (microL)'!E125&lt;=150,'volume_add 10^6 (microL)'!E125&gt;9),'volume_add 10^6 (microL)'!E125&amp;"x 10^6",'volume_add 10^4 (microL)'!E125&amp;"x 10^4")))</f>
        <v>39x 10^8</v>
      </c>
      <c r="F125" t="str">
        <f>IF(AND('volume_add 10^9 (microL)'!F125&lt;=150,'volume_add 10^9 (microL)'!F125&gt;10),'volume_add 10^9 (microL)'!F125&amp;" x10^9",IF(AND('volume_add 10^8 (microL)'!F125&lt;=150,'volume_add 10^8 (microL)'!F125&gt;10),'volume_add 10^8 (microL)'!F125&amp;"x 10^8",IF(AND('volume_add 10^6 (microL)'!F125&lt;=150,'volume_add 10^6 (microL)'!F125&gt;9),'volume_add 10^6 (microL)'!F125&amp;"x 10^6",'volume_add 10^4 (microL)'!F125&amp;"x 10^4")))</f>
        <v>14.1x 10^6</v>
      </c>
      <c r="G125" t="str">
        <f>IF(AND('volume_add 10^9 (microL)'!G125&lt;=150,'volume_add 10^9 (microL)'!G125&gt;10),'volume_add 10^9 (microL)'!G125&amp;" x10^9",IF(AND('volume_add 10^8 (microL)'!G125&lt;=150,'volume_add 10^8 (microL)'!G125&gt;10),'volume_add 10^8 (microL)'!G125&amp;"x 10^8",IF(AND('volume_add 10^6 (microL)'!G125&lt;=150,'volume_add 10^6 (microL)'!G125&gt;9),'volume_add 10^6 (microL)'!G125&amp;"x 10^6",'volume_add 10^4 (microL)'!G125&amp;"x 10^4")))</f>
        <v>36 x10^9</v>
      </c>
      <c r="H125" t="str">
        <f>IF(AND('volume_add 10^9 (microL)'!H125&lt;=150,'volume_add 10^9 (microL)'!H125&gt;10),'volume_add 10^9 (microL)'!H125&amp;" x10^9",IF(AND('volume_add 10^8 (microL)'!H125&lt;=150,'volume_add 10^8 (microL)'!H125&gt;10),'volume_add 10^8 (microL)'!H125&amp;"x 10^8",IF(AND('volume_add 10^6 (microL)'!H125&lt;=150,'volume_add 10^6 (microL)'!H125&gt;9),'volume_add 10^6 (microL)'!H125&amp;"x 10^6",'volume_add 10^4 (microL)'!H125&amp;"x 10^4")))</f>
        <v>28.35x 10^6</v>
      </c>
      <c r="I125" t="str">
        <f>IF(AND('volume_add 10^9 (microL)'!I125&lt;=150,'volume_add 10^9 (microL)'!I125&gt;10),'volume_add 10^9 (microL)'!I125&amp;" x10^9",IF(AND('volume_add 10^8 (microL)'!I125&lt;=150,'volume_add 10^8 (microL)'!I125&gt;10),'volume_add 10^8 (microL)'!I125&amp;"x 10^8",IF(AND('volume_add 10^6 (microL)'!I125&lt;=150,'volume_add 10^6 (microL)'!I125&gt;9),'volume_add 10^6 (microL)'!I125&amp;"x 10^6",'volume_add 10^4 (microL)'!I125&amp;"x 10^4")))</f>
        <v>16.5 x10^9</v>
      </c>
      <c r="J125" t="str">
        <f>IF(AND('volume_add 10^9 (microL)'!J125&lt;=150,'volume_add 10^9 (microL)'!J125&gt;10),'volume_add 10^9 (microL)'!J125&amp;" x10^9",IF(AND('volume_add 10^8 (microL)'!J125&lt;=150,'volume_add 10^8 (microL)'!J125&gt;10),'volume_add 10^8 (microL)'!J125&amp;"x 10^8",IF(AND('volume_add 10^6 (microL)'!J125&lt;=150,'volume_add 10^6 (microL)'!J125&gt;9),'volume_add 10^6 (microL)'!J125&amp;"x 10^6",'volume_add 10^4 (microL)'!J125&amp;"x 10^4")))</f>
        <v>26.55x 10^6</v>
      </c>
      <c r="K125" t="str">
        <f>IF(AND('volume_add 10^9 (microL)'!K125&lt;=150,'volume_add 10^9 (microL)'!K125&gt;10),'volume_add 10^9 (microL)'!K125&amp;" x10^9",IF(AND('volume_add 10^8 (microL)'!K125&lt;=150,'volume_add 10^8 (microL)'!K125&gt;10),'volume_add 10^8 (microL)'!K125&amp;"x 10^8",IF(AND('volume_add 10^6 (microL)'!K125&lt;=150,'volume_add 10^6 (microL)'!K125&gt;9),'volume_add 10^6 (microL)'!K125&amp;"x 10^6",'volume_add 10^4 (microL)'!K125&amp;"x 10^4")))</f>
        <v>13.5 x10^9</v>
      </c>
      <c r="L125" t="str">
        <f>IF(AND('volume_add 10^9 (microL)'!L125&lt;=150,'volume_add 10^9 (microL)'!L125&gt;10),'volume_add 10^9 (microL)'!L125&amp;" x10^9",IF(AND('volume_add 10^8 (microL)'!L125&lt;=150,'volume_add 10^8 (microL)'!L125&gt;10),'volume_add 10^8 (microL)'!L125&amp;"x 10^8",IF(AND('volume_add 10^6 (microL)'!L125&lt;=150,'volume_add 10^6 (microL)'!L125&gt;9),'volume_add 10^6 (microL)'!L125&amp;"x 10^6",'volume_add 10^4 (microL)'!L125&amp;"x 10^4")))</f>
        <v>105x 10^4</v>
      </c>
      <c r="M125" t="str">
        <f>IF(AND('volume_add 10^9 (microL)'!M125&lt;=150,'volume_add 10^9 (microL)'!M125&gt;10),'volume_add 10^9 (microL)'!M125&amp;" x10^9",IF(AND('volume_add 10^8 (microL)'!M125&lt;=150,'volume_add 10^8 (microL)'!M125&gt;10),'volume_add 10^8 (microL)'!M125&amp;"x 10^8",IF(AND('volume_add 10^6 (microL)'!M125&lt;=150,'volume_add 10^6 (microL)'!M125&gt;9),'volume_add 10^6 (microL)'!M125&amp;"x 10^6",'volume_add 10^4 (microL)'!M125&amp;"x 10^4")))</f>
        <v>24.75x 10^6</v>
      </c>
      <c r="N125" t="str">
        <f>IF(AND('volume_add 10^9 (microL)'!N125&lt;=150,'volume_add 10^9 (microL)'!N125&gt;10),'volume_add 10^9 (microL)'!N125&amp;" x10^9",IF(AND('volume_add 10^8 (microL)'!N125&lt;=150,'volume_add 10^8 (microL)'!N125&gt;10),'volume_add 10^8 (microL)'!N125&amp;"x 10^8",IF(AND('volume_add 10^6 (microL)'!N125&lt;=150,'volume_add 10^6 (microL)'!N125&gt;9),'volume_add 10^6 (microL)'!N125&amp;"x 10^6",'volume_add 10^4 (microL)'!N125&amp;"x 10^4")))</f>
        <v>31.5 x10^9</v>
      </c>
      <c r="O125" t="str">
        <f>IF(AND('volume_add 10^9 (microL)'!O125&lt;=150,'volume_add 10^9 (microL)'!O125&gt;10),'volume_add 10^9 (microL)'!O125&amp;" x10^9",IF(AND('volume_add 10^8 (microL)'!O125&lt;=150,'volume_add 10^8 (microL)'!O125&gt;10),'volume_add 10^8 (microL)'!O125&amp;"x 10^8",IF(AND('volume_add 10^6 (microL)'!O125&lt;=150,'volume_add 10^6 (microL)'!O125&gt;9),'volume_add 10^6 (microL)'!O125&amp;"x 10^6",'volume_add 10^4 (microL)'!O125&amp;"x 10^4")))</f>
        <v>22.95x 10^8</v>
      </c>
      <c r="P125" t="str">
        <f>IF(AND('volume_add 10^9 (microL)'!P125&lt;=150,'volume_add 10^9 (microL)'!P125&gt;10),'volume_add 10^9 (microL)'!P125&amp;" x10^9",IF(AND('volume_add 10^8 (microL)'!P125&lt;=150,'volume_add 10^8 (microL)'!P125&gt;10),'volume_add 10^8 (microL)'!P125&amp;"x 10^8",IF(AND('volume_add 10^6 (microL)'!P125&lt;=150,'volume_add 10^6 (microL)'!P125&gt;9),'volume_add 10^6 (microL)'!P125&amp;"x 10^6",'volume_add 10^4 (microL)'!P125&amp;"x 10^4")))</f>
        <v>106.5 x10^9</v>
      </c>
      <c r="Q125" t="str">
        <f>IF(AND('volume_add 10^9 (microL)'!Q125&lt;=150,'volume_add 10^9 (microL)'!Q125&gt;10),'volume_add 10^9 (microL)'!Q125&amp;" x10^9",IF(AND('volume_add 10^8 (microL)'!Q125&lt;=150,'volume_add 10^8 (microL)'!Q125&gt;10),'volume_add 10^8 (microL)'!Q125&amp;"x 10^8",IF(AND('volume_add 10^6 (microL)'!Q125&lt;=150,'volume_add 10^6 (microL)'!Q125&gt;9),'volume_add 10^6 (microL)'!Q125&amp;"x 10^6",'volume_add 10^4 (microL)'!Q125&amp;"x 10^4")))</f>
        <v>150 x10^9</v>
      </c>
    </row>
    <row r="126" spans="1:17">
      <c r="A126">
        <v>125</v>
      </c>
      <c r="B126" t="str">
        <f>IF(AND('volume_add 10^9 (microL)'!B126&lt;=150,'volume_add 10^9 (microL)'!B126&gt;10),'volume_add 10^9 (microL)'!B126&amp;" x10^9",IF(AND('volume_add 10^8 (microL)'!B126&lt;=150,'volume_add 10^8 (microL)'!B126&gt;10),'volume_add 10^8 (microL)'!B126&amp;"x 10^8",IF(AND('volume_add 10^6 (microL)'!B126&lt;=150,'volume_add 10^6 (microL)'!B126&gt;9),'volume_add 10^6 (microL)'!B126&amp;"x 10^6",'volume_add 10^4 (microL)'!B126&amp;"x 10^4")))</f>
        <v>180x 10^4</v>
      </c>
      <c r="C126" t="str">
        <f>IF(AND('volume_add 10^9 (microL)'!C126&lt;=150,'volume_add 10^9 (microL)'!C126&gt;10),'volume_add 10^9 (microL)'!C126&amp;" x10^9",IF(AND('volume_add 10^8 (microL)'!C126&lt;=150,'volume_add 10^8 (microL)'!C126&gt;10),'volume_add 10^8 (microL)'!C126&amp;"x 10^8",IF(AND('volume_add 10^6 (microL)'!C126&lt;=150,'volume_add 10^6 (microL)'!C126&gt;9),'volume_add 10^6 (microL)'!C126&amp;"x 10^6",'volume_add 10^4 (microL)'!C126&amp;"x 10^4")))</f>
        <v>70.5 x10^9</v>
      </c>
      <c r="D126" t="str">
        <f>IF(AND('volume_add 10^9 (microL)'!D126&lt;=150,'volume_add 10^9 (microL)'!D126&gt;10),'volume_add 10^9 (microL)'!D126&amp;" x10^9",IF(AND('volume_add 10^8 (microL)'!D126&lt;=150,'volume_add 10^8 (microL)'!D126&gt;10),'volume_add 10^8 (microL)'!D126&amp;"x 10^8",IF(AND('volume_add 10^6 (microL)'!D126&lt;=150,'volume_add 10^6 (microL)'!D126&gt;9),'volume_add 10^6 (microL)'!D126&amp;"x 10^6",'volume_add 10^4 (microL)'!D126&amp;"x 10^4")))</f>
        <v>60 x10^9</v>
      </c>
      <c r="E126" t="str">
        <f>IF(AND('volume_add 10^9 (microL)'!E126&lt;=150,'volume_add 10^9 (microL)'!E126&gt;10),'volume_add 10^9 (microL)'!E126&amp;" x10^9",IF(AND('volume_add 10^8 (microL)'!E126&lt;=150,'volume_add 10^8 (microL)'!E126&gt;10),'volume_add 10^8 (microL)'!E126&amp;"x 10^8",IF(AND('volume_add 10^6 (microL)'!E126&lt;=150,'volume_add 10^6 (microL)'!E126&gt;9),'volume_add 10^6 (microL)'!E126&amp;"x 10^6",'volume_add 10^4 (microL)'!E126&amp;"x 10^4")))</f>
        <v>525x 10^4</v>
      </c>
      <c r="F126" t="str">
        <f>IF(AND('volume_add 10^9 (microL)'!F126&lt;=150,'volume_add 10^9 (microL)'!F126&gt;10),'volume_add 10^9 (microL)'!F126&amp;" x10^9",IF(AND('volume_add 10^8 (microL)'!F126&lt;=150,'volume_add 10^8 (microL)'!F126&gt;10),'volume_add 10^8 (microL)'!F126&amp;"x 10^8",IF(AND('volume_add 10^6 (microL)'!F126&lt;=150,'volume_add 10^6 (microL)'!F126&gt;9),'volume_add 10^6 (microL)'!F126&amp;"x 10^6",'volume_add 10^4 (microL)'!F126&amp;"x 10^4")))</f>
        <v>38.55x 10^8</v>
      </c>
      <c r="G126" t="str">
        <f>IF(AND('volume_add 10^9 (microL)'!G126&lt;=150,'volume_add 10^9 (microL)'!G126&gt;10),'volume_add 10^9 (microL)'!G126&amp;" x10^9",IF(AND('volume_add 10^8 (microL)'!G126&lt;=150,'volume_add 10^8 (microL)'!G126&gt;10),'volume_add 10^8 (microL)'!G126&amp;"x 10^8",IF(AND('volume_add 10^6 (microL)'!G126&lt;=150,'volume_add 10^6 (microL)'!G126&gt;9),'volume_add 10^6 (microL)'!G126&amp;"x 10^6",'volume_add 10^4 (microL)'!G126&amp;"x 10^4")))</f>
        <v>150 x10^9</v>
      </c>
      <c r="H126" t="str">
        <f>IF(AND('volume_add 10^9 (microL)'!H126&lt;=150,'volume_add 10^9 (microL)'!H126&gt;10),'volume_add 10^9 (microL)'!H126&amp;" x10^9",IF(AND('volume_add 10^8 (microL)'!H126&lt;=150,'volume_add 10^8 (microL)'!H126&gt;10),'volume_add 10^8 (microL)'!H126&amp;"x 10^8",IF(AND('volume_add 10^6 (microL)'!H126&lt;=150,'volume_add 10^6 (microL)'!H126&gt;9),'volume_add 10^6 (microL)'!H126&amp;"x 10^6",'volume_add 10^4 (microL)'!H126&amp;"x 10^4")))</f>
        <v>420x 10^4</v>
      </c>
      <c r="I126" t="str">
        <f>IF(AND('volume_add 10^9 (microL)'!I126&lt;=150,'volume_add 10^9 (microL)'!I126&gt;10),'volume_add 10^9 (microL)'!I126&amp;" x10^9",IF(AND('volume_add 10^8 (microL)'!I126&lt;=150,'volume_add 10^8 (microL)'!I126&gt;10),'volume_add 10^8 (microL)'!I126&amp;"x 10^8",IF(AND('volume_add 10^6 (microL)'!I126&lt;=150,'volume_add 10^6 (microL)'!I126&gt;9),'volume_add 10^6 (microL)'!I126&amp;"x 10^6",'volume_add 10^4 (microL)'!I126&amp;"x 10^4")))</f>
        <v>150 x10^9</v>
      </c>
      <c r="J126" t="str">
        <f>IF(AND('volume_add 10^9 (microL)'!J126&lt;=150,'volume_add 10^9 (microL)'!J126&gt;10),'volume_add 10^9 (microL)'!J126&amp;" x10^9",IF(AND('volume_add 10^8 (microL)'!J126&lt;=150,'volume_add 10^8 (microL)'!J126&gt;10),'volume_add 10^8 (microL)'!J126&amp;"x 10^8",IF(AND('volume_add 10^6 (microL)'!J126&lt;=150,'volume_add 10^6 (microL)'!J126&gt;9),'volume_add 10^6 (microL)'!J126&amp;"x 10^6",'volume_add 10^4 (microL)'!J126&amp;"x 10^4")))</f>
        <v>24.6x 10^8</v>
      </c>
      <c r="K126" t="str">
        <f>IF(AND('volume_add 10^9 (microL)'!K126&lt;=150,'volume_add 10^9 (microL)'!K126&gt;10),'volume_add 10^9 (microL)'!K126&amp;" x10^9",IF(AND('volume_add 10^8 (microL)'!K126&lt;=150,'volume_add 10^8 (microL)'!K126&gt;10),'volume_add 10^8 (microL)'!K126&amp;"x 10^8",IF(AND('volume_add 10^6 (microL)'!K126&lt;=150,'volume_add 10^6 (microL)'!K126&gt;9),'volume_add 10^6 (microL)'!K126&amp;"x 10^6",'volume_add 10^4 (microL)'!K126&amp;"x 10^4")))</f>
        <v>31.5x 10^8</v>
      </c>
      <c r="L126" t="str">
        <f>IF(AND('volume_add 10^9 (microL)'!L126&lt;=150,'volume_add 10^9 (microL)'!L126&gt;10),'volume_add 10^9 (microL)'!L126&amp;" x10^9",IF(AND('volume_add 10^8 (microL)'!L126&lt;=150,'volume_add 10^8 (microL)'!L126&gt;10),'volume_add 10^8 (microL)'!L126&amp;"x 10^8",IF(AND('volume_add 10^6 (microL)'!L126&lt;=150,'volume_add 10^6 (microL)'!L126&gt;9),'volume_add 10^6 (microL)'!L126&amp;"x 10^6",'volume_add 10^4 (microL)'!L126&amp;"x 10^4")))</f>
        <v>34500x 10^4</v>
      </c>
      <c r="M126" t="str">
        <f>IF(AND('volume_add 10^9 (microL)'!M126&lt;=150,'volume_add 10^9 (microL)'!M126&gt;10),'volume_add 10^9 (microL)'!M126&amp;" x10^9",IF(AND('volume_add 10^8 (microL)'!M126&lt;=150,'volume_add 10^8 (microL)'!M126&gt;10),'volume_add 10^8 (microL)'!M126&amp;"x 10^8",IF(AND('volume_add 10^6 (microL)'!M126&lt;=150,'volume_add 10^6 (microL)'!M126&gt;9),'volume_add 10^6 (microL)'!M126&amp;"x 10^6",'volume_add 10^4 (microL)'!M126&amp;"x 10^4")))</f>
        <v>17.55x 10^6</v>
      </c>
      <c r="N126" t="str">
        <f>IF(AND('volume_add 10^9 (microL)'!N126&lt;=150,'volume_add 10^9 (microL)'!N126&gt;10),'volume_add 10^9 (microL)'!N126&amp;" x10^9",IF(AND('volume_add 10^8 (microL)'!N126&lt;=150,'volume_add 10^8 (microL)'!N126&gt;10),'volume_add 10^8 (microL)'!N126&amp;"x 10^8",IF(AND('volume_add 10^6 (microL)'!N126&lt;=150,'volume_add 10^6 (microL)'!N126&gt;9),'volume_add 10^6 (microL)'!N126&amp;"x 10^6",'volume_add 10^4 (microL)'!N126&amp;"x 10^4")))</f>
        <v>13.5 x10^9</v>
      </c>
      <c r="O126" t="str">
        <f>IF(AND('volume_add 10^9 (microL)'!O126&lt;=150,'volume_add 10^9 (microL)'!O126&gt;10),'volume_add 10^9 (microL)'!O126&amp;" x10^9",IF(AND('volume_add 10^8 (microL)'!O126&lt;=150,'volume_add 10^8 (microL)'!O126&gt;10),'volume_add 10^8 (microL)'!O126&amp;"x 10^8",IF(AND('volume_add 10^6 (microL)'!O126&lt;=150,'volume_add 10^6 (microL)'!O126&gt;9),'volume_add 10^6 (microL)'!O126&amp;"x 10^6",'volume_add 10^4 (microL)'!O126&amp;"x 10^4")))</f>
        <v>14.1x 10^6</v>
      </c>
      <c r="P126" t="str">
        <f>IF(AND('volume_add 10^9 (microL)'!P126&lt;=150,'volume_add 10^9 (microL)'!P126&gt;10),'volume_add 10^9 (microL)'!P126&amp;" x10^9",IF(AND('volume_add 10^8 (microL)'!P126&lt;=150,'volume_add 10^8 (microL)'!P126&gt;10),'volume_add 10^8 (microL)'!P126&amp;"x 10^8",IF(AND('volume_add 10^6 (microL)'!P126&lt;=150,'volume_add 10^6 (microL)'!P126&gt;9),'volume_add 10^6 (microL)'!P126&amp;"x 10^6",'volume_add 10^4 (microL)'!P126&amp;"x 10^4")))</f>
        <v>330x 10^4</v>
      </c>
      <c r="Q126" t="str">
        <f>IF(AND('volume_add 10^9 (microL)'!Q126&lt;=150,'volume_add 10^9 (microL)'!Q126&gt;10),'volume_add 10^9 (microL)'!Q126&amp;" x10^9",IF(AND('volume_add 10^8 (microL)'!Q126&lt;=150,'volume_add 10^8 (microL)'!Q126&gt;10),'volume_add 10^8 (microL)'!Q126&amp;"x 10^8",IF(AND('volume_add 10^6 (microL)'!Q126&lt;=150,'volume_add 10^6 (microL)'!Q126&gt;9),'volume_add 10^6 (microL)'!Q126&amp;"x 10^6",'volume_add 10^4 (microL)'!Q126&amp;"x 10^4")))</f>
        <v>315x 10^4</v>
      </c>
    </row>
    <row r="127" spans="1:17">
      <c r="A127">
        <v>126</v>
      </c>
      <c r="B127" t="str">
        <f>IF(AND('volume_add 10^9 (microL)'!B127&lt;=150,'volume_add 10^9 (microL)'!B127&gt;10),'volume_add 10^9 (microL)'!B127&amp;" x10^9",IF(AND('volume_add 10^8 (microL)'!B127&lt;=150,'volume_add 10^8 (microL)'!B127&gt;10),'volume_add 10^8 (microL)'!B127&amp;"x 10^8",IF(AND('volume_add 10^6 (microL)'!B127&lt;=150,'volume_add 10^6 (microL)'!B127&gt;9),'volume_add 10^6 (microL)'!B127&amp;"x 10^6",'volume_add 10^4 (microL)'!B127&amp;"x 10^4")))</f>
        <v>18.6x 10^8</v>
      </c>
      <c r="C127" t="str">
        <f>IF(AND('volume_add 10^9 (microL)'!C127&lt;=150,'volume_add 10^9 (microL)'!C127&gt;10),'volume_add 10^9 (microL)'!C127&amp;" x10^9",IF(AND('volume_add 10^8 (microL)'!C127&lt;=150,'volume_add 10^8 (microL)'!C127&gt;10),'volume_add 10^8 (microL)'!C127&amp;"x 10^8",IF(AND('volume_add 10^6 (microL)'!C127&lt;=150,'volume_add 10^6 (microL)'!C127&gt;9),'volume_add 10^6 (microL)'!C127&amp;"x 10^6",'volume_add 10^4 (microL)'!C127&amp;"x 10^4")))</f>
        <v>150 x10^9</v>
      </c>
      <c r="D127" t="str">
        <f>IF(AND('volume_add 10^9 (microL)'!D127&lt;=150,'volume_add 10^9 (microL)'!D127&gt;10),'volume_add 10^9 (microL)'!D127&amp;" x10^9",IF(AND('volume_add 10^8 (microL)'!D127&lt;=150,'volume_add 10^8 (microL)'!D127&gt;10),'volume_add 10^8 (microL)'!D127&amp;"x 10^8",IF(AND('volume_add 10^6 (microL)'!D127&lt;=150,'volume_add 10^6 (microL)'!D127&gt;9),'volume_add 10^6 (microL)'!D127&amp;"x 10^6",'volume_add 10^4 (microL)'!D127&amp;"x 10^4")))</f>
        <v>750x 10^4</v>
      </c>
      <c r="E127" t="str">
        <f>IF(AND('volume_add 10^9 (microL)'!E127&lt;=150,'volume_add 10^9 (microL)'!E127&gt;10),'volume_add 10^9 (microL)'!E127&amp;" x10^9",IF(AND('volume_add 10^8 (microL)'!E127&lt;=150,'volume_add 10^8 (microL)'!E127&gt;10),'volume_add 10^8 (microL)'!E127&amp;"x 10^8",IF(AND('volume_add 10^6 (microL)'!E127&lt;=150,'volume_add 10^6 (microL)'!E127&gt;9),'volume_add 10^6 (microL)'!E127&amp;"x 10^6",'volume_add 10^4 (microL)'!E127&amp;"x 10^4")))</f>
        <v>180x 10^4</v>
      </c>
      <c r="F127" t="str">
        <f>IF(AND('volume_add 10^9 (microL)'!F127&lt;=150,'volume_add 10^9 (microL)'!F127&gt;10),'volume_add 10^9 (microL)'!F127&amp;" x10^9",IF(AND('volume_add 10^8 (microL)'!F127&lt;=150,'volume_add 10^8 (microL)'!F127&gt;10),'volume_add 10^8 (microL)'!F127&amp;"x 10^8",IF(AND('volume_add 10^6 (microL)'!F127&lt;=150,'volume_add 10^6 (microL)'!F127&gt;9),'volume_add 10^6 (microL)'!F127&amp;"x 10^6",'volume_add 10^4 (microL)'!F127&amp;"x 10^4")))</f>
        <v>41.1x 10^6</v>
      </c>
      <c r="G127" t="str">
        <f>IF(AND('volume_add 10^9 (microL)'!G127&lt;=150,'volume_add 10^9 (microL)'!G127&gt;10),'volume_add 10^9 (microL)'!G127&amp;" x10^9",IF(AND('volume_add 10^8 (microL)'!G127&lt;=150,'volume_add 10^8 (microL)'!G127&gt;10),'volume_add 10^8 (microL)'!G127&amp;"x 10^8",IF(AND('volume_add 10^6 (microL)'!G127&lt;=150,'volume_add 10^6 (microL)'!G127&gt;9),'volume_add 10^6 (microL)'!G127&amp;"x 10^6",'volume_add 10^4 (microL)'!G127&amp;"x 10^4")))</f>
        <v>15 x10^9</v>
      </c>
      <c r="H127" t="str">
        <f>IF(AND('volume_add 10^9 (microL)'!H127&lt;=150,'volume_add 10^9 (microL)'!H127&gt;10),'volume_add 10^9 (microL)'!H127&amp;" x10^9",IF(AND('volume_add 10^8 (microL)'!H127&lt;=150,'volume_add 10^8 (microL)'!H127&gt;10),'volume_add 10^8 (microL)'!H127&amp;"x 10^8",IF(AND('volume_add 10^6 (microL)'!H127&lt;=150,'volume_add 10^6 (microL)'!H127&gt;9),'volume_add 10^6 (microL)'!H127&amp;"x 10^6",'volume_add 10^4 (microL)'!H127&amp;"x 10^4")))</f>
        <v>55500x 10^4</v>
      </c>
      <c r="I127" t="str">
        <f>IF(AND('volume_add 10^9 (microL)'!I127&lt;=150,'volume_add 10^9 (microL)'!I127&gt;10),'volume_add 10^9 (microL)'!I127&amp;" x10^9",IF(AND('volume_add 10^8 (microL)'!I127&lt;=150,'volume_add 10^8 (microL)'!I127&gt;10),'volume_add 10^8 (microL)'!I127&amp;"x 10^8",IF(AND('volume_add 10^6 (microL)'!I127&lt;=150,'volume_add 10^6 (microL)'!I127&gt;9),'volume_add 10^6 (microL)'!I127&amp;"x 10^6",'volume_add 10^4 (microL)'!I127&amp;"x 10^4")))</f>
        <v>450x 10^4</v>
      </c>
      <c r="J127" t="str">
        <f>IF(AND('volume_add 10^9 (microL)'!J127&lt;=150,'volume_add 10^9 (microL)'!J127&gt;10),'volume_add 10^9 (microL)'!J127&amp;" x10^9",IF(AND('volume_add 10^8 (microL)'!J127&lt;=150,'volume_add 10^8 (microL)'!J127&gt;10),'volume_add 10^8 (microL)'!J127&amp;"x 10^8",IF(AND('volume_add 10^6 (microL)'!J127&lt;=150,'volume_add 10^6 (microL)'!J127&gt;9),'volume_add 10^6 (microL)'!J127&amp;"x 10^6",'volume_add 10^4 (microL)'!J127&amp;"x 10^4")))</f>
        <v>26.1x 10^8</v>
      </c>
      <c r="K127" t="str">
        <f>IF(AND('volume_add 10^9 (microL)'!K127&lt;=150,'volume_add 10^9 (microL)'!K127&gt;10),'volume_add 10^9 (microL)'!K127&amp;" x10^9",IF(AND('volume_add 10^8 (microL)'!K127&lt;=150,'volume_add 10^8 (microL)'!K127&gt;10),'volume_add 10^8 (microL)'!K127&amp;"x 10^8",IF(AND('volume_add 10^6 (microL)'!K127&lt;=150,'volume_add 10^6 (microL)'!K127&gt;9),'volume_add 10^6 (microL)'!K127&amp;"x 10^6",'volume_add 10^4 (microL)'!K127&amp;"x 10^4")))</f>
        <v>150 x10^9</v>
      </c>
      <c r="L127" t="str">
        <f>IF(AND('volume_add 10^9 (microL)'!L127&lt;=150,'volume_add 10^9 (microL)'!L127&gt;10),'volume_add 10^9 (microL)'!L127&amp;" x10^9",IF(AND('volume_add 10^8 (microL)'!L127&lt;=150,'volume_add 10^8 (microL)'!L127&gt;10),'volume_add 10^8 (microL)'!L127&amp;"x 10^8",IF(AND('volume_add 10^6 (microL)'!L127&lt;=150,'volume_add 10^6 (microL)'!L127&gt;9),'volume_add 10^6 (microL)'!L127&amp;"x 10^6",'volume_add 10^4 (microL)'!L127&amp;"x 10^4")))</f>
        <v>10.5 x10^9</v>
      </c>
      <c r="M127" t="str">
        <f>IF(AND('volume_add 10^9 (microL)'!M127&lt;=150,'volume_add 10^9 (microL)'!M127&gt;10),'volume_add 10^9 (microL)'!M127&amp;" x10^9",IF(AND('volume_add 10^8 (microL)'!M127&lt;=150,'volume_add 10^8 (microL)'!M127&gt;10),'volume_add 10^8 (microL)'!M127&amp;"x 10^8",IF(AND('volume_add 10^6 (microL)'!M127&lt;=150,'volume_add 10^6 (microL)'!M127&gt;9),'volume_add 10^6 (microL)'!M127&amp;"x 10^6",'volume_add 10^4 (microL)'!M127&amp;"x 10^4")))</f>
        <v>37.5 x10^9</v>
      </c>
      <c r="N127" t="str">
        <f>IF(AND('volume_add 10^9 (microL)'!N127&lt;=150,'volume_add 10^9 (microL)'!N127&gt;10),'volume_add 10^9 (microL)'!N127&amp;" x10^9",IF(AND('volume_add 10^8 (microL)'!N127&lt;=150,'volume_add 10^8 (microL)'!N127&gt;10),'volume_add 10^8 (microL)'!N127&amp;"x 10^8",IF(AND('volume_add 10^6 (microL)'!N127&lt;=150,'volume_add 10^6 (microL)'!N127&gt;9),'volume_add 10^6 (microL)'!N127&amp;"x 10^6",'volume_add 10^4 (microL)'!N127&amp;"x 10^4")))</f>
        <v>150 x10^9</v>
      </c>
      <c r="O127" t="str">
        <f>IF(AND('volume_add 10^9 (microL)'!O127&lt;=150,'volume_add 10^9 (microL)'!O127&gt;10),'volume_add 10^9 (microL)'!O127&amp;" x10^9",IF(AND('volume_add 10^8 (microL)'!O127&lt;=150,'volume_add 10^8 (microL)'!O127&gt;10),'volume_add 10^8 (microL)'!O127&amp;"x 10^8",IF(AND('volume_add 10^6 (microL)'!O127&lt;=150,'volume_add 10^6 (microL)'!O127&gt;9),'volume_add 10^6 (microL)'!O127&amp;"x 10^6",'volume_add 10^4 (microL)'!O127&amp;"x 10^4")))</f>
        <v>15x 10^8</v>
      </c>
      <c r="P127" t="str">
        <f>IF(AND('volume_add 10^9 (microL)'!P127&lt;=150,'volume_add 10^9 (microL)'!P127&gt;10),'volume_add 10^9 (microL)'!P127&amp;" x10^9",IF(AND('volume_add 10^8 (microL)'!P127&lt;=150,'volume_add 10^8 (microL)'!P127&gt;10),'volume_add 10^8 (microL)'!P127&amp;"x 10^8",IF(AND('volume_add 10^6 (microL)'!P127&lt;=150,'volume_add 10^6 (microL)'!P127&gt;9),'volume_add 10^6 (microL)'!P127&amp;"x 10^6",'volume_add 10^4 (microL)'!P127&amp;"x 10^4")))</f>
        <v>33000x 10^4</v>
      </c>
      <c r="Q127" t="str">
        <f>IF(AND('volume_add 10^9 (microL)'!Q127&lt;=150,'volume_add 10^9 (microL)'!Q127&gt;10),'volume_add 10^9 (microL)'!Q127&amp;" x10^9",IF(AND('volume_add 10^8 (microL)'!Q127&lt;=150,'volume_add 10^8 (microL)'!Q127&gt;10),'volume_add 10^8 (microL)'!Q127&amp;"x 10^8",IF(AND('volume_add 10^6 (microL)'!Q127&lt;=150,'volume_add 10^6 (microL)'!Q127&gt;9),'volume_add 10^6 (microL)'!Q127&amp;"x 10^6",'volume_add 10^4 (microL)'!Q127&amp;"x 10^4")))</f>
        <v>11.25x 10^8</v>
      </c>
    </row>
    <row r="128" spans="1:17">
      <c r="A128">
        <v>127</v>
      </c>
      <c r="B128" t="str">
        <f>IF(AND('volume_add 10^9 (microL)'!B128&lt;=150,'volume_add 10^9 (microL)'!B128&gt;10),'volume_add 10^9 (microL)'!B128&amp;" x10^9",IF(AND('volume_add 10^8 (microL)'!B128&lt;=150,'volume_add 10^8 (microL)'!B128&gt;10),'volume_add 10^8 (microL)'!B128&amp;"x 10^8",IF(AND('volume_add 10^6 (microL)'!B128&lt;=150,'volume_add 10^6 (microL)'!B128&gt;9),'volume_add 10^6 (microL)'!B128&amp;"x 10^6",'volume_add 10^4 (microL)'!B128&amp;"x 10^4")))</f>
        <v>29.55x 10^8</v>
      </c>
      <c r="C128" t="str">
        <f>IF(AND('volume_add 10^9 (microL)'!C128&lt;=150,'volume_add 10^9 (microL)'!C128&gt;10),'volume_add 10^9 (microL)'!C128&amp;" x10^9",IF(AND('volume_add 10^8 (microL)'!C128&lt;=150,'volume_add 10^8 (microL)'!C128&gt;10),'volume_add 10^8 (microL)'!C128&amp;"x 10^8",IF(AND('volume_add 10^6 (microL)'!C128&lt;=150,'volume_add 10^6 (microL)'!C128&gt;9),'volume_add 10^6 (microL)'!C128&amp;"x 10^6",'volume_add 10^4 (microL)'!C128&amp;"x 10^4")))</f>
        <v>21.45x 10^8</v>
      </c>
      <c r="D128" t="str">
        <f>IF(AND('volume_add 10^9 (microL)'!D128&lt;=150,'volume_add 10^9 (microL)'!D128&gt;10),'volume_add 10^9 (microL)'!D128&amp;" x10^9",IF(AND('volume_add 10^8 (microL)'!D128&lt;=150,'volume_add 10^8 (microL)'!D128&gt;10),'volume_add 10^8 (microL)'!D128&amp;"x 10^8",IF(AND('volume_add 10^6 (microL)'!D128&lt;=150,'volume_add 10^6 (microL)'!D128&gt;9),'volume_add 10^6 (microL)'!D128&amp;"x 10^6",'volume_add 10^4 (microL)'!D128&amp;"x 10^4")))</f>
        <v>150 x10^9</v>
      </c>
      <c r="E128" t="str">
        <f>IF(AND('volume_add 10^9 (microL)'!E128&lt;=150,'volume_add 10^9 (microL)'!E128&gt;10),'volume_add 10^9 (microL)'!E128&amp;" x10^9",IF(AND('volume_add 10^8 (microL)'!E128&lt;=150,'volume_add 10^8 (microL)'!E128&gt;10),'volume_add 10^8 (microL)'!E128&amp;"x 10^8",IF(AND('volume_add 10^6 (microL)'!E128&lt;=150,'volume_add 10^6 (microL)'!E128&gt;9),'volume_add 10^6 (microL)'!E128&amp;"x 10^6",'volume_add 10^4 (microL)'!E128&amp;"x 10^4")))</f>
        <v>135x 10^6</v>
      </c>
      <c r="F128" t="str">
        <f>IF(AND('volume_add 10^9 (microL)'!F128&lt;=150,'volume_add 10^9 (microL)'!F128&gt;10),'volume_add 10^9 (microL)'!F128&amp;" x10^9",IF(AND('volume_add 10^8 (microL)'!F128&lt;=150,'volume_add 10^8 (microL)'!F128&gt;10),'volume_add 10^8 (microL)'!F128&amp;"x 10^8",IF(AND('volume_add 10^6 (microL)'!F128&lt;=150,'volume_add 10^6 (microL)'!F128&gt;9),'volume_add 10^6 (microL)'!F128&amp;"x 10^6",'volume_add 10^4 (microL)'!F128&amp;"x 10^4")))</f>
        <v>105x 10^6</v>
      </c>
      <c r="G128" t="str">
        <f>IF(AND('volume_add 10^9 (microL)'!G128&lt;=150,'volume_add 10^9 (microL)'!G128&gt;10),'volume_add 10^9 (microL)'!G128&amp;" x10^9",IF(AND('volume_add 10^8 (microL)'!G128&lt;=150,'volume_add 10^8 (microL)'!G128&gt;10),'volume_add 10^8 (microL)'!G128&amp;"x 10^8",IF(AND('volume_add 10^6 (microL)'!G128&lt;=150,'volume_add 10^6 (microL)'!G128&gt;9),'volume_add 10^6 (microL)'!G128&amp;"x 10^6",'volume_add 10^4 (microL)'!G128&amp;"x 10^4")))</f>
        <v>13.35x 10^8</v>
      </c>
      <c r="H128" t="str">
        <f>IF(AND('volume_add 10^9 (microL)'!H128&lt;=150,'volume_add 10^9 (microL)'!H128&gt;10),'volume_add 10^9 (microL)'!H128&amp;" x10^9",IF(AND('volume_add 10^8 (microL)'!H128&lt;=150,'volume_add 10^8 (microL)'!H128&gt;10),'volume_add 10^8 (microL)'!H128&amp;"x 10^8",IF(AND('volume_add 10^6 (microL)'!H128&lt;=150,'volume_add 10^6 (microL)'!H128&gt;9),'volume_add 10^6 (microL)'!H128&amp;"x 10^6",'volume_add 10^4 (microL)'!H128&amp;"x 10^4")))</f>
        <v>12x 10^8</v>
      </c>
      <c r="I128" t="str">
        <f>IF(AND('volume_add 10^9 (microL)'!I128&lt;=150,'volume_add 10^9 (microL)'!I128&gt;10),'volume_add 10^9 (microL)'!I128&amp;" x10^9",IF(AND('volume_add 10^8 (microL)'!I128&lt;=150,'volume_add 10^8 (microL)'!I128&gt;10),'volume_add 10^8 (microL)'!I128&amp;"x 10^8",IF(AND('volume_add 10^6 (microL)'!I128&lt;=150,'volume_add 10^6 (microL)'!I128&gt;9),'volume_add 10^6 (microL)'!I128&amp;"x 10^6",'volume_add 10^4 (microL)'!I128&amp;"x 10^4")))</f>
        <v>112.5 x10^9</v>
      </c>
      <c r="J128" t="str">
        <f>IF(AND('volume_add 10^9 (microL)'!J128&lt;=150,'volume_add 10^9 (microL)'!J128&gt;10),'volume_add 10^9 (microL)'!J128&amp;" x10^9",IF(AND('volume_add 10^8 (microL)'!J128&lt;=150,'volume_add 10^8 (microL)'!J128&gt;10),'volume_add 10^8 (microL)'!J128&amp;"x 10^8",IF(AND('volume_add 10^6 (microL)'!J128&lt;=150,'volume_add 10^6 (microL)'!J128&gt;9),'volume_add 10^6 (microL)'!J128&amp;"x 10^6",'volume_add 10^4 (microL)'!J128&amp;"x 10^4")))</f>
        <v>20.1x 10^8</v>
      </c>
      <c r="K128" t="str">
        <f>IF(AND('volume_add 10^9 (microL)'!K128&lt;=150,'volume_add 10^9 (microL)'!K128&gt;10),'volume_add 10^9 (microL)'!K128&amp;" x10^9",IF(AND('volume_add 10^8 (microL)'!K128&lt;=150,'volume_add 10^8 (microL)'!K128&gt;10),'volume_add 10^8 (microL)'!K128&amp;"x 10^8",IF(AND('volume_add 10^6 (microL)'!K128&lt;=150,'volume_add 10^6 (microL)'!K128&gt;9),'volume_add 10^6 (microL)'!K128&amp;"x 10^6",'volume_add 10^4 (microL)'!K128&amp;"x 10^4")))</f>
        <v>10.8x 10^6</v>
      </c>
      <c r="L128" t="str">
        <f>IF(AND('volume_add 10^9 (microL)'!L128&lt;=150,'volume_add 10^9 (microL)'!L128&gt;10),'volume_add 10^9 (microL)'!L128&amp;" x10^9",IF(AND('volume_add 10^8 (microL)'!L128&lt;=150,'volume_add 10^8 (microL)'!L128&gt;10),'volume_add 10^8 (microL)'!L128&amp;"x 10^8",IF(AND('volume_add 10^6 (microL)'!L128&lt;=150,'volume_add 10^6 (microL)'!L128&gt;9),'volume_add 10^6 (microL)'!L128&amp;"x 10^6",'volume_add 10^4 (microL)'!L128&amp;"x 10^4")))</f>
        <v>75x 10^6</v>
      </c>
      <c r="M128" t="str">
        <f>IF(AND('volume_add 10^9 (microL)'!M128&lt;=150,'volume_add 10^9 (microL)'!M128&gt;10),'volume_add 10^9 (microL)'!M128&amp;" x10^9",IF(AND('volume_add 10^8 (microL)'!M128&lt;=150,'volume_add 10^8 (microL)'!M128&gt;10),'volume_add 10^8 (microL)'!M128&amp;"x 10^8",IF(AND('volume_add 10^6 (microL)'!M128&lt;=150,'volume_add 10^6 (microL)'!M128&gt;9),'volume_add 10^6 (microL)'!M128&amp;"x 10^6",'volume_add 10^4 (microL)'!M128&amp;"x 10^4")))</f>
        <v>18.75x 10^8</v>
      </c>
      <c r="N128" t="str">
        <f>IF(AND('volume_add 10^9 (microL)'!N128&lt;=150,'volume_add 10^9 (microL)'!N128&gt;10),'volume_add 10^9 (microL)'!N128&amp;" x10^9",IF(AND('volume_add 10^8 (microL)'!N128&lt;=150,'volume_add 10^8 (microL)'!N128&gt;10),'volume_add 10^8 (microL)'!N128&amp;"x 10^8",IF(AND('volume_add 10^6 (microL)'!N128&lt;=150,'volume_add 10^6 (microL)'!N128&gt;9),'volume_add 10^6 (microL)'!N128&amp;"x 10^6",'volume_add 10^4 (microL)'!N128&amp;"x 10^4")))</f>
        <v>94500x 10^4</v>
      </c>
      <c r="O128" t="str">
        <f>IF(AND('volume_add 10^9 (microL)'!O128&lt;=150,'volume_add 10^9 (microL)'!O128&gt;10),'volume_add 10^9 (microL)'!O128&amp;" x10^9",IF(AND('volume_add 10^8 (microL)'!O128&lt;=150,'volume_add 10^8 (microL)'!O128&gt;10),'volume_add 10^8 (microL)'!O128&amp;"x 10^8",IF(AND('volume_add 10^6 (microL)'!O128&lt;=150,'volume_add 10^6 (microL)'!O128&gt;9),'volume_add 10^6 (microL)'!O128&amp;"x 10^6",'volume_add 10^4 (microL)'!O128&amp;"x 10^4")))</f>
        <v>24.15x 10^6</v>
      </c>
      <c r="P128" t="str">
        <f>IF(AND('volume_add 10^9 (microL)'!P128&lt;=150,'volume_add 10^9 (microL)'!P128&gt;10),'volume_add 10^9 (microL)'!P128&amp;" x10^9",IF(AND('volume_add 10^8 (microL)'!P128&lt;=150,'volume_add 10^8 (microL)'!P128&gt;10),'volume_add 10^8 (microL)'!P128&amp;"x 10^8",IF(AND('volume_add 10^6 (microL)'!P128&lt;=150,'volume_add 10^6 (microL)'!P128&gt;9),'volume_add 10^6 (microL)'!P128&amp;"x 10^6",'volume_add 10^4 (microL)'!P128&amp;"x 10^4")))</f>
        <v>16.05x 10^6</v>
      </c>
      <c r="Q128" t="str">
        <f>IF(AND('volume_add 10^9 (microL)'!Q128&lt;=150,'volume_add 10^9 (microL)'!Q128&gt;10),'volume_add 10^9 (microL)'!Q128&amp;" x10^9",IF(AND('volume_add 10^8 (microL)'!Q128&lt;=150,'volume_add 10^8 (microL)'!Q128&gt;10),'volume_add 10^8 (microL)'!Q128&amp;"x 10^8",IF(AND('volume_add 10^6 (microL)'!Q128&lt;=150,'volume_add 10^6 (microL)'!Q128&gt;9),'volume_add 10^6 (microL)'!Q128&amp;"x 10^6",'volume_add 10^4 (microL)'!Q128&amp;"x 10^4")))</f>
        <v>81 x10^9</v>
      </c>
    </row>
    <row r="129" spans="1:17">
      <c r="A129">
        <v>128</v>
      </c>
      <c r="B129" t="str">
        <f>IF(AND('volume_add 10^9 (microL)'!B129&lt;=150,'volume_add 10^9 (microL)'!B129&gt;10),'volume_add 10^9 (microL)'!B129&amp;" x10^9",IF(AND('volume_add 10^8 (microL)'!B129&lt;=150,'volume_add 10^8 (microL)'!B129&gt;10),'volume_add 10^8 (microL)'!B129&amp;"x 10^8",IF(AND('volume_add 10^6 (microL)'!B129&lt;=150,'volume_add 10^6 (microL)'!B129&gt;9),'volume_add 10^6 (microL)'!B129&amp;"x 10^6",'volume_add 10^4 (microL)'!B129&amp;"x 10^4")))</f>
        <v>120x 10^6</v>
      </c>
      <c r="C129" t="str">
        <f>IF(AND('volume_add 10^9 (microL)'!C129&lt;=150,'volume_add 10^9 (microL)'!C129&gt;10),'volume_add 10^9 (microL)'!C129&amp;" x10^9",IF(AND('volume_add 10^8 (microL)'!C129&lt;=150,'volume_add 10^8 (microL)'!C129&gt;10),'volume_add 10^8 (microL)'!C129&amp;"x 10^8",IF(AND('volume_add 10^6 (microL)'!C129&lt;=150,'volume_add 10^6 (microL)'!C129&gt;9),'volume_add 10^6 (microL)'!C129&amp;"x 10^6",'volume_add 10^4 (microL)'!C129&amp;"x 10^4")))</f>
        <v>28.95x 10^6</v>
      </c>
      <c r="D129" t="str">
        <f>IF(AND('volume_add 10^9 (microL)'!D129&lt;=150,'volume_add 10^9 (microL)'!D129&gt;10),'volume_add 10^9 (microL)'!D129&amp;" x10^9",IF(AND('volume_add 10^8 (microL)'!D129&lt;=150,'volume_add 10^8 (microL)'!D129&gt;10),'volume_add 10^8 (microL)'!D129&amp;"x 10^8",IF(AND('volume_add 10^6 (microL)'!D129&lt;=150,'volume_add 10^6 (microL)'!D129&gt;9),'volume_add 10^6 (microL)'!D129&amp;"x 10^6",'volume_add 10^4 (microL)'!D129&amp;"x 10^4")))</f>
        <v>20.1x 10^8</v>
      </c>
      <c r="E129" t="str">
        <f>IF(AND('volume_add 10^9 (microL)'!E129&lt;=150,'volume_add 10^9 (microL)'!E129&gt;10),'volume_add 10^9 (microL)'!E129&amp;" x10^9",IF(AND('volume_add 10^8 (microL)'!E129&lt;=150,'volume_add 10^8 (microL)'!E129&gt;10),'volume_add 10^8 (microL)'!E129&amp;"x 10^8",IF(AND('volume_add 10^6 (microL)'!E129&lt;=150,'volume_add 10^6 (microL)'!E129&gt;9),'volume_add 10^6 (microL)'!E129&amp;"x 10^6",'volume_add 10^4 (microL)'!E129&amp;"x 10^4")))</f>
        <v>27.6x 10^6</v>
      </c>
      <c r="F129" t="str">
        <f>IF(AND('volume_add 10^9 (microL)'!F129&lt;=150,'volume_add 10^9 (microL)'!F129&gt;10),'volume_add 10^9 (microL)'!F129&amp;" x10^9",IF(AND('volume_add 10^8 (microL)'!F129&lt;=150,'volume_add 10^8 (microL)'!F129&gt;10),'volume_add 10^8 (microL)'!F129&amp;"x 10^8",IF(AND('volume_add 10^6 (microL)'!F129&lt;=150,'volume_add 10^6 (microL)'!F129&gt;9),'volume_add 10^6 (microL)'!F129&amp;"x 10^6",'volume_add 10^4 (microL)'!F129&amp;"x 10^4")))</f>
        <v>105x 10^4</v>
      </c>
      <c r="G129" t="str">
        <f>IF(AND('volume_add 10^9 (microL)'!G129&lt;=150,'volume_add 10^9 (microL)'!G129&gt;10),'volume_add 10^9 (microL)'!G129&amp;" x10^9",IF(AND('volume_add 10^8 (microL)'!G129&lt;=150,'volume_add 10^8 (microL)'!G129&gt;10),'volume_add 10^8 (microL)'!G129&amp;"x 10^8",IF(AND('volume_add 10^6 (microL)'!G129&lt;=150,'volume_add 10^6 (microL)'!G129&gt;9),'volume_add 10^6 (microL)'!G129&amp;"x 10^6",'volume_add 10^4 (microL)'!G129&amp;"x 10^4")))</f>
        <v>12.6x 10^8</v>
      </c>
      <c r="H129" t="str">
        <f>IF(AND('volume_add 10^9 (microL)'!H129&lt;=150,'volume_add 10^9 (microL)'!H129&gt;10),'volume_add 10^9 (microL)'!H129&amp;" x10^9",IF(AND('volume_add 10^8 (microL)'!H129&lt;=150,'volume_add 10^8 (microL)'!H129&gt;10),'volume_add 10^8 (microL)'!H129&amp;"x 10^8",IF(AND('volume_add 10^6 (microL)'!H129&lt;=150,'volume_add 10^6 (microL)'!H129&gt;9),'volume_add 10^6 (microL)'!H129&amp;"x 10^6",'volume_add 10^4 (microL)'!H129&amp;"x 10^4")))</f>
        <v>112.5 x10^9</v>
      </c>
      <c r="I129" t="str">
        <f>IF(AND('volume_add 10^9 (microL)'!I129&lt;=150,'volume_add 10^9 (microL)'!I129&gt;10),'volume_add 10^9 (microL)'!I129&amp;" x10^9",IF(AND('volume_add 10^8 (microL)'!I129&lt;=150,'volume_add 10^8 (microL)'!I129&gt;10),'volume_add 10^8 (microL)'!I129&amp;"x 10^8",IF(AND('volume_add 10^6 (microL)'!I129&lt;=150,'volume_add 10^6 (microL)'!I129&gt;9),'volume_add 10^6 (microL)'!I129&amp;"x 10^6",'volume_add 10^4 (microL)'!I129&amp;"x 10^4")))</f>
        <v>17.55x 10^8</v>
      </c>
      <c r="J129" t="str">
        <f>IF(AND('volume_add 10^9 (microL)'!J129&lt;=150,'volume_add 10^9 (microL)'!J129&gt;10),'volume_add 10^9 (microL)'!J129&amp;" x10^9",IF(AND('volume_add 10^8 (microL)'!J129&lt;=150,'volume_add 10^8 (microL)'!J129&gt;10),'volume_add 10^8 (microL)'!J129&amp;"x 10^8",IF(AND('volume_add 10^6 (microL)'!J129&lt;=150,'volume_add 10^6 (microL)'!J129&gt;9),'volume_add 10^6 (microL)'!J129&amp;"x 10^6",'volume_add 10^4 (microL)'!J129&amp;"x 10^4")))</f>
        <v>105 x10^9</v>
      </c>
      <c r="K129" t="str">
        <f>IF(AND('volume_add 10^9 (microL)'!K129&lt;=150,'volume_add 10^9 (microL)'!K129&gt;10),'volume_add 10^9 (microL)'!K129&amp;" x10^9",IF(AND('volume_add 10^8 (microL)'!K129&lt;=150,'volume_add 10^8 (microL)'!K129&gt;10),'volume_add 10^8 (microL)'!K129&amp;"x 10^8",IF(AND('volume_add 10^6 (microL)'!K129&lt;=150,'volume_add 10^6 (microL)'!K129&gt;9),'volume_add 10^6 (microL)'!K129&amp;"x 10^6",'volume_add 10^4 (microL)'!K129&amp;"x 10^4")))</f>
        <v>15x 10^8</v>
      </c>
      <c r="L129" t="str">
        <f>IF(AND('volume_add 10^9 (microL)'!L129&lt;=150,'volume_add 10^9 (microL)'!L129&gt;10),'volume_add 10^9 (microL)'!L129&amp;" x10^9",IF(AND('volume_add 10^8 (microL)'!L129&lt;=150,'volume_add 10^8 (microL)'!L129&gt;10),'volume_add 10^8 (microL)'!L129&amp;"x 10^8",IF(AND('volume_add 10^6 (microL)'!L129&lt;=150,'volume_add 10^6 (microL)'!L129&gt;9),'volume_add 10^6 (microL)'!L129&amp;"x 10^6",'volume_add 10^4 (microL)'!L129&amp;"x 10^4")))</f>
        <v>150 x10^9</v>
      </c>
      <c r="M129" t="str">
        <f>IF(AND('volume_add 10^9 (microL)'!M129&lt;=150,'volume_add 10^9 (microL)'!M129&gt;10),'volume_add 10^9 (microL)'!M129&amp;" x10^9",IF(AND('volume_add 10^8 (microL)'!M129&lt;=150,'volume_add 10^8 (microL)'!M129&gt;10),'volume_add 10^8 (microL)'!M129&amp;"x 10^8",IF(AND('volume_add 10^6 (microL)'!M129&lt;=150,'volume_add 10^6 (microL)'!M129&gt;9),'volume_add 10^6 (microL)'!M129&amp;"x 10^6",'volume_add 10^4 (microL)'!M129&amp;"x 10^4")))</f>
        <v>49.5 x10^9</v>
      </c>
      <c r="N129" t="str">
        <f>IF(AND('volume_add 10^9 (microL)'!N129&lt;=150,'volume_add 10^9 (microL)'!N129&gt;10),'volume_add 10^9 (microL)'!N129&amp;" x10^9",IF(AND('volume_add 10^8 (microL)'!N129&lt;=150,'volume_add 10^8 (microL)'!N129&gt;10),'volume_add 10^8 (microL)'!N129&amp;"x 10^8",IF(AND('volume_add 10^6 (microL)'!N129&lt;=150,'volume_add 10^6 (microL)'!N129&gt;9),'volume_add 10^6 (microL)'!N129&amp;"x 10^6",'volume_add 10^4 (microL)'!N129&amp;"x 10^4")))</f>
        <v>22.65x 10^6</v>
      </c>
      <c r="O129" t="str">
        <f>IF(AND('volume_add 10^9 (microL)'!O129&lt;=150,'volume_add 10^9 (microL)'!O129&gt;10),'volume_add 10^9 (microL)'!O129&amp;" x10^9",IF(AND('volume_add 10^8 (microL)'!O129&lt;=150,'volume_add 10^8 (microL)'!O129&gt;10),'volume_add 10^8 (microL)'!O129&amp;"x 10^8",IF(AND('volume_add 10^6 (microL)'!O129&lt;=150,'volume_add 10^6 (microL)'!O129&gt;9),'volume_add 10^6 (microL)'!O129&amp;"x 10^6",'volume_add 10^4 (microL)'!O129&amp;"x 10^4")))</f>
        <v>10.05x 10^6</v>
      </c>
      <c r="P129" t="str">
        <f>IF(AND('volume_add 10^9 (microL)'!P129&lt;=150,'volume_add 10^9 (microL)'!P129&gt;10),'volume_add 10^9 (microL)'!P129&amp;" x10^9",IF(AND('volume_add 10^8 (microL)'!P129&lt;=150,'volume_add 10^8 (microL)'!P129&gt;10),'volume_add 10^8 (microL)'!P129&amp;"x 10^8",IF(AND('volume_add 10^6 (microL)'!P129&lt;=150,'volume_add 10^6 (microL)'!P129&gt;9),'volume_add 10^6 (microL)'!P129&amp;"x 10^6",'volume_add 10^4 (microL)'!P129&amp;"x 10^4")))</f>
        <v>88500x 10^4</v>
      </c>
      <c r="Q129" t="str">
        <f>IF(AND('volume_add 10^9 (microL)'!Q129&lt;=150,'volume_add 10^9 (microL)'!Q129&gt;10),'volume_add 10^9 (microL)'!Q129&amp;" x10^9",IF(AND('volume_add 10^8 (microL)'!Q129&lt;=150,'volume_add 10^8 (microL)'!Q129&gt;10),'volume_add 10^8 (microL)'!Q129&amp;"x 10^8",IF(AND('volume_add 10^6 (microL)'!Q129&lt;=150,'volume_add 10^6 (microL)'!Q129&gt;9),'volume_add 10^6 (microL)'!Q129&amp;"x 10^6",'volume_add 10^4 (microL)'!Q129&amp;"x 10^4")))</f>
        <v>75 x10^9</v>
      </c>
    </row>
    <row r="130" spans="1:17">
      <c r="A130">
        <v>129</v>
      </c>
      <c r="B130" t="str">
        <f>IF(AND('volume_add 10^9 (microL)'!B130&lt;=150,'volume_add 10^9 (microL)'!B130&gt;10),'volume_add 10^9 (microL)'!B130&amp;" x10^9",IF(AND('volume_add 10^8 (microL)'!B130&lt;=150,'volume_add 10^8 (microL)'!B130&gt;10),'volume_add 10^8 (microL)'!B130&amp;"x 10^8",IF(AND('volume_add 10^6 (microL)'!B130&lt;=150,'volume_add 10^6 (microL)'!B130&gt;9),'volume_add 10^6 (microL)'!B130&amp;"x 10^6",'volume_add 10^4 (microL)'!B130&amp;"x 10^4")))</f>
        <v>21.9x 10^6</v>
      </c>
      <c r="C130" t="str">
        <f>IF(AND('volume_add 10^9 (microL)'!C130&lt;=150,'volume_add 10^9 (microL)'!C130&gt;10),'volume_add 10^9 (microL)'!C130&amp;" x10^9",IF(AND('volume_add 10^8 (microL)'!C130&lt;=150,'volume_add 10^8 (microL)'!C130&gt;10),'volume_add 10^8 (microL)'!C130&amp;"x 10^8",IF(AND('volume_add 10^6 (microL)'!C130&lt;=150,'volume_add 10^6 (microL)'!C130&gt;9),'volume_add 10^6 (microL)'!C130&amp;"x 10^6",'volume_add 10^4 (microL)'!C130&amp;"x 10^4")))</f>
        <v>54 x10^9</v>
      </c>
      <c r="D130" t="str">
        <f>IF(AND('volume_add 10^9 (microL)'!D130&lt;=150,'volume_add 10^9 (microL)'!D130&gt;10),'volume_add 10^9 (microL)'!D130&amp;" x10^9",IF(AND('volume_add 10^8 (microL)'!D130&lt;=150,'volume_add 10^8 (microL)'!D130&gt;10),'volume_add 10^8 (microL)'!D130&amp;"x 10^8",IF(AND('volume_add 10^6 (microL)'!D130&lt;=150,'volume_add 10^6 (microL)'!D130&gt;9),'volume_add 10^6 (microL)'!D130&amp;"x 10^6",'volume_add 10^4 (microL)'!D130&amp;"x 10^4")))</f>
        <v>20.55x 10^8</v>
      </c>
      <c r="E130" t="str">
        <f>IF(AND('volume_add 10^9 (microL)'!E130&lt;=150,'volume_add 10^9 (microL)'!E130&gt;10),'volume_add 10^9 (microL)'!E130&amp;" x10^9",IF(AND('volume_add 10^8 (microL)'!E130&lt;=150,'volume_add 10^8 (microL)'!E130&gt;10),'volume_add 10^8 (microL)'!E130&amp;"x 10^8",IF(AND('volume_add 10^6 (microL)'!E130&lt;=150,'volume_add 10^6 (microL)'!E130&gt;9),'volume_add 10^6 (microL)'!E130&amp;"x 10^6",'volume_add 10^4 (microL)'!E130&amp;"x 10^4")))</f>
        <v>13.65x 10^6</v>
      </c>
      <c r="F130" t="str">
        <f>IF(AND('volume_add 10^9 (microL)'!F130&lt;=150,'volume_add 10^9 (microL)'!F130&gt;10),'volume_add 10^9 (microL)'!F130&amp;" x10^9",IF(AND('volume_add 10^8 (microL)'!F130&lt;=150,'volume_add 10^8 (microL)'!F130&gt;10),'volume_add 10^8 (microL)'!F130&amp;"x 10^8",IF(AND('volume_add 10^6 (microL)'!F130&lt;=150,'volume_add 10^6 (microL)'!F130&gt;9),'volume_add 10^6 (microL)'!F130&amp;"x 10^6",'volume_add 10^4 (microL)'!F130&amp;"x 10^4")))</f>
        <v>270x 10^4</v>
      </c>
      <c r="G130" t="str">
        <f>IF(AND('volume_add 10^9 (microL)'!G130&lt;=150,'volume_add 10^9 (microL)'!G130&gt;10),'volume_add 10^9 (microL)'!G130&amp;" x10^9",IF(AND('volume_add 10^8 (microL)'!G130&lt;=150,'volume_add 10^8 (microL)'!G130&gt;10),'volume_add 10^8 (microL)'!G130&amp;"x 10^8",IF(AND('volume_add 10^6 (microL)'!G130&lt;=150,'volume_add 10^6 (microL)'!G130&gt;9),'volume_add 10^6 (microL)'!G130&amp;"x 10^6",'volume_add 10^4 (microL)'!G130&amp;"x 10^4")))</f>
        <v>123 x10^9</v>
      </c>
      <c r="H130" t="str">
        <f>IF(AND('volume_add 10^9 (microL)'!H130&lt;=150,'volume_add 10^9 (microL)'!H130&gt;10),'volume_add 10^9 (microL)'!H130&amp;" x10^9",IF(AND('volume_add 10^8 (microL)'!H130&lt;=150,'volume_add 10^8 (microL)'!H130&gt;10),'volume_add 10^8 (microL)'!H130&amp;"x 10^8",IF(AND('volume_add 10^6 (microL)'!H130&lt;=150,'volume_add 10^6 (microL)'!H130&gt;9),'volume_add 10^6 (microL)'!H130&amp;"x 10^6",'volume_add 10^4 (microL)'!H130&amp;"x 10^4")))</f>
        <v>30x 10^8</v>
      </c>
      <c r="I130" t="str">
        <f>IF(AND('volume_add 10^9 (microL)'!I130&lt;=150,'volume_add 10^9 (microL)'!I130&gt;10),'volume_add 10^9 (microL)'!I130&amp;" x10^9",IF(AND('volume_add 10^8 (microL)'!I130&lt;=150,'volume_add 10^8 (microL)'!I130&gt;10),'volume_add 10^8 (microL)'!I130&amp;"x 10^8",IF(AND('volume_add 10^6 (microL)'!I130&lt;=150,'volume_add 10^6 (microL)'!I130&gt;9),'volume_add 10^6 (microL)'!I130&amp;"x 10^6",'volume_add 10^4 (microL)'!I130&amp;"x 10^4")))</f>
        <v>10.95x 10^8</v>
      </c>
      <c r="J130" t="str">
        <f>IF(AND('volume_add 10^9 (microL)'!J130&lt;=150,'volume_add 10^9 (microL)'!J130&gt;10),'volume_add 10^9 (microL)'!J130&amp;" x10^9",IF(AND('volume_add 10^8 (microL)'!J130&lt;=150,'volume_add 10^8 (microL)'!J130&gt;10),'volume_add 10^8 (microL)'!J130&amp;"x 10^8",IF(AND('volume_add 10^6 (microL)'!J130&lt;=150,'volume_add 10^6 (microL)'!J130&gt;9),'volume_add 10^6 (microL)'!J130&amp;"x 10^6",'volume_add 10^4 (microL)'!J130&amp;"x 10^4")))</f>
        <v>96000x 10^4</v>
      </c>
      <c r="K130" t="str">
        <f>IF(AND('volume_add 10^9 (microL)'!K130&lt;=150,'volume_add 10^9 (microL)'!K130&gt;10),'volume_add 10^9 (microL)'!K130&amp;" x10^9",IF(AND('volume_add 10^8 (microL)'!K130&lt;=150,'volume_add 10^8 (microL)'!K130&gt;10),'volume_add 10^8 (microL)'!K130&amp;"x 10^8",IF(AND('volume_add 10^6 (microL)'!K130&lt;=150,'volume_add 10^6 (microL)'!K130&gt;9),'volume_add 10^6 (microL)'!K130&amp;"x 10^6",'volume_add 10^4 (microL)'!K130&amp;"x 10^4")))</f>
        <v>27.3x 10^8</v>
      </c>
      <c r="L130" t="str">
        <f>IF(AND('volume_add 10^9 (microL)'!L130&lt;=150,'volume_add 10^9 (microL)'!L130&gt;10),'volume_add 10^9 (microL)'!L130&amp;" x10^9",IF(AND('volume_add 10^8 (microL)'!L130&lt;=150,'volume_add 10^8 (microL)'!L130&gt;10),'volume_add 10^8 (microL)'!L130&amp;"x 10^8",IF(AND('volume_add 10^6 (microL)'!L130&lt;=150,'volume_add 10^6 (microL)'!L130&gt;9),'volume_add 10^6 (microL)'!L130&amp;"x 10^6",'volume_add 10^4 (microL)'!L130&amp;"x 10^4")))</f>
        <v>150 x10^9</v>
      </c>
      <c r="M130" t="str">
        <f>IF(AND('volume_add 10^9 (microL)'!M130&lt;=150,'volume_add 10^9 (microL)'!M130&gt;10),'volume_add 10^9 (microL)'!M130&amp;" x10^9",IF(AND('volume_add 10^8 (microL)'!M130&lt;=150,'volume_add 10^8 (microL)'!M130&gt;10),'volume_add 10^8 (microL)'!M130&amp;"x 10^8",IF(AND('volume_add 10^6 (microL)'!M130&lt;=150,'volume_add 10^6 (microL)'!M130&gt;9),'volume_add 10^6 (microL)'!M130&amp;"x 10^6",'volume_add 10^4 (microL)'!M130&amp;"x 10^4")))</f>
        <v>13.5 x10^9</v>
      </c>
      <c r="N130" t="str">
        <f>IF(AND('volume_add 10^9 (microL)'!N130&lt;=150,'volume_add 10^9 (microL)'!N130&gt;10),'volume_add 10^9 (microL)'!N130&amp;" x10^9",IF(AND('volume_add 10^8 (microL)'!N130&lt;=150,'volume_add 10^8 (microL)'!N130&gt;10),'volume_add 10^8 (microL)'!N130&amp;"x 10^8",IF(AND('volume_add 10^6 (microL)'!N130&lt;=150,'volume_add 10^6 (microL)'!N130&gt;9),'volume_add 10^6 (microL)'!N130&amp;"x 10^6",'volume_add 10^4 (microL)'!N130&amp;"x 10^4")))</f>
        <v>16.35x 10^6</v>
      </c>
      <c r="O130" t="str">
        <f>IF(AND('volume_add 10^9 (microL)'!O130&lt;=150,'volume_add 10^9 (microL)'!O130&gt;10),'volume_add 10^9 (microL)'!O130&amp;" x10^9",IF(AND('volume_add 10^8 (microL)'!O130&lt;=150,'volume_add 10^8 (microL)'!O130&gt;10),'volume_add 10^8 (microL)'!O130&amp;"x 10^8",IF(AND('volume_add 10^6 (microL)'!O130&lt;=150,'volume_add 10^6 (microL)'!O130&gt;9),'volume_add 10^6 (microL)'!O130&amp;"x 10^6",'volume_add 10^4 (microL)'!O130&amp;"x 10^4")))</f>
        <v>10.5 x10^9</v>
      </c>
      <c r="P130" t="str">
        <f>IF(AND('volume_add 10^9 (microL)'!P130&lt;=150,'volume_add 10^9 (microL)'!P130&gt;10),'volume_add 10^9 (microL)'!P130&amp;" x10^9",IF(AND('volume_add 10^8 (microL)'!P130&lt;=150,'volume_add 10^8 (microL)'!P130&gt;10),'volume_add 10^8 (microL)'!P130&amp;"x 10^8",IF(AND('volume_add 10^6 (microL)'!P130&lt;=150,'volume_add 10^6 (microL)'!P130&gt;9),'volume_add 10^6 (microL)'!P130&amp;"x 10^6",'volume_add 10^4 (microL)'!P130&amp;"x 10^4")))</f>
        <v>24.6x 10^6</v>
      </c>
      <c r="Q130" t="str">
        <f>IF(AND('volume_add 10^9 (microL)'!Q130&lt;=150,'volume_add 10^9 (microL)'!Q130&gt;10),'volume_add 10^9 (microL)'!Q130&amp;" x10^9",IF(AND('volume_add 10^8 (microL)'!Q130&lt;=150,'volume_add 10^8 (microL)'!Q130&gt;10),'volume_add 10^8 (microL)'!Q130&amp;"x 10^8",IF(AND('volume_add 10^6 (microL)'!Q130&lt;=150,'volume_add 10^6 (microL)'!Q130&gt;9),'volume_add 10^6 (microL)'!Q130&amp;"x 10^6",'volume_add 10^4 (microL)'!Q130&amp;"x 10^4")))</f>
        <v>82500x 10^4</v>
      </c>
    </row>
    <row r="131" spans="1:17">
      <c r="A131">
        <v>130</v>
      </c>
      <c r="B131" t="str">
        <f>IF(AND('volume_add 10^9 (microL)'!B131&lt;=150,'volume_add 10^9 (microL)'!B131&gt;10),'volume_add 10^9 (microL)'!B131&amp;" x10^9",IF(AND('volume_add 10^8 (microL)'!B131&lt;=150,'volume_add 10^8 (microL)'!B131&gt;10),'volume_add 10^8 (microL)'!B131&amp;"x 10^8",IF(AND('volume_add 10^6 (microL)'!B131&lt;=150,'volume_add 10^6 (microL)'!B131&gt;9),'volume_add 10^6 (microL)'!B131&amp;"x 10^6",'volume_add 10^4 (microL)'!B131&amp;"x 10^4")))</f>
        <v>11.55x 10^8</v>
      </c>
      <c r="C131" t="str">
        <f>IF(AND('volume_add 10^9 (microL)'!C131&lt;=150,'volume_add 10^9 (microL)'!C131&gt;10),'volume_add 10^9 (microL)'!C131&amp;" x10^9",IF(AND('volume_add 10^8 (microL)'!C131&lt;=150,'volume_add 10^8 (microL)'!C131&gt;10),'volume_add 10^8 (microL)'!C131&amp;"x 10^8",IF(AND('volume_add 10^6 (microL)'!C131&lt;=150,'volume_add 10^6 (microL)'!C131&gt;9),'volume_add 10^6 (microL)'!C131&amp;"x 10^6",'volume_add 10^4 (microL)'!C131&amp;"x 10^4")))</f>
        <v>150 x10^9</v>
      </c>
      <c r="D131" t="str">
        <f>IF(AND('volume_add 10^9 (microL)'!D131&lt;=150,'volume_add 10^9 (microL)'!D131&gt;10),'volume_add 10^9 (microL)'!D131&amp;" x10^9",IF(AND('volume_add 10^8 (microL)'!D131&lt;=150,'volume_add 10^8 (microL)'!D131&gt;10),'volume_add 10^8 (microL)'!D131&amp;"x 10^8",IF(AND('volume_add 10^6 (microL)'!D131&lt;=150,'volume_add 10^6 (microL)'!D131&gt;9),'volume_add 10^6 (microL)'!D131&amp;"x 10^6",'volume_add 10^4 (microL)'!D131&amp;"x 10^4")))</f>
        <v>18.6x 10^8</v>
      </c>
      <c r="E131" t="str">
        <f>IF(AND('volume_add 10^9 (microL)'!E131&lt;=150,'volume_add 10^9 (microL)'!E131&gt;10),'volume_add 10^9 (microL)'!E131&amp;" x10^9",IF(AND('volume_add 10^8 (microL)'!E131&lt;=150,'volume_add 10^8 (microL)'!E131&gt;10),'volume_add 10^8 (microL)'!E131&amp;"x 10^8",IF(AND('volume_add 10^6 (microL)'!E131&lt;=150,'volume_add 10^6 (microL)'!E131&gt;9),'volume_add 10^6 (microL)'!E131&amp;"x 10^6",'volume_add 10^4 (microL)'!E131&amp;"x 10^4")))</f>
        <v>12 x10^9</v>
      </c>
      <c r="F131" t="str">
        <f>IF(AND('volume_add 10^9 (microL)'!F131&lt;=150,'volume_add 10^9 (microL)'!F131&gt;10),'volume_add 10^9 (microL)'!F131&amp;" x10^9",IF(AND('volume_add 10^8 (microL)'!F131&lt;=150,'volume_add 10^8 (microL)'!F131&gt;10),'volume_add 10^8 (microL)'!F131&amp;"x 10^8",IF(AND('volume_add 10^6 (microL)'!F131&lt;=150,'volume_add 10^6 (microL)'!F131&gt;9),'volume_add 10^6 (microL)'!F131&amp;"x 10^6",'volume_add 10^4 (microL)'!F131&amp;"x 10^4")))</f>
        <v>46.5 x10^9</v>
      </c>
      <c r="G131" t="str">
        <f>IF(AND('volume_add 10^9 (microL)'!G131&lt;=150,'volume_add 10^9 (microL)'!G131&gt;10),'volume_add 10^9 (microL)'!G131&amp;" x10^9",IF(AND('volume_add 10^8 (microL)'!G131&lt;=150,'volume_add 10^8 (microL)'!G131&gt;10),'volume_add 10^8 (microL)'!G131&amp;"x 10^8",IF(AND('volume_add 10^6 (microL)'!G131&lt;=150,'volume_add 10^6 (microL)'!G131&gt;9),'volume_add 10^6 (microL)'!G131&amp;"x 10^6",'volume_add 10^4 (microL)'!G131&amp;"x 10^4")))</f>
        <v>25.5x 10^6</v>
      </c>
      <c r="H131" t="str">
        <f>IF(AND('volume_add 10^9 (microL)'!H131&lt;=150,'volume_add 10^9 (microL)'!H131&gt;10),'volume_add 10^9 (microL)'!H131&amp;" x10^9",IF(AND('volume_add 10^8 (microL)'!H131&lt;=150,'volume_add 10^8 (microL)'!H131&gt;10),'volume_add 10^8 (microL)'!H131&amp;"x 10^8",IF(AND('volume_add 10^6 (microL)'!H131&lt;=150,'volume_add 10^6 (microL)'!H131&gt;9),'volume_add 10^6 (microL)'!H131&amp;"x 10^6",'volume_add 10^4 (microL)'!H131&amp;"x 10^4")))</f>
        <v>10.5x 10^8</v>
      </c>
      <c r="I131" t="str">
        <f>IF(AND('volume_add 10^9 (microL)'!I131&lt;=150,'volume_add 10^9 (microL)'!I131&gt;10),'volume_add 10^9 (microL)'!I131&amp;" x10^9",IF(AND('volume_add 10^8 (microL)'!I131&lt;=150,'volume_add 10^8 (microL)'!I131&gt;10),'volume_add 10^8 (microL)'!I131&amp;"x 10^8",IF(AND('volume_add 10^6 (microL)'!I131&lt;=150,'volume_add 10^6 (microL)'!I131&gt;9),'volume_add 10^6 (microL)'!I131&amp;"x 10^6",'volume_add 10^4 (microL)'!I131&amp;"x 10^4")))</f>
        <v>150 x10^9</v>
      </c>
      <c r="J131" t="str">
        <f>IF(AND('volume_add 10^9 (microL)'!J131&lt;=150,'volume_add 10^9 (microL)'!J131&gt;10),'volume_add 10^9 (microL)'!J131&amp;" x10^9",IF(AND('volume_add 10^8 (microL)'!J131&lt;=150,'volume_add 10^8 (microL)'!J131&gt;10),'volume_add 10^8 (microL)'!J131&amp;"x 10^8",IF(AND('volume_add 10^6 (microL)'!J131&lt;=150,'volume_add 10^6 (microL)'!J131&gt;9),'volume_add 10^6 (microL)'!J131&amp;"x 10^6",'volume_add 10^4 (microL)'!J131&amp;"x 10^4")))</f>
        <v>93000x 10^4</v>
      </c>
      <c r="K131" t="str">
        <f>IF(AND('volume_add 10^9 (microL)'!K131&lt;=150,'volume_add 10^9 (microL)'!K131&gt;10),'volume_add 10^9 (microL)'!K131&amp;" x10^9",IF(AND('volume_add 10^8 (microL)'!K131&lt;=150,'volume_add 10^8 (microL)'!K131&gt;10),'volume_add 10^8 (microL)'!K131&amp;"x 10^8",IF(AND('volume_add 10^6 (microL)'!K131&lt;=150,'volume_add 10^6 (microL)'!K131&gt;9),'volume_add 10^6 (microL)'!K131&amp;"x 10^6",'volume_add 10^4 (microL)'!K131&amp;"x 10^4")))</f>
        <v>150 x10^9</v>
      </c>
      <c r="L131" t="str">
        <f>IF(AND('volume_add 10^9 (microL)'!L131&lt;=150,'volume_add 10^9 (microL)'!L131&gt;10),'volume_add 10^9 (microL)'!L131&amp;" x10^9",IF(AND('volume_add 10^8 (microL)'!L131&lt;=150,'volume_add 10^8 (microL)'!L131&gt;10),'volume_add 10^8 (microL)'!L131&amp;"x 10^8",IF(AND('volume_add 10^6 (microL)'!L131&lt;=150,'volume_add 10^6 (microL)'!L131&gt;9),'volume_add 10^6 (microL)'!L131&amp;"x 10^6",'volume_add 10^4 (microL)'!L131&amp;"x 10^4")))</f>
        <v>23.1x 10^8</v>
      </c>
      <c r="M131" t="str">
        <f>IF(AND('volume_add 10^9 (microL)'!M131&lt;=150,'volume_add 10^9 (microL)'!M131&gt;10),'volume_add 10^9 (microL)'!M131&amp;" x10^9",IF(AND('volume_add 10^8 (microL)'!M131&lt;=150,'volume_add 10^8 (microL)'!M131&gt;10),'volume_add 10^8 (microL)'!M131&amp;"x 10^8",IF(AND('volume_add 10^6 (microL)'!M131&lt;=150,'volume_add 10^6 (microL)'!M131&gt;9),'volume_add 10^6 (microL)'!M131&amp;"x 10^6",'volume_add 10^4 (microL)'!M131&amp;"x 10^4")))</f>
        <v>22500x 10^4</v>
      </c>
      <c r="N131" t="str">
        <f>IF(AND('volume_add 10^9 (microL)'!N131&lt;=150,'volume_add 10^9 (microL)'!N131&gt;10),'volume_add 10^9 (microL)'!N131&amp;" x10^9",IF(AND('volume_add 10^8 (microL)'!N131&lt;=150,'volume_add 10^8 (microL)'!N131&gt;10),'volume_add 10^8 (microL)'!N131&amp;"x 10^8",IF(AND('volume_add 10^6 (microL)'!N131&lt;=150,'volume_add 10^6 (microL)'!N131&gt;9),'volume_add 10^6 (microL)'!N131&amp;"x 10^6",'volume_add 10^4 (microL)'!N131&amp;"x 10^4")))</f>
        <v>21 x10^9</v>
      </c>
      <c r="O131" t="str">
        <f>IF(AND('volume_add 10^9 (microL)'!O131&lt;=150,'volume_add 10^9 (microL)'!O131&gt;10),'volume_add 10^9 (microL)'!O131&amp;" x10^9",IF(AND('volume_add 10^8 (microL)'!O131&lt;=150,'volume_add 10^8 (microL)'!O131&gt;10),'volume_add 10^8 (microL)'!O131&amp;"x 10^8",IF(AND('volume_add 10^6 (microL)'!O131&lt;=150,'volume_add 10^6 (microL)'!O131&gt;9),'volume_add 10^6 (microL)'!O131&amp;"x 10^6",'volume_add 10^4 (microL)'!O131&amp;"x 10^4")))</f>
        <v>22.05x 10^6</v>
      </c>
      <c r="P131" t="str">
        <f>IF(AND('volume_add 10^9 (microL)'!P131&lt;=150,'volume_add 10^9 (microL)'!P131&gt;10),'volume_add 10^9 (microL)'!P131&amp;" x10^9",IF(AND('volume_add 10^8 (microL)'!P131&lt;=150,'volume_add 10^8 (microL)'!P131&gt;10),'volume_add 10^8 (microL)'!P131&amp;"x 10^8",IF(AND('volume_add 10^6 (microL)'!P131&lt;=150,'volume_add 10^6 (microL)'!P131&gt;9),'volume_add 10^6 (microL)'!P131&amp;"x 10^6",'volume_add 10^4 (microL)'!P131&amp;"x 10^4")))</f>
        <v>150 x10^9</v>
      </c>
      <c r="Q131" t="str">
        <f>IF(AND('volume_add 10^9 (microL)'!Q131&lt;=150,'volume_add 10^9 (microL)'!Q131&gt;10),'volume_add 10^9 (microL)'!Q131&amp;" x10^9",IF(AND('volume_add 10^8 (microL)'!Q131&lt;=150,'volume_add 10^8 (microL)'!Q131&gt;10),'volume_add 10^8 (microL)'!Q131&amp;"x 10^8",IF(AND('volume_add 10^6 (microL)'!Q131&lt;=150,'volume_add 10^6 (microL)'!Q131&gt;9),'volume_add 10^6 (microL)'!Q131&amp;"x 10^6",'volume_add 10^4 (microL)'!Q131&amp;"x 10^4")))</f>
        <v>690x 10^4</v>
      </c>
    </row>
    <row r="132" spans="1:17">
      <c r="A132">
        <v>131</v>
      </c>
      <c r="B132" t="str">
        <f>IF(AND('volume_add 10^9 (microL)'!B132&lt;=150,'volume_add 10^9 (microL)'!B132&gt;10),'volume_add 10^9 (microL)'!B132&amp;" x10^9",IF(AND('volume_add 10^8 (microL)'!B132&lt;=150,'volume_add 10^8 (microL)'!B132&gt;10),'volume_add 10^8 (microL)'!B132&amp;"x 10^8",IF(AND('volume_add 10^6 (microL)'!B132&lt;=150,'volume_add 10^6 (microL)'!B132&gt;9),'volume_add 10^6 (microL)'!B132&amp;"x 10^6",'volume_add 10^4 (microL)'!B132&amp;"x 10^4")))</f>
        <v>16.5x 10^6</v>
      </c>
      <c r="C132" t="str">
        <f>IF(AND('volume_add 10^9 (microL)'!C132&lt;=150,'volume_add 10^9 (microL)'!C132&gt;10),'volume_add 10^9 (microL)'!C132&amp;" x10^9",IF(AND('volume_add 10^8 (microL)'!C132&lt;=150,'volume_add 10^8 (microL)'!C132&gt;10),'volume_add 10^8 (microL)'!C132&amp;"x 10^8",IF(AND('volume_add 10^6 (microL)'!C132&lt;=150,'volume_add 10^6 (microL)'!C132&gt;9),'volume_add 10^6 (microL)'!C132&amp;"x 10^6",'volume_add 10^4 (microL)'!C132&amp;"x 10^4")))</f>
        <v>150 x10^9</v>
      </c>
      <c r="D132" t="str">
        <f>IF(AND('volume_add 10^9 (microL)'!D132&lt;=150,'volume_add 10^9 (microL)'!D132&gt;10),'volume_add 10^9 (microL)'!D132&amp;" x10^9",IF(AND('volume_add 10^8 (microL)'!D132&lt;=150,'volume_add 10^8 (microL)'!D132&gt;10),'volume_add 10^8 (microL)'!D132&amp;"x 10^8",IF(AND('volume_add 10^6 (microL)'!D132&lt;=150,'volume_add 10^6 (microL)'!D132&gt;9),'volume_add 10^6 (microL)'!D132&amp;"x 10^6",'volume_add 10^4 (microL)'!D132&amp;"x 10^4")))</f>
        <v>36.3x 10^8</v>
      </c>
      <c r="E132" t="str">
        <f>IF(AND('volume_add 10^9 (microL)'!E132&lt;=150,'volume_add 10^9 (microL)'!E132&gt;10),'volume_add 10^9 (microL)'!E132&amp;" x10^9",IF(AND('volume_add 10^8 (microL)'!E132&lt;=150,'volume_add 10^8 (microL)'!E132&gt;10),'volume_add 10^8 (microL)'!E132&amp;"x 10^8",IF(AND('volume_add 10^6 (microL)'!E132&lt;=150,'volume_add 10^6 (microL)'!E132&gt;9),'volume_add 10^6 (microL)'!E132&amp;"x 10^6",'volume_add 10^4 (microL)'!E132&amp;"x 10^4")))</f>
        <v>16.5 x10^9</v>
      </c>
      <c r="F132" t="str">
        <f>IF(AND('volume_add 10^9 (microL)'!F132&lt;=150,'volume_add 10^9 (microL)'!F132&gt;10),'volume_add 10^9 (microL)'!F132&amp;" x10^9",IF(AND('volume_add 10^8 (microL)'!F132&lt;=150,'volume_add 10^8 (microL)'!F132&gt;10),'volume_add 10^8 (microL)'!F132&amp;"x 10^8",IF(AND('volume_add 10^6 (microL)'!F132&lt;=150,'volume_add 10^6 (microL)'!F132&gt;9),'volume_add 10^6 (microL)'!F132&amp;"x 10^6",'volume_add 10^4 (microL)'!F132&amp;"x 10^4")))</f>
        <v>33x 10^8</v>
      </c>
      <c r="G132" t="str">
        <f>IF(AND('volume_add 10^9 (microL)'!G132&lt;=150,'volume_add 10^9 (microL)'!G132&gt;10),'volume_add 10^9 (microL)'!G132&amp;" x10^9",IF(AND('volume_add 10^8 (microL)'!G132&lt;=150,'volume_add 10^8 (microL)'!G132&gt;10),'volume_add 10^8 (microL)'!G132&amp;"x 10^8",IF(AND('volume_add 10^6 (microL)'!G132&lt;=150,'volume_add 10^6 (microL)'!G132&gt;9),'volume_add 10^6 (microL)'!G132&amp;"x 10^6",'volume_add 10^4 (microL)'!G132&amp;"x 10^4")))</f>
        <v>660x 10^4</v>
      </c>
      <c r="H132" t="str">
        <f>IF(AND('volume_add 10^9 (microL)'!H132&lt;=150,'volume_add 10^9 (microL)'!H132&gt;10),'volume_add 10^9 (microL)'!H132&amp;" x10^9",IF(AND('volume_add 10^8 (microL)'!H132&lt;=150,'volume_add 10^8 (microL)'!H132&gt;10),'volume_add 10^8 (microL)'!H132&amp;"x 10^8",IF(AND('volume_add 10^6 (microL)'!H132&lt;=150,'volume_add 10^6 (microL)'!H132&gt;9),'volume_add 10^6 (microL)'!H132&amp;"x 10^6",'volume_add 10^4 (microL)'!H132&amp;"x 10^4")))</f>
        <v>49.5 x10^9</v>
      </c>
      <c r="I132" t="str">
        <f>IF(AND('volume_add 10^9 (microL)'!I132&lt;=150,'volume_add 10^9 (microL)'!I132&gt;10),'volume_add 10^9 (microL)'!I132&amp;" x10^9",IF(AND('volume_add 10^8 (microL)'!I132&lt;=150,'volume_add 10^8 (microL)'!I132&gt;10),'volume_add 10^8 (microL)'!I132&amp;"x 10^8",IF(AND('volume_add 10^6 (microL)'!I132&lt;=150,'volume_add 10^6 (microL)'!I132&gt;9),'volume_add 10^6 (microL)'!I132&amp;"x 10^6",'volume_add 10^4 (microL)'!I132&amp;"x 10^4")))</f>
        <v>148.5 x10^9</v>
      </c>
      <c r="J132" t="str">
        <f>IF(AND('volume_add 10^9 (microL)'!J132&lt;=150,'volume_add 10^9 (microL)'!J132&gt;10),'volume_add 10^9 (microL)'!J132&amp;" x10^9",IF(AND('volume_add 10^8 (microL)'!J132&lt;=150,'volume_add 10^8 (microL)'!J132&gt;10),'volume_add 10^8 (microL)'!J132&amp;"x 10^8",IF(AND('volume_add 10^6 (microL)'!J132&lt;=150,'volume_add 10^6 (microL)'!J132&gt;9),'volume_add 10^6 (microL)'!J132&amp;"x 10^6",'volume_add 10^4 (microL)'!J132&amp;"x 10^4")))</f>
        <v>132 x10^9</v>
      </c>
      <c r="K132" t="str">
        <f>IF(AND('volume_add 10^9 (microL)'!K132&lt;=150,'volume_add 10^9 (microL)'!K132&gt;10),'volume_add 10^9 (microL)'!K132&amp;" x10^9",IF(AND('volume_add 10^8 (microL)'!K132&lt;=150,'volume_add 10^8 (microL)'!K132&gt;10),'volume_add 10^8 (microL)'!K132&amp;"x 10^8",IF(AND('volume_add 10^6 (microL)'!K132&lt;=150,'volume_add 10^6 (microL)'!K132&gt;9),'volume_add 10^6 (microL)'!K132&amp;"x 10^6",'volume_add 10^4 (microL)'!K132&amp;"x 10^4")))</f>
        <v>115.5 x10^9</v>
      </c>
      <c r="L132" t="str">
        <f>IF(AND('volume_add 10^9 (microL)'!L132&lt;=150,'volume_add 10^9 (microL)'!L132&gt;10),'volume_add 10^9 (microL)'!L132&amp;" x10^9",IF(AND('volume_add 10^8 (microL)'!L132&lt;=150,'volume_add 10^8 (microL)'!L132&gt;10),'volume_add 10^8 (microL)'!L132&amp;"x 10^8",IF(AND('volume_add 10^6 (microL)'!L132&lt;=150,'volume_add 10^6 (microL)'!L132&gt;9),'volume_add 10^6 (microL)'!L132&amp;"x 10^6",'volume_add 10^4 (microL)'!L132&amp;"x 10^4")))</f>
        <v>23.1x 10^6</v>
      </c>
      <c r="M132" t="str">
        <f>IF(AND('volume_add 10^9 (microL)'!M132&lt;=150,'volume_add 10^9 (microL)'!M132&gt;10),'volume_add 10^9 (microL)'!M132&amp;" x10^9",IF(AND('volume_add 10^8 (microL)'!M132&lt;=150,'volume_add 10^8 (microL)'!M132&gt;10),'volume_add 10^8 (microL)'!M132&amp;"x 10^8",IF(AND('volume_add 10^6 (microL)'!M132&lt;=150,'volume_add 10^6 (microL)'!M132&gt;9),'volume_add 10^6 (microL)'!M132&amp;"x 10^6",'volume_add 10^4 (microL)'!M132&amp;"x 10^4")))</f>
        <v>9.9x 10^6</v>
      </c>
      <c r="N132" t="str">
        <f>IF(AND('volume_add 10^9 (microL)'!N132&lt;=150,'volume_add 10^9 (microL)'!N132&gt;10),'volume_add 10^9 (microL)'!N132&amp;" x10^9",IF(AND('volume_add 10^8 (microL)'!N132&lt;=150,'volume_add 10^8 (microL)'!N132&gt;10),'volume_add 10^8 (microL)'!N132&amp;"x 10^8",IF(AND('volume_add 10^6 (microL)'!N132&lt;=150,'volume_add 10^6 (microL)'!N132&gt;9),'volume_add 10^6 (microL)'!N132&amp;"x 10^6",'volume_add 10^4 (microL)'!N132&amp;"x 10^4")))</f>
        <v>330x 10^4</v>
      </c>
      <c r="O132" t="str">
        <f>IF(AND('volume_add 10^9 (microL)'!O132&lt;=150,'volume_add 10^9 (microL)'!O132&gt;10),'volume_add 10^9 (microL)'!O132&amp;" x10^9",IF(AND('volume_add 10^8 (microL)'!O132&lt;=150,'volume_add 10^8 (microL)'!O132&gt;10),'volume_add 10^8 (microL)'!O132&amp;"x 10^8",IF(AND('volume_add 10^6 (microL)'!O132&lt;=150,'volume_add 10^6 (microL)'!O132&gt;9),'volume_add 10^6 (microL)'!O132&amp;"x 10^6",'volume_add 10^4 (microL)'!O132&amp;"x 10^4")))</f>
        <v>30000x 10^4</v>
      </c>
      <c r="P132" t="str">
        <f>IF(AND('volume_add 10^9 (microL)'!P132&lt;=150,'volume_add 10^9 (microL)'!P132&gt;10),'volume_add 10^9 (microL)'!P132&amp;" x10^9",IF(AND('volume_add 10^8 (microL)'!P132&lt;=150,'volume_add 10^8 (microL)'!P132&gt;10),'volume_add 10^8 (microL)'!P132&amp;"x 10^8",IF(AND('volume_add 10^6 (microL)'!P132&lt;=150,'volume_add 10^6 (microL)'!P132&gt;9),'volume_add 10^6 (microL)'!P132&amp;"x 10^6",'volume_add 10^4 (microL)'!P132&amp;"x 10^4")))</f>
        <v>13.5 x10^9</v>
      </c>
      <c r="Q132" t="str">
        <f>IF(AND('volume_add 10^9 (microL)'!Q132&lt;=150,'volume_add 10^9 (microL)'!Q132&gt;10),'volume_add 10^9 (microL)'!Q132&amp;" x10^9",IF(AND('volume_add 10^8 (microL)'!Q132&lt;=150,'volume_add 10^8 (microL)'!Q132&gt;10),'volume_add 10^8 (microL)'!Q132&amp;"x 10^8",IF(AND('volume_add 10^6 (microL)'!Q132&lt;=150,'volume_add 10^6 (microL)'!Q132&gt;9),'volume_add 10^6 (microL)'!Q132&amp;"x 10^6",'volume_add 10^4 (microL)'!Q132&amp;"x 10^4")))</f>
        <v>19.8x 10^6</v>
      </c>
    </row>
    <row r="133" spans="1:17">
      <c r="A133">
        <v>132</v>
      </c>
      <c r="B133" t="str">
        <f>IF(AND('volume_add 10^9 (microL)'!B133&lt;=150,'volume_add 10^9 (microL)'!B133&gt;10),'volume_add 10^9 (microL)'!B133&amp;" x10^9",IF(AND('volume_add 10^8 (microL)'!B133&lt;=150,'volume_add 10^8 (microL)'!B133&gt;10),'volume_add 10^8 (microL)'!B133&amp;"x 10^8",IF(AND('volume_add 10^6 (microL)'!B133&lt;=150,'volume_add 10^6 (microL)'!B133&gt;9),'volume_add 10^6 (microL)'!B133&amp;"x 10^6",'volume_add 10^4 (microL)'!B133&amp;"x 10^4")))</f>
        <v>150 x10^9</v>
      </c>
      <c r="C133" t="str">
        <f>IF(AND('volume_add 10^9 (microL)'!C133&lt;=150,'volume_add 10^9 (microL)'!C133&gt;10),'volume_add 10^9 (microL)'!C133&amp;" x10^9",IF(AND('volume_add 10^8 (microL)'!C133&lt;=150,'volume_add 10^8 (microL)'!C133&gt;10),'volume_add 10^8 (microL)'!C133&amp;"x 10^8",IF(AND('volume_add 10^6 (microL)'!C133&lt;=150,'volume_add 10^6 (microL)'!C133&gt;9),'volume_add 10^6 (microL)'!C133&amp;"x 10^6",'volume_add 10^4 (microL)'!C133&amp;"x 10^4")))</f>
        <v>15x 10^6</v>
      </c>
      <c r="D133" t="str">
        <f>IF(AND('volume_add 10^9 (microL)'!D133&lt;=150,'volume_add 10^9 (microL)'!D133&gt;10),'volume_add 10^9 (microL)'!D133&amp;" x10^9",IF(AND('volume_add 10^8 (microL)'!D133&lt;=150,'volume_add 10^8 (microL)'!D133&gt;10),'volume_add 10^8 (microL)'!D133&amp;"x 10^8",IF(AND('volume_add 10^6 (microL)'!D133&lt;=150,'volume_add 10^6 (microL)'!D133&gt;9),'volume_add 10^6 (microL)'!D133&amp;"x 10^6",'volume_add 10^4 (microL)'!D133&amp;"x 10^4")))</f>
        <v>150 x10^9</v>
      </c>
      <c r="E133" t="str">
        <f>IF(AND('volume_add 10^9 (microL)'!E133&lt;=150,'volume_add 10^9 (microL)'!E133&gt;10),'volume_add 10^9 (microL)'!E133&amp;" x10^9",IF(AND('volume_add 10^8 (microL)'!E133&lt;=150,'volume_add 10^8 (microL)'!E133&gt;10),'volume_add 10^8 (microL)'!E133&amp;"x 10^8",IF(AND('volume_add 10^6 (microL)'!E133&lt;=150,'volume_add 10^6 (microL)'!E133&gt;9),'volume_add 10^6 (microL)'!E133&amp;"x 10^6",'volume_add 10^4 (microL)'!E133&amp;"x 10^4")))</f>
        <v>60000x 10^4</v>
      </c>
      <c r="F133" t="str">
        <f>IF(AND('volume_add 10^9 (microL)'!F133&lt;=150,'volume_add 10^9 (microL)'!F133&gt;10),'volume_add 10^9 (microL)'!F133&amp;" x10^9",IF(AND('volume_add 10^8 (microL)'!F133&lt;=150,'volume_add 10^8 (microL)'!F133&gt;10),'volume_add 10^8 (microL)'!F133&amp;"x 10^8",IF(AND('volume_add 10^6 (microL)'!F133&lt;=150,'volume_add 10^6 (microL)'!F133&gt;9),'volume_add 10^6 (microL)'!F133&amp;"x 10^6",'volume_add 10^4 (microL)'!F133&amp;"x 10^4")))</f>
        <v>22.5x 10^8</v>
      </c>
      <c r="G133" t="str">
        <f>IF(AND('volume_add 10^9 (microL)'!G133&lt;=150,'volume_add 10^9 (microL)'!G133&gt;10),'volume_add 10^9 (microL)'!G133&amp;" x10^9",IF(AND('volume_add 10^8 (microL)'!G133&lt;=150,'volume_add 10^8 (microL)'!G133&gt;10),'volume_add 10^8 (microL)'!G133&amp;"x 10^8",IF(AND('volume_add 10^6 (microL)'!G133&lt;=150,'volume_add 10^6 (microL)'!G133&gt;9),'volume_add 10^6 (microL)'!G133&amp;"x 10^6",'volume_add 10^4 (microL)'!G133&amp;"x 10^4")))</f>
        <v>12x 10^6</v>
      </c>
      <c r="H133" t="str">
        <f>IF(AND('volume_add 10^9 (microL)'!H133&lt;=150,'volume_add 10^9 (microL)'!H133&gt;10),'volume_add 10^9 (microL)'!H133&amp;" x10^9",IF(AND('volume_add 10^8 (microL)'!H133&lt;=150,'volume_add 10^8 (microL)'!H133&gt;10),'volume_add 10^8 (microL)'!H133&amp;"x 10^8",IF(AND('volume_add 10^6 (microL)'!H133&lt;=150,'volume_add 10^6 (microL)'!H133&gt;9),'volume_add 10^6 (microL)'!H133&amp;"x 10^6",'volume_add 10^4 (microL)'!H133&amp;"x 10^4")))</f>
        <v>15 x10^9</v>
      </c>
      <c r="I133" t="str">
        <f>IF(AND('volume_add 10^9 (microL)'!I133&lt;=150,'volume_add 10^9 (microL)'!I133&gt;10),'volume_add 10^9 (microL)'!I133&amp;" x10^9",IF(AND('volume_add 10^8 (microL)'!I133&lt;=150,'volume_add 10^8 (microL)'!I133&gt;10),'volume_add 10^8 (microL)'!I133&amp;"x 10^8",IF(AND('volume_add 10^6 (microL)'!I133&lt;=150,'volume_add 10^6 (microL)'!I133&gt;9),'volume_add 10^6 (microL)'!I133&amp;"x 10^6",'volume_add 10^4 (microL)'!I133&amp;"x 10^4")))</f>
        <v>21x 10^6</v>
      </c>
      <c r="J133" t="str">
        <f>IF(AND('volume_add 10^9 (microL)'!J133&lt;=150,'volume_add 10^9 (microL)'!J133&gt;10),'volume_add 10^9 (microL)'!J133&amp;" x10^9",IF(AND('volume_add 10^8 (microL)'!J133&lt;=150,'volume_add 10^8 (microL)'!J133&gt;10),'volume_add 10^8 (microL)'!J133&amp;"x 10^8",IF(AND('volume_add 10^6 (microL)'!J133&lt;=150,'volume_add 10^6 (microL)'!J133&gt;9),'volume_add 10^6 (microL)'!J133&amp;"x 10^6",'volume_add 10^4 (microL)'!J133&amp;"x 10^4")))</f>
        <v>30 x10^9</v>
      </c>
      <c r="K133" t="str">
        <f>IF(AND('volume_add 10^9 (microL)'!K133&lt;=150,'volume_add 10^9 (microL)'!K133&gt;10),'volume_add 10^9 (microL)'!K133&amp;" x10^9",IF(AND('volume_add 10^8 (microL)'!K133&lt;=150,'volume_add 10^8 (microL)'!K133&gt;10),'volume_add 10^8 (microL)'!K133&amp;"x 10^8",IF(AND('volume_add 10^6 (microL)'!K133&lt;=150,'volume_add 10^6 (microL)'!K133&gt;9),'volume_add 10^6 (microL)'!K133&amp;"x 10^6",'volume_add 10^4 (microL)'!K133&amp;"x 10^4")))</f>
        <v>900x 10^4</v>
      </c>
      <c r="L133" t="str">
        <f>IF(AND('volume_add 10^9 (microL)'!L133&lt;=150,'volume_add 10^9 (microL)'!L133&gt;10),'volume_add 10^9 (microL)'!L133&amp;" x10^9",IF(AND('volume_add 10^8 (microL)'!L133&lt;=150,'volume_add 10^8 (microL)'!L133&gt;10),'volume_add 10^8 (microL)'!L133&amp;"x 10^8",IF(AND('volume_add 10^6 (microL)'!L133&lt;=150,'volume_add 10^6 (microL)'!L133&gt;9),'volume_add 10^6 (microL)'!L133&amp;"x 10^6",'volume_add 10^4 (microL)'!L133&amp;"x 10^4")))</f>
        <v>18x 10^8</v>
      </c>
      <c r="M133" t="str">
        <f>IF(AND('volume_add 10^9 (microL)'!M133&lt;=150,'volume_add 10^9 (microL)'!M133&gt;10),'volume_add 10^9 (microL)'!M133&amp;" x10^9",IF(AND('volume_add 10^8 (microL)'!M133&lt;=150,'volume_add 10^8 (microL)'!M133&gt;10),'volume_add 10^8 (microL)'!M133&amp;"x 10^8",IF(AND('volume_add 10^6 (microL)'!M133&lt;=150,'volume_add 10^6 (microL)'!M133&gt;9),'volume_add 10^6 (microL)'!M133&amp;"x 10^6",'volume_add 10^4 (microL)'!M133&amp;"x 10^4")))</f>
        <v>150 x10^9</v>
      </c>
      <c r="N133" t="str">
        <f>IF(AND('volume_add 10^9 (microL)'!N133&lt;=150,'volume_add 10^9 (microL)'!N133&gt;10),'volume_add 10^9 (microL)'!N133&amp;" x10^9",IF(AND('volume_add 10^8 (microL)'!N133&lt;=150,'volume_add 10^8 (microL)'!N133&gt;10),'volume_add 10^8 (microL)'!N133&amp;"x 10^8",IF(AND('volume_add 10^6 (microL)'!N133&lt;=150,'volume_add 10^6 (microL)'!N133&gt;9),'volume_add 10^6 (microL)'!N133&amp;"x 10^6",'volume_add 10^4 (microL)'!N133&amp;"x 10^4")))</f>
        <v>135x 10^6</v>
      </c>
      <c r="O133" t="str">
        <f>IF(AND('volume_add 10^9 (microL)'!O133&lt;=150,'volume_add 10^9 (microL)'!O133&gt;10),'volume_add 10^9 (microL)'!O133&amp;" x10^9",IF(AND('volume_add 10^8 (microL)'!O133&lt;=150,'volume_add 10^8 (microL)'!O133&gt;10),'volume_add 10^8 (microL)'!O133&amp;"x 10^8",IF(AND('volume_add 10^6 (microL)'!O133&lt;=150,'volume_add 10^6 (microL)'!O133&gt;9),'volume_add 10^6 (microL)'!O133&amp;"x 10^6",'volume_add 10^4 (microL)'!O133&amp;"x 10^4")))</f>
        <v>27x 10^6</v>
      </c>
      <c r="P133" t="str">
        <f>IF(AND('volume_add 10^9 (microL)'!P133&lt;=150,'volume_add 10^9 (microL)'!P133&gt;10),'volume_add 10^9 (microL)'!P133&amp;" x10^9",IF(AND('volume_add 10^8 (microL)'!P133&lt;=150,'volume_add 10^8 (microL)'!P133&gt;10),'volume_add 10^8 (microL)'!P133&amp;"x 10^8",IF(AND('volume_add 10^6 (microL)'!P133&lt;=150,'volume_add 10^6 (microL)'!P133&gt;9),'volume_add 10^6 (microL)'!P133&amp;"x 10^6",'volume_add 10^4 (microL)'!P133&amp;"x 10^4")))</f>
        <v>120x 10^4</v>
      </c>
      <c r="Q133" t="str">
        <f>IF(AND('volume_add 10^9 (microL)'!Q133&lt;=150,'volume_add 10^9 (microL)'!Q133&gt;10),'volume_add 10^9 (microL)'!Q133&amp;" x10^9",IF(AND('volume_add 10^8 (microL)'!Q133&lt;=150,'volume_add 10^8 (microL)'!Q133&gt;10),'volume_add 10^8 (microL)'!Q133&amp;"x 10^8",IF(AND('volume_add 10^6 (microL)'!Q133&lt;=150,'volume_add 10^6 (microL)'!Q133&gt;9),'volume_add 10^6 (microL)'!Q133&amp;"x 10^6",'volume_add 10^4 (microL)'!Q133&amp;"x 10^4")))</f>
        <v>90x 10^6</v>
      </c>
    </row>
    <row r="134" spans="1:17">
      <c r="A134">
        <v>133</v>
      </c>
      <c r="B134" t="str">
        <f>IF(AND('volume_add 10^9 (microL)'!B134&lt;=150,'volume_add 10^9 (microL)'!B134&gt;10),'volume_add 10^9 (microL)'!B134&amp;" x10^9",IF(AND('volume_add 10^8 (microL)'!B134&lt;=150,'volume_add 10^8 (microL)'!B134&gt;10),'volume_add 10^8 (microL)'!B134&amp;"x 10^8",IF(AND('volume_add 10^6 (microL)'!B134&lt;=150,'volume_add 10^6 (microL)'!B134&gt;9),'volume_add 10^6 (microL)'!B134&amp;"x 10^6",'volume_add 10^4 (microL)'!B134&amp;"x 10^4")))</f>
        <v>150x 10^4</v>
      </c>
      <c r="C134" t="str">
        <f>IF(AND('volume_add 10^9 (microL)'!C134&lt;=150,'volume_add 10^9 (microL)'!C134&gt;10),'volume_add 10^9 (microL)'!C134&amp;" x10^9",IF(AND('volume_add 10^8 (microL)'!C134&lt;=150,'volume_add 10^8 (microL)'!C134&gt;10),'volume_add 10^8 (microL)'!C134&amp;"x 10^8",IF(AND('volume_add 10^6 (microL)'!C134&lt;=150,'volume_add 10^6 (microL)'!C134&gt;9),'volume_add 10^6 (microL)'!C134&amp;"x 10^6",'volume_add 10^4 (microL)'!C134&amp;"x 10^4")))</f>
        <v>150 x10^9</v>
      </c>
      <c r="D134" t="str">
        <f>IF(AND('volume_add 10^9 (microL)'!D134&lt;=150,'volume_add 10^9 (microL)'!D134&gt;10),'volume_add 10^9 (microL)'!D134&amp;" x10^9",IF(AND('volume_add 10^8 (microL)'!D134&lt;=150,'volume_add 10^8 (microL)'!D134&gt;10),'volume_add 10^8 (microL)'!D134&amp;"x 10^8",IF(AND('volume_add 10^6 (microL)'!D134&lt;=150,'volume_add 10^6 (microL)'!D134&gt;9),'volume_add 10^6 (microL)'!D134&amp;"x 10^6",'volume_add 10^4 (microL)'!D134&amp;"x 10^4")))</f>
        <v>34.95x 10^8</v>
      </c>
      <c r="E134" t="str">
        <f>IF(AND('volume_add 10^9 (microL)'!E134&lt;=150,'volume_add 10^9 (microL)'!E134&gt;10),'volume_add 10^9 (microL)'!E134&amp;" x10^9",IF(AND('volume_add 10^8 (microL)'!E134&lt;=150,'volume_add 10^8 (microL)'!E134&gt;10),'volume_add 10^8 (microL)'!E134&amp;"x 10^8",IF(AND('volume_add 10^6 (microL)'!E134&lt;=150,'volume_add 10^6 (microL)'!E134&gt;9),'volume_add 10^6 (microL)'!E134&amp;"x 10^6",'volume_add 10^4 (microL)'!E134&amp;"x 10^4")))</f>
        <v>135x 10^6</v>
      </c>
      <c r="F134" t="str">
        <f>IF(AND('volume_add 10^9 (microL)'!F134&lt;=150,'volume_add 10^9 (microL)'!F134&gt;10),'volume_add 10^9 (microL)'!F134&amp;" x10^9",IF(AND('volume_add 10^8 (microL)'!F134&lt;=150,'volume_add 10^8 (microL)'!F134&gt;10),'volume_add 10^8 (microL)'!F134&amp;"x 10^8",IF(AND('volume_add 10^6 (microL)'!F134&lt;=150,'volume_add 10^6 (microL)'!F134&gt;9),'volume_add 10^6 (microL)'!F134&amp;"x 10^6",'volume_add 10^4 (microL)'!F134&amp;"x 10^4")))</f>
        <v>24.3x 10^8</v>
      </c>
      <c r="G134" t="str">
        <f>IF(AND('volume_add 10^9 (microL)'!G134&lt;=150,'volume_add 10^9 (microL)'!G134&gt;10),'volume_add 10^9 (microL)'!G134&amp;" x10^9",IF(AND('volume_add 10^8 (microL)'!G134&lt;=150,'volume_add 10^8 (microL)'!G134&gt;10),'volume_add 10^8 (microL)'!G134&amp;"x 10^8",IF(AND('volume_add 10^6 (microL)'!G134&lt;=150,'volume_add 10^6 (microL)'!G134&gt;9),'volume_add 10^6 (microL)'!G134&amp;"x 10^6",'volume_add 10^4 (microL)'!G134&amp;"x 10^4")))</f>
        <v>33.45x 10^8</v>
      </c>
      <c r="H134" t="str">
        <f>IF(AND('volume_add 10^9 (microL)'!H134&lt;=150,'volume_add 10^9 (microL)'!H134&gt;10),'volume_add 10^9 (microL)'!H134&amp;" x10^9",IF(AND('volume_add 10^8 (microL)'!H134&lt;=150,'volume_add 10^8 (microL)'!H134&gt;10),'volume_add 10^8 (microL)'!H134&amp;"x 10^8",IF(AND('volume_add 10^6 (microL)'!H134&lt;=150,'volume_add 10^6 (microL)'!H134&gt;9),'volume_add 10^6 (microL)'!H134&amp;"x 10^6",'volume_add 10^4 (microL)'!H134&amp;"x 10^4")))</f>
        <v>136.5 x10^9</v>
      </c>
      <c r="I134" t="str">
        <f>IF(AND('volume_add 10^9 (microL)'!I134&lt;=150,'volume_add 10^9 (microL)'!I134&gt;10),'volume_add 10^9 (microL)'!I134&amp;" x10^9",IF(AND('volume_add 10^8 (microL)'!I134&lt;=150,'volume_add 10^8 (microL)'!I134&gt;10),'volume_add 10^8 (microL)'!I134&amp;"x 10^8",IF(AND('volume_add 10^6 (microL)'!I134&lt;=150,'volume_add 10^6 (microL)'!I134&gt;9),'volume_add 10^6 (microL)'!I134&amp;"x 10^6",'volume_add 10^4 (microL)'!I134&amp;"x 10^4")))</f>
        <v>120x 10^4</v>
      </c>
      <c r="J134" t="str">
        <f>IF(AND('volume_add 10^9 (microL)'!J134&lt;=150,'volume_add 10^9 (microL)'!J134&gt;10),'volume_add 10^9 (microL)'!J134&amp;" x10^9",IF(AND('volume_add 10^8 (microL)'!J134&lt;=150,'volume_add 10^8 (microL)'!J134&gt;10),'volume_add 10^8 (microL)'!J134&amp;"x 10^8",IF(AND('volume_add 10^6 (microL)'!J134&lt;=150,'volume_add 10^6 (microL)'!J134&gt;9),'volume_add 10^6 (microL)'!J134&amp;"x 10^6",'volume_add 10^4 (microL)'!J134&amp;"x 10^4")))</f>
        <v>30.3x 10^8</v>
      </c>
      <c r="K134" t="str">
        <f>IF(AND('volume_add 10^9 (microL)'!K134&lt;=150,'volume_add 10^9 (microL)'!K134&gt;10),'volume_add 10^9 (microL)'!K134&amp;" x10^9",IF(AND('volume_add 10^8 (microL)'!K134&lt;=150,'volume_add 10^8 (microL)'!K134&gt;10),'volume_add 10^8 (microL)'!K134&amp;"x 10^8",IF(AND('volume_add 10^6 (microL)'!K134&lt;=150,'volume_add 10^6 (microL)'!K134&gt;9),'volume_add 10^6 (microL)'!K134&amp;"x 10^6",'volume_add 10^4 (microL)'!K134&amp;"x 10^4")))</f>
        <v>27.3x 10^6</v>
      </c>
      <c r="L134" t="str">
        <f>IF(AND('volume_add 10^9 (microL)'!L134&lt;=150,'volume_add 10^9 (microL)'!L134&gt;10),'volume_add 10^9 (microL)'!L134&amp;" x10^9",IF(AND('volume_add 10^8 (microL)'!L134&lt;=150,'volume_add 10^8 (microL)'!L134&gt;10),'volume_add 10^8 (microL)'!L134&amp;"x 10^8",IF(AND('volume_add 10^6 (microL)'!L134&lt;=150,'volume_add 10^6 (microL)'!L134&gt;9),'volume_add 10^6 (microL)'!L134&amp;"x 10^6",'volume_add 10^4 (microL)'!L134&amp;"x 10^4")))</f>
        <v>90x 10^8</v>
      </c>
      <c r="M134" t="str">
        <f>IF(AND('volume_add 10^9 (microL)'!M134&lt;=150,'volume_add 10^9 (microL)'!M134&gt;10),'volume_add 10^9 (microL)'!M134&amp;" x10^9",IF(AND('volume_add 10^8 (microL)'!M134&lt;=150,'volume_add 10^8 (microL)'!M134&gt;10),'volume_add 10^8 (microL)'!M134&amp;"x 10^8",IF(AND('volume_add 10^6 (microL)'!M134&lt;=150,'volume_add 10^6 (microL)'!M134&gt;9),'volume_add 10^6 (microL)'!M134&amp;"x 10^6",'volume_add 10^4 (microL)'!M134&amp;"x 10^4")))</f>
        <v>12.15x 10^6</v>
      </c>
      <c r="N134" t="str">
        <f>IF(AND('volume_add 10^9 (microL)'!N134&lt;=150,'volume_add 10^9 (microL)'!N134&gt;10),'volume_add 10^9 (microL)'!N134&amp;" x10^9",IF(AND('volume_add 10^8 (microL)'!N134&lt;=150,'volume_add 10^8 (microL)'!N134&gt;10),'volume_add 10^8 (microL)'!N134&amp;"x 10^8",IF(AND('volume_add 10^6 (microL)'!N134&lt;=150,'volume_add 10^6 (microL)'!N134&gt;9),'volume_add 10^6 (microL)'!N134&amp;"x 10^6",'volume_add 10^4 (microL)'!N134&amp;"x 10^4")))</f>
        <v>60000x 10^4</v>
      </c>
      <c r="O134" t="str">
        <f>IF(AND('volume_add 10^9 (microL)'!O134&lt;=150,'volume_add 10^9 (microL)'!O134&gt;10),'volume_add 10^9 (microL)'!O134&amp;" x10^9",IF(AND('volume_add 10^8 (microL)'!O134&lt;=150,'volume_add 10^8 (microL)'!O134&gt;10),'volume_add 10^8 (microL)'!O134&amp;"x 10^8",IF(AND('volume_add 10^6 (microL)'!O134&lt;=150,'volume_add 10^6 (microL)'!O134&gt;9),'volume_add 10^6 (microL)'!O134&amp;"x 10^6",'volume_add 10^4 (microL)'!O134&amp;"x 10^4")))</f>
        <v>30 x10^9</v>
      </c>
      <c r="P134" t="str">
        <f>IF(AND('volume_add 10^9 (microL)'!P134&lt;=150,'volume_add 10^9 (microL)'!P134&gt;10),'volume_add 10^9 (microL)'!P134&amp;" x10^9",IF(AND('volume_add 10^8 (microL)'!P134&lt;=150,'volume_add 10^8 (microL)'!P134&gt;10),'volume_add 10^8 (microL)'!P134&amp;"x 10^8",IF(AND('volume_add 10^6 (microL)'!P134&lt;=150,'volume_add 10^6 (microL)'!P134&gt;9),'volume_add 10^6 (microL)'!P134&amp;"x 10^6",'volume_add 10^4 (microL)'!P134&amp;"x 10^4")))</f>
        <v>10.65x 10^6</v>
      </c>
      <c r="Q134" t="str">
        <f>IF(AND('volume_add 10^9 (microL)'!Q134&lt;=150,'volume_add 10^9 (microL)'!Q134&gt;10),'volume_add 10^9 (microL)'!Q134&amp;" x10^9",IF(AND('volume_add 10^8 (microL)'!Q134&lt;=150,'volume_add 10^8 (microL)'!Q134&gt;10),'volume_add 10^8 (microL)'!Q134&amp;"x 10^8",IF(AND('volume_add 10^6 (microL)'!Q134&lt;=150,'volume_add 10^6 (microL)'!Q134&gt;9),'volume_add 10^6 (microL)'!Q134&amp;"x 10^6",'volume_add 10^4 (microL)'!Q134&amp;"x 10^4")))</f>
        <v>91500x 10^4</v>
      </c>
    </row>
    <row r="135" spans="1:17">
      <c r="A135">
        <v>134</v>
      </c>
      <c r="B135" t="str">
        <f>IF(AND('volume_add 10^9 (microL)'!B135&lt;=150,'volume_add 10^9 (microL)'!B135&gt;10),'volume_add 10^9 (microL)'!B135&amp;" x10^9",IF(AND('volume_add 10^8 (microL)'!B135&lt;=150,'volume_add 10^8 (microL)'!B135&gt;10),'volume_add 10^8 (microL)'!B135&amp;"x 10^8",IF(AND('volume_add 10^6 (microL)'!B135&lt;=150,'volume_add 10^6 (microL)'!B135&gt;9),'volume_add 10^6 (microL)'!B135&amp;"x 10^6",'volume_add 10^4 (microL)'!B135&amp;"x 10^4")))</f>
        <v>150 x10^9</v>
      </c>
      <c r="C135" t="str">
        <f>IF(AND('volume_add 10^9 (microL)'!C135&lt;=150,'volume_add 10^9 (microL)'!C135&gt;10),'volume_add 10^9 (microL)'!C135&amp;" x10^9",IF(AND('volume_add 10^8 (microL)'!C135&lt;=150,'volume_add 10^8 (microL)'!C135&gt;10),'volume_add 10^8 (microL)'!C135&amp;"x 10^8",IF(AND('volume_add 10^6 (microL)'!C135&lt;=150,'volume_add 10^6 (microL)'!C135&gt;9),'volume_add 10^6 (microL)'!C135&amp;"x 10^6",'volume_add 10^4 (microL)'!C135&amp;"x 10^4")))</f>
        <v>495x 10^4</v>
      </c>
      <c r="D135" t="str">
        <f>IF(AND('volume_add 10^9 (microL)'!D135&lt;=150,'volume_add 10^9 (microL)'!D135&gt;10),'volume_add 10^9 (microL)'!D135&amp;" x10^9",IF(AND('volume_add 10^8 (microL)'!D135&lt;=150,'volume_add 10^8 (microL)'!D135&gt;10),'volume_add 10^8 (microL)'!D135&amp;"x 10^8",IF(AND('volume_add 10^6 (microL)'!D135&lt;=150,'volume_add 10^6 (microL)'!D135&gt;9),'volume_add 10^6 (microL)'!D135&amp;"x 10^6",'volume_add 10^4 (microL)'!D135&amp;"x 10^4")))</f>
        <v>28.65x 10^6</v>
      </c>
      <c r="E135" t="str">
        <f>IF(AND('volume_add 10^9 (microL)'!E135&lt;=150,'volume_add 10^9 (microL)'!E135&gt;10),'volume_add 10^9 (microL)'!E135&amp;" x10^9",IF(AND('volume_add 10^8 (microL)'!E135&lt;=150,'volume_add 10^8 (microL)'!E135&gt;10),'volume_add 10^8 (microL)'!E135&amp;"x 10^8",IF(AND('volume_add 10^6 (microL)'!E135&lt;=150,'volume_add 10^6 (microL)'!E135&gt;9),'volume_add 10^6 (microL)'!E135&amp;"x 10^6",'volume_add 10^4 (microL)'!E135&amp;"x 10^4")))</f>
        <v>120x 10^6</v>
      </c>
      <c r="F135" t="str">
        <f>IF(AND('volume_add 10^9 (microL)'!F135&lt;=150,'volume_add 10^9 (microL)'!F135&gt;10),'volume_add 10^9 (microL)'!F135&amp;" x10^9",IF(AND('volume_add 10^8 (microL)'!F135&lt;=150,'volume_add 10^8 (microL)'!F135&gt;10),'volume_add 10^8 (microL)'!F135&amp;"x 10^8",IF(AND('volume_add 10^6 (microL)'!F135&lt;=150,'volume_add 10^6 (microL)'!F135&gt;9),'volume_add 10^6 (microL)'!F135&amp;"x 10^6",'volume_add 10^4 (microL)'!F135&amp;"x 10^4")))</f>
        <v>18.75x 10^8</v>
      </c>
      <c r="G135" t="str">
        <f>IF(AND('volume_add 10^9 (microL)'!G135&lt;=150,'volume_add 10^9 (microL)'!G135&gt;10),'volume_add 10^9 (microL)'!G135&amp;" x10^9",IF(AND('volume_add 10^8 (microL)'!G135&lt;=150,'volume_add 10^8 (microL)'!G135&gt;10),'volume_add 10^8 (microL)'!G135&amp;"x 10^8",IF(AND('volume_add 10^6 (microL)'!G135&lt;=150,'volume_add 10^6 (microL)'!G135&gt;9),'volume_add 10^6 (microL)'!G135&amp;"x 10^6",'volume_add 10^4 (microL)'!G135&amp;"x 10^4")))</f>
        <v>25.5 x10^9</v>
      </c>
      <c r="H135" t="str">
        <f>IF(AND('volume_add 10^9 (microL)'!H135&lt;=150,'volume_add 10^9 (microL)'!H135&gt;10),'volume_add 10^9 (microL)'!H135&amp;" x10^9",IF(AND('volume_add 10^8 (microL)'!H135&lt;=150,'volume_add 10^8 (microL)'!H135&gt;10),'volume_add 10^8 (microL)'!H135&amp;"x 10^8",IF(AND('volume_add 10^6 (microL)'!H135&lt;=150,'volume_add 10^6 (microL)'!H135&gt;9),'volume_add 10^6 (microL)'!H135&amp;"x 10^6",'volume_add 10^4 (microL)'!H135&amp;"x 10^4")))</f>
        <v>12.45x 10^8</v>
      </c>
      <c r="I135" t="str">
        <f>IF(AND('volume_add 10^9 (microL)'!I135&lt;=150,'volume_add 10^9 (microL)'!I135&gt;10),'volume_add 10^9 (microL)'!I135&amp;" x10^9",IF(AND('volume_add 10^8 (microL)'!I135&lt;=150,'volume_add 10^8 (microL)'!I135&gt;10),'volume_add 10^8 (microL)'!I135&amp;"x 10^8",IF(AND('volume_add 10^6 (microL)'!I135&lt;=150,'volume_add 10^6 (microL)'!I135&gt;9),'volume_add 10^6 (microL)'!I135&amp;"x 10^6",'volume_add 10^4 (microL)'!I135&amp;"x 10^4")))</f>
        <v>17.4x 10^6</v>
      </c>
      <c r="J135" t="str">
        <f>IF(AND('volume_add 10^9 (microL)'!J135&lt;=150,'volume_add 10^9 (microL)'!J135&gt;10),'volume_add 10^9 (microL)'!J135&amp;" x10^9",IF(AND('volume_add 10^8 (microL)'!J135&lt;=150,'volume_add 10^8 (microL)'!J135&gt;10),'volume_add 10^8 (microL)'!J135&amp;"x 10^8",IF(AND('volume_add 10^6 (microL)'!J135&lt;=150,'volume_add 10^6 (microL)'!J135&gt;9),'volume_add 10^6 (microL)'!J135&amp;"x 10^6",'volume_add 10^4 (microL)'!J135&amp;"x 10^4")))</f>
        <v>105x 10^6</v>
      </c>
      <c r="K135" t="str">
        <f>IF(AND('volume_add 10^9 (microL)'!K135&lt;=150,'volume_add 10^9 (microL)'!K135&gt;10),'volume_add 10^9 (microL)'!K135&amp;" x10^9",IF(AND('volume_add 10^8 (microL)'!K135&lt;=150,'volume_add 10^8 (microL)'!K135&gt;10),'volume_add 10^8 (microL)'!K135&amp;"x 10^8",IF(AND('volume_add 10^6 (microL)'!K135&lt;=150,'volume_add 10^6 (microL)'!K135&gt;9),'volume_add 10^6 (microL)'!K135&amp;"x 10^6",'volume_add 10^4 (microL)'!K135&amp;"x 10^4")))</f>
        <v>27.45x 10^8</v>
      </c>
      <c r="L135" t="str">
        <f>IF(AND('volume_add 10^9 (microL)'!L135&lt;=150,'volume_add 10^9 (microL)'!L135&gt;10),'volume_add 10^9 (microL)'!L135&amp;" x10^9",IF(AND('volume_add 10^8 (microL)'!L135&lt;=150,'volume_add 10^8 (microL)'!L135&gt;10),'volume_add 10^8 (microL)'!L135&amp;"x 10^8",IF(AND('volume_add 10^6 (microL)'!L135&lt;=150,'volume_add 10^6 (microL)'!L135&gt;9),'volume_add 10^6 (microL)'!L135&amp;"x 10^6",'volume_add 10^4 (microL)'!L135&amp;"x 10^4")))</f>
        <v>225x 10^4</v>
      </c>
      <c r="M135" t="str">
        <f>IF(AND('volume_add 10^9 (microL)'!M135&lt;=150,'volume_add 10^9 (microL)'!M135&gt;10),'volume_add 10^9 (microL)'!M135&amp;" x10^9",IF(AND('volume_add 10^8 (microL)'!M135&lt;=150,'volume_add 10^8 (microL)'!M135&gt;10),'volume_add 10^8 (microL)'!M135&amp;"x 10^8",IF(AND('volume_add 10^6 (microL)'!M135&lt;=150,'volume_add 10^6 (microL)'!M135&gt;9),'volume_add 10^6 (microL)'!M135&amp;"x 10^6",'volume_add 10^4 (microL)'!M135&amp;"x 10^4")))</f>
        <v>24.9x 10^6</v>
      </c>
      <c r="N135" t="str">
        <f>IF(AND('volume_add 10^9 (microL)'!N135&lt;=150,'volume_add 10^9 (microL)'!N135&gt;10),'volume_add 10^9 (microL)'!N135&amp;" x10^9",IF(AND('volume_add 10^8 (microL)'!N135&lt;=150,'volume_add 10^8 (microL)'!N135&gt;10),'volume_add 10^8 (microL)'!N135&amp;"x 10^8",IF(AND('volume_add 10^6 (microL)'!N135&lt;=150,'volume_add 10^6 (microL)'!N135&gt;9),'volume_add 10^6 (microL)'!N135&amp;"x 10^6",'volume_add 10^4 (microL)'!N135&amp;"x 10^4")))</f>
        <v>150 x10^9</v>
      </c>
      <c r="O135" t="str">
        <f>IF(AND('volume_add 10^9 (microL)'!O135&lt;=150,'volume_add 10^9 (microL)'!O135&gt;10),'volume_add 10^9 (microL)'!O135&amp;" x10^9",IF(AND('volume_add 10^8 (microL)'!O135&lt;=150,'volume_add 10^8 (microL)'!O135&gt;10),'volume_add 10^8 (microL)'!O135&amp;"x 10^8",IF(AND('volume_add 10^6 (microL)'!O135&lt;=150,'volume_add 10^6 (microL)'!O135&gt;9),'volume_add 10^6 (microL)'!O135&amp;"x 10^6",'volume_add 10^4 (microL)'!O135&amp;"x 10^4")))</f>
        <v>16.2x 10^6</v>
      </c>
      <c r="P135" t="str">
        <f>IF(AND('volume_add 10^9 (microL)'!P135&lt;=150,'volume_add 10^9 (microL)'!P135&gt;10),'volume_add 10^9 (microL)'!P135&amp;" x10^9",IF(AND('volume_add 10^8 (microL)'!P135&lt;=150,'volume_add 10^8 (microL)'!P135&gt;10),'volume_add 10^8 (microL)'!P135&amp;"x 10^8",IF(AND('volume_add 10^6 (microL)'!P135&lt;=150,'volume_add 10^6 (microL)'!P135&gt;9),'volume_add 10^6 (microL)'!P135&amp;"x 10^6",'volume_add 10^4 (microL)'!P135&amp;"x 10^4")))</f>
        <v>15x 10^6</v>
      </c>
      <c r="Q135" t="str">
        <f>IF(AND('volume_add 10^9 (microL)'!Q135&lt;=150,'volume_add 10^9 (microL)'!Q135&gt;10),'volume_add 10^9 (microL)'!Q135&amp;" x10^9",IF(AND('volume_add 10^8 (microL)'!Q135&lt;=150,'volume_add 10^8 (microL)'!Q135&gt;10),'volume_add 10^8 (microL)'!Q135&amp;"x 10^8",IF(AND('volume_add 10^6 (microL)'!Q135&lt;=150,'volume_add 10^6 (microL)'!Q135&gt;9),'volume_add 10^6 (microL)'!Q135&amp;"x 10^6",'volume_add 10^4 (microL)'!Q135&amp;"x 10^4")))</f>
        <v>99000x 10^4</v>
      </c>
    </row>
    <row r="136" spans="1:17">
      <c r="A136">
        <v>135</v>
      </c>
      <c r="B136" t="str">
        <f>IF(AND('volume_add 10^9 (microL)'!B136&lt;=150,'volume_add 10^9 (microL)'!B136&gt;10),'volume_add 10^9 (microL)'!B136&amp;" x10^9",IF(AND('volume_add 10^8 (microL)'!B136&lt;=150,'volume_add 10^8 (microL)'!B136&gt;10),'volume_add 10^8 (microL)'!B136&amp;"x 10^8",IF(AND('volume_add 10^6 (microL)'!B136&lt;=150,'volume_add 10^6 (microL)'!B136&gt;9),'volume_add 10^6 (microL)'!B136&amp;"x 10^6",'volume_add 10^4 (microL)'!B136&amp;"x 10^4")))</f>
        <v>150 x10^9</v>
      </c>
      <c r="C136" t="str">
        <f>IF(AND('volume_add 10^9 (microL)'!C136&lt;=150,'volume_add 10^9 (microL)'!C136&gt;10),'volume_add 10^9 (microL)'!C136&amp;" x10^9",IF(AND('volume_add 10^8 (microL)'!C136&lt;=150,'volume_add 10^8 (microL)'!C136&gt;10),'volume_add 10^8 (microL)'!C136&amp;"x 10^8",IF(AND('volume_add 10^6 (microL)'!C136&lt;=150,'volume_add 10^6 (microL)'!C136&gt;9),'volume_add 10^6 (microL)'!C136&amp;"x 10^6",'volume_add 10^4 (microL)'!C136&amp;"x 10^4")))</f>
        <v>735x 10^4</v>
      </c>
      <c r="D136" t="str">
        <f>IF(AND('volume_add 10^9 (microL)'!D136&lt;=150,'volume_add 10^9 (microL)'!D136&gt;10),'volume_add 10^9 (microL)'!D136&amp;" x10^9",IF(AND('volume_add 10^8 (microL)'!D136&lt;=150,'volume_add 10^8 (microL)'!D136&gt;10),'volume_add 10^8 (microL)'!D136&amp;"x 10^8",IF(AND('volume_add 10^6 (microL)'!D136&lt;=150,'volume_add 10^6 (microL)'!D136&gt;9),'volume_add 10^6 (microL)'!D136&amp;"x 10^6",'volume_add 10^4 (microL)'!D136&amp;"x 10^4")))</f>
        <v>54000x 10^4</v>
      </c>
      <c r="E136" t="str">
        <f>IF(AND('volume_add 10^9 (microL)'!E136&lt;=150,'volume_add 10^9 (microL)'!E136&gt;10),'volume_add 10^9 (microL)'!E136&amp;" x10^9",IF(AND('volume_add 10^8 (microL)'!E136&lt;=150,'volume_add 10^8 (microL)'!E136&gt;10),'volume_add 10^8 (microL)'!E136&amp;"x 10^8",IF(AND('volume_add 10^6 (microL)'!E136&lt;=150,'volume_add 10^6 (microL)'!E136&gt;9),'volume_add 10^6 (microL)'!E136&amp;"x 10^6",'volume_add 10^4 (microL)'!E136&amp;"x 10^4")))</f>
        <v>43500x 10^4</v>
      </c>
      <c r="F136" t="str">
        <f>IF(AND('volume_add 10^9 (microL)'!F136&lt;=150,'volume_add 10^9 (microL)'!F136&gt;10),'volume_add 10^9 (microL)'!F136&amp;" x10^9",IF(AND('volume_add 10^8 (microL)'!F136&lt;=150,'volume_add 10^8 (microL)'!F136&gt;10),'volume_add 10^8 (microL)'!F136&amp;"x 10^8",IF(AND('volume_add 10^6 (microL)'!F136&lt;=150,'volume_add 10^6 (microL)'!F136&gt;9),'volume_add 10^6 (microL)'!F136&amp;"x 10^6",'volume_add 10^4 (microL)'!F136&amp;"x 10^4")))</f>
        <v>18000x 10^4</v>
      </c>
      <c r="G136" t="str">
        <f>IF(AND('volume_add 10^9 (microL)'!G136&lt;=150,'volume_add 10^9 (microL)'!G136&gt;10),'volume_add 10^9 (microL)'!G136&amp;" x10^9",IF(AND('volume_add 10^8 (microL)'!G136&lt;=150,'volume_add 10^8 (microL)'!G136&gt;10),'volume_add 10^8 (microL)'!G136&amp;"x 10^8",IF(AND('volume_add 10^6 (microL)'!G136&lt;=150,'volume_add 10^6 (microL)'!G136&gt;9),'volume_add 10^6 (microL)'!G136&amp;"x 10^6",'volume_add 10^4 (microL)'!G136&amp;"x 10^4")))</f>
        <v>150 x10^9</v>
      </c>
      <c r="H136" t="str">
        <f>IF(AND('volume_add 10^9 (microL)'!H136&lt;=150,'volume_add 10^9 (microL)'!H136&gt;10),'volume_add 10^9 (microL)'!H136&amp;" x10^9",IF(AND('volume_add 10^8 (microL)'!H136&lt;=150,'volume_add 10^8 (microL)'!H136&gt;10),'volume_add 10^8 (microL)'!H136&amp;"x 10^8",IF(AND('volume_add 10^6 (microL)'!H136&lt;=150,'volume_add 10^6 (microL)'!H136&gt;9),'volume_add 10^6 (microL)'!H136&amp;"x 10^6",'volume_add 10^4 (microL)'!H136&amp;"x 10^4")))</f>
        <v>150 x10^9</v>
      </c>
      <c r="I136" t="str">
        <f>IF(AND('volume_add 10^9 (microL)'!I136&lt;=150,'volume_add 10^9 (microL)'!I136&gt;10),'volume_add 10^9 (microL)'!I136&amp;" x10^9",IF(AND('volume_add 10^8 (microL)'!I136&lt;=150,'volume_add 10^8 (microL)'!I136&gt;10),'volume_add 10^8 (microL)'!I136&amp;"x 10^8",IF(AND('volume_add 10^6 (microL)'!I136&lt;=150,'volume_add 10^6 (microL)'!I136&gt;9),'volume_add 10^6 (microL)'!I136&amp;"x 10^6",'volume_add 10^4 (microL)'!I136&amp;"x 10^4")))</f>
        <v>36.45x 10^8</v>
      </c>
      <c r="J136" t="str">
        <f>IF(AND('volume_add 10^9 (microL)'!J136&lt;=150,'volume_add 10^9 (microL)'!J136&gt;10),'volume_add 10^9 (microL)'!J136&amp;" x10^9",IF(AND('volume_add 10^8 (microL)'!J136&lt;=150,'volume_add 10^8 (microL)'!J136&gt;10),'volume_add 10^8 (microL)'!J136&amp;"x 10^8",IF(AND('volume_add 10^6 (microL)'!J136&lt;=150,'volume_add 10^6 (microL)'!J136&gt;9),'volume_add 10^6 (microL)'!J136&amp;"x 10^6",'volume_add 10^4 (microL)'!J136&amp;"x 10^4")))</f>
        <v>165x 10^4</v>
      </c>
      <c r="K136" t="str">
        <f>IF(AND('volume_add 10^9 (microL)'!K136&lt;=150,'volume_add 10^9 (microL)'!K136&gt;10),'volume_add 10^9 (microL)'!K136&amp;" x10^9",IF(AND('volume_add 10^8 (microL)'!K136&lt;=150,'volume_add 10^8 (microL)'!K136&gt;10),'volume_add 10^8 (microL)'!K136&amp;"x 10^8",IF(AND('volume_add 10^6 (microL)'!K136&lt;=150,'volume_add 10^6 (microL)'!K136&gt;9),'volume_add 10^6 (microL)'!K136&amp;"x 10^6",'volume_add 10^4 (microL)'!K136&amp;"x 10^4")))</f>
        <v>150x 10^6</v>
      </c>
      <c r="L136" t="str">
        <f>IF(AND('volume_add 10^9 (microL)'!L136&lt;=150,'volume_add 10^9 (microL)'!L136&gt;10),'volume_add 10^9 (microL)'!L136&amp;" x10^9",IF(AND('volume_add 10^8 (microL)'!L136&lt;=150,'volume_add 10^8 (microL)'!L136&gt;10),'volume_add 10^8 (microL)'!L136&amp;"x 10^8",IF(AND('volume_add 10^6 (microL)'!L136&lt;=150,'volume_add 10^6 (microL)'!L136&gt;9),'volume_add 10^6 (microL)'!L136&amp;"x 10^6",'volume_add 10^4 (microL)'!L136&amp;"x 10^4")))</f>
        <v>145.5 x10^9</v>
      </c>
      <c r="M136" t="str">
        <f>IF(AND('volume_add 10^9 (microL)'!M136&lt;=150,'volume_add 10^9 (microL)'!M136&gt;10),'volume_add 10^9 (microL)'!M136&amp;" x10^9",IF(AND('volume_add 10^8 (microL)'!M136&lt;=150,'volume_add 10^8 (microL)'!M136&gt;10),'volume_add 10^8 (microL)'!M136&amp;"x 10^8",IF(AND('volume_add 10^6 (microL)'!M136&lt;=150,'volume_add 10^6 (microL)'!M136&gt;9),'volume_add 10^6 (microL)'!M136&amp;"x 10^6",'volume_add 10^4 (microL)'!M136&amp;"x 10^4")))</f>
        <v>36000x 10^4</v>
      </c>
      <c r="N136" t="str">
        <f>IF(AND('volume_add 10^9 (microL)'!N136&lt;=150,'volume_add 10^9 (microL)'!N136&gt;10),'volume_add 10^9 (microL)'!N136&amp;" x10^9",IF(AND('volume_add 10^8 (microL)'!N136&lt;=150,'volume_add 10^8 (microL)'!N136&gt;10),'volume_add 10^8 (microL)'!N136&amp;"x 10^8",IF(AND('volume_add 10^6 (microL)'!N136&lt;=150,'volume_add 10^6 (microL)'!N136&gt;9),'volume_add 10^6 (microL)'!N136&amp;"x 10^6",'volume_add 10^4 (microL)'!N136&amp;"x 10^4")))</f>
        <v>105x 10^6</v>
      </c>
      <c r="O136" t="str">
        <f>IF(AND('volume_add 10^9 (microL)'!O136&lt;=150,'volume_add 10^9 (microL)'!O136&gt;10),'volume_add 10^9 (microL)'!O136&amp;" x10^9",IF(AND('volume_add 10^8 (microL)'!O136&lt;=150,'volume_add 10^8 (microL)'!O136&gt;10),'volume_add 10^8 (microL)'!O136&amp;"x 10^8",IF(AND('volume_add 10^6 (microL)'!O136&lt;=150,'volume_add 10^6 (microL)'!O136&gt;9),'volume_add 10^6 (microL)'!O136&amp;"x 10^6",'volume_add 10^4 (microL)'!O136&amp;"x 10^4")))</f>
        <v>330x 10^4</v>
      </c>
      <c r="P136" t="str">
        <f>IF(AND('volume_add 10^9 (microL)'!P136&lt;=150,'volume_add 10^9 (microL)'!P136&gt;10),'volume_add 10^9 (microL)'!P136&amp;" x10^9",IF(AND('volume_add 10^8 (microL)'!P136&lt;=150,'volume_add 10^8 (microL)'!P136&gt;10),'volume_add 10^8 (microL)'!P136&amp;"x 10^8",IF(AND('volume_add 10^6 (microL)'!P136&lt;=150,'volume_add 10^6 (microL)'!P136&gt;9),'volume_add 10^6 (microL)'!P136&amp;"x 10^6",'volume_add 10^4 (microL)'!P136&amp;"x 10^4")))</f>
        <v>10.95x 10^8</v>
      </c>
      <c r="Q136" t="str">
        <f>IF(AND('volume_add 10^9 (microL)'!Q136&lt;=150,'volume_add 10^9 (microL)'!Q136&gt;10),'volume_add 10^9 (microL)'!Q136&amp;" x10^9",IF(AND('volume_add 10^8 (microL)'!Q136&lt;=150,'volume_add 10^8 (microL)'!Q136&gt;10),'volume_add 10^8 (microL)'!Q136&amp;"x 10^8",IF(AND('volume_add 10^6 (microL)'!Q136&lt;=150,'volume_add 10^6 (microL)'!Q136&gt;9),'volume_add 10^6 (microL)'!Q136&amp;"x 10^6",'volume_add 10^4 (microL)'!Q136&amp;"x 10^4")))</f>
        <v>150 x10^9</v>
      </c>
    </row>
    <row r="137" spans="1:17">
      <c r="A137">
        <v>136</v>
      </c>
      <c r="B137" t="str">
        <f>IF(AND('volume_add 10^9 (microL)'!B137&lt;=150,'volume_add 10^9 (microL)'!B137&gt;10),'volume_add 10^9 (microL)'!B137&amp;" x10^9",IF(AND('volume_add 10^8 (microL)'!B137&lt;=150,'volume_add 10^8 (microL)'!B137&gt;10),'volume_add 10^8 (microL)'!B137&amp;"x 10^8",IF(AND('volume_add 10^6 (microL)'!B137&lt;=150,'volume_add 10^6 (microL)'!B137&gt;9),'volume_add 10^6 (microL)'!B137&amp;"x 10^6",'volume_add 10^4 (microL)'!B137&amp;"x 10^4")))</f>
        <v>39.15x 10^6</v>
      </c>
      <c r="C137" t="str">
        <f>IF(AND('volume_add 10^9 (microL)'!C137&lt;=150,'volume_add 10^9 (microL)'!C137&gt;10),'volume_add 10^9 (microL)'!C137&amp;" x10^9",IF(AND('volume_add 10^8 (microL)'!C137&lt;=150,'volume_add 10^8 (microL)'!C137&gt;10),'volume_add 10^8 (microL)'!C137&amp;"x 10^8",IF(AND('volume_add 10^6 (microL)'!C137&lt;=150,'volume_add 10^6 (microL)'!C137&gt;9),'volume_add 10^6 (microL)'!C137&amp;"x 10^6",'volume_add 10^4 (microL)'!C137&amp;"x 10^4")))</f>
        <v>150 x10^9</v>
      </c>
      <c r="D137" t="str">
        <f>IF(AND('volume_add 10^9 (microL)'!D137&lt;=150,'volume_add 10^9 (microL)'!D137&gt;10),'volume_add 10^9 (microL)'!D137&amp;" x10^9",IF(AND('volume_add 10^8 (microL)'!D137&lt;=150,'volume_add 10^8 (microL)'!D137&gt;10),'volume_add 10^8 (microL)'!D137&amp;"x 10^8",IF(AND('volume_add 10^6 (microL)'!D137&lt;=150,'volume_add 10^6 (microL)'!D137&gt;9),'volume_add 10^6 (microL)'!D137&amp;"x 10^6",'volume_add 10^4 (microL)'!D137&amp;"x 10^4")))</f>
        <v>97.5 x10^9</v>
      </c>
      <c r="E137" t="str">
        <f>IF(AND('volume_add 10^9 (microL)'!E137&lt;=150,'volume_add 10^9 (microL)'!E137&gt;10),'volume_add 10^9 (microL)'!E137&amp;" x10^9",IF(AND('volume_add 10^8 (microL)'!E137&lt;=150,'volume_add 10^8 (microL)'!E137&gt;10),'volume_add 10^8 (microL)'!E137&amp;"x 10^8",IF(AND('volume_add 10^6 (microL)'!E137&lt;=150,'volume_add 10^6 (microL)'!E137&gt;9),'volume_add 10^6 (microL)'!E137&amp;"x 10^6",'volume_add 10^4 (microL)'!E137&amp;"x 10^4")))</f>
        <v>24.45x 10^6</v>
      </c>
      <c r="F137" t="str">
        <f>IF(AND('volume_add 10^9 (microL)'!F137&lt;=150,'volume_add 10^9 (microL)'!F137&gt;10),'volume_add 10^9 (microL)'!F137&amp;" x10^9",IF(AND('volume_add 10^8 (microL)'!F137&lt;=150,'volume_add 10^8 (microL)'!F137&gt;10),'volume_add 10^8 (microL)'!F137&amp;"x 10^8",IF(AND('volume_add 10^6 (microL)'!F137&lt;=150,'volume_add 10^6 (microL)'!F137&gt;9),'volume_add 10^6 (microL)'!F137&amp;"x 10^6",'volume_add 10^4 (microL)'!F137&amp;"x 10^4")))</f>
        <v>840x 10^4</v>
      </c>
      <c r="G137" t="str">
        <f>IF(AND('volume_add 10^9 (microL)'!G137&lt;=150,'volume_add 10^9 (microL)'!G137&gt;10),'volume_add 10^9 (microL)'!G137&amp;" x10^9",IF(AND('volume_add 10^8 (microL)'!G137&lt;=150,'volume_add 10^8 (microL)'!G137&gt;10),'volume_add 10^8 (microL)'!G137&amp;"x 10^8",IF(AND('volume_add 10^6 (microL)'!G137&lt;=150,'volume_add 10^6 (microL)'!G137&gt;9),'volume_add 10^6 (microL)'!G137&amp;"x 10^6",'volume_add 10^4 (microL)'!G137&amp;"x 10^4")))</f>
        <v>53.85x 10^6</v>
      </c>
      <c r="H137" t="str">
        <f>IF(AND('volume_add 10^9 (microL)'!H137&lt;=150,'volume_add 10^9 (microL)'!H137&gt;10),'volume_add 10^9 (microL)'!H137&amp;" x10^9",IF(AND('volume_add 10^8 (microL)'!H137&lt;=150,'volume_add 10^8 (microL)'!H137&gt;10),'volume_add 10^8 (microL)'!H137&amp;"x 10^8",IF(AND('volume_add 10^6 (microL)'!H137&lt;=150,'volume_add 10^6 (microL)'!H137&gt;9),'volume_add 10^6 (microL)'!H137&amp;"x 10^6",'volume_add 10^4 (microL)'!H137&amp;"x 10^4")))</f>
        <v>73.5 x10^9</v>
      </c>
      <c r="I137" t="str">
        <f>IF(AND('volume_add 10^9 (microL)'!I137&lt;=150,'volume_add 10^9 (microL)'!I137&gt;10),'volume_add 10^9 (microL)'!I137&amp;" x10^9",IF(AND('volume_add 10^8 (microL)'!I137&lt;=150,'volume_add 10^8 (microL)'!I137&gt;10),'volume_add 10^8 (microL)'!I137&amp;"x 10^8",IF(AND('volume_add 10^6 (microL)'!I137&lt;=150,'volume_add 10^6 (microL)'!I137&gt;9),'volume_add 10^6 (microL)'!I137&amp;"x 10^6",'volume_add 10^4 (microL)'!I137&amp;"x 10^4")))</f>
        <v>24 x10^9</v>
      </c>
      <c r="J137" t="str">
        <f>IF(AND('volume_add 10^9 (microL)'!J137&lt;=150,'volume_add 10^9 (microL)'!J137&gt;10),'volume_add 10^9 (microL)'!J137&amp;" x10^9",IF(AND('volume_add 10^8 (microL)'!J137&lt;=150,'volume_add 10^8 (microL)'!J137&gt;10),'volume_add 10^8 (microL)'!J137&amp;"x 10^8",IF(AND('volume_add 10^6 (microL)'!J137&lt;=150,'volume_add 10^6 (microL)'!J137&gt;9),'volume_add 10^6 (microL)'!J137&amp;"x 10^6",'volume_add 10^4 (microL)'!J137&amp;"x 10^4")))</f>
        <v>58.5 x10^9</v>
      </c>
      <c r="K137" t="str">
        <f>IF(AND('volume_add 10^9 (microL)'!K137&lt;=150,'volume_add 10^9 (microL)'!K137&gt;10),'volume_add 10^9 (microL)'!K137&amp;" x10^9",IF(AND('volume_add 10^8 (microL)'!K137&lt;=150,'volume_add 10^8 (microL)'!K137&gt;10),'volume_add 10^8 (microL)'!K137&amp;"x 10^8",IF(AND('volume_add 10^6 (microL)'!K137&lt;=150,'volume_add 10^6 (microL)'!K137&gt;9),'volume_add 10^6 (microL)'!K137&amp;"x 10^6",'volume_add 10^4 (microL)'!K137&amp;"x 10^4")))</f>
        <v>19.65x 10^6</v>
      </c>
      <c r="L137" t="str">
        <f>IF(AND('volume_add 10^9 (microL)'!L137&lt;=150,'volume_add 10^9 (microL)'!L137&gt;10),'volume_add 10^9 (microL)'!L137&amp;" x10^9",IF(AND('volume_add 10^8 (microL)'!L137&lt;=150,'volume_add 10^8 (microL)'!L137&gt;10),'volume_add 10^8 (microL)'!L137&amp;"x 10^8",IF(AND('volume_add 10^6 (microL)'!L137&lt;=150,'volume_add 10^6 (microL)'!L137&gt;9),'volume_add 10^6 (microL)'!L137&amp;"x 10^6",'volume_add 10^4 (microL)'!L137&amp;"x 10^4")))</f>
        <v>225x 10^4</v>
      </c>
      <c r="M137" t="str">
        <f>IF(AND('volume_add 10^9 (microL)'!M137&lt;=150,'volume_add 10^9 (microL)'!M137&gt;10),'volume_add 10^9 (microL)'!M137&amp;" x10^9",IF(AND('volume_add 10^8 (microL)'!M137&lt;=150,'volume_add 10^8 (microL)'!M137&gt;10),'volume_add 10^8 (microL)'!M137&amp;"x 10^8",IF(AND('volume_add 10^6 (microL)'!M137&lt;=150,'volume_add 10^6 (microL)'!M137&gt;9),'volume_add 10^6 (microL)'!M137&amp;"x 10^6",'volume_add 10^4 (microL)'!M137&amp;"x 10^4")))</f>
        <v>495x 10^4</v>
      </c>
      <c r="N137" t="str">
        <f>IF(AND('volume_add 10^9 (microL)'!N137&lt;=150,'volume_add 10^9 (microL)'!N137&gt;10),'volume_add 10^9 (microL)'!N137&amp;" x10^9",IF(AND('volume_add 10^8 (microL)'!N137&lt;=150,'volume_add 10^8 (microL)'!N137&gt;10),'volume_add 10^8 (microL)'!N137&amp;"x 10^8",IF(AND('volume_add 10^6 (microL)'!N137&lt;=150,'volume_add 10^6 (microL)'!N137&gt;9),'volume_add 10^6 (microL)'!N137&amp;"x 10^6",'volume_add 10^4 (microL)'!N137&amp;"x 10^4")))</f>
        <v>19500x 10^4</v>
      </c>
      <c r="O137" t="str">
        <f>IF(AND('volume_add 10^9 (microL)'!O137&lt;=150,'volume_add 10^9 (microL)'!O137&gt;10),'volume_add 10^9 (microL)'!O137&amp;" x10^9",IF(AND('volume_add 10^8 (microL)'!O137&lt;=150,'volume_add 10^8 (microL)'!O137&gt;10),'volume_add 10^8 (microL)'!O137&amp;"x 10^8",IF(AND('volume_add 10^6 (microL)'!O137&lt;=150,'volume_add 10^6 (microL)'!O137&gt;9),'volume_add 10^6 (microL)'!O137&amp;"x 10^6",'volume_add 10^4 (microL)'!O137&amp;"x 10^4")))</f>
        <v>46.5 x10^9</v>
      </c>
      <c r="P137" t="str">
        <f>IF(AND('volume_add 10^9 (microL)'!P137&lt;=150,'volume_add 10^9 (microL)'!P137&gt;10),'volume_add 10^9 (microL)'!P137&amp;" x10^9",IF(AND('volume_add 10^8 (microL)'!P137&lt;=150,'volume_add 10^8 (microL)'!P137&gt;10),'volume_add 10^8 (microL)'!P137&amp;"x 10^8",IF(AND('volume_add 10^6 (microL)'!P137&lt;=150,'volume_add 10^6 (microL)'!P137&gt;9),'volume_add 10^6 (microL)'!P137&amp;"x 10^6",'volume_add 10^4 (microL)'!P137&amp;"x 10^4")))</f>
        <v>43.5 x10^9</v>
      </c>
      <c r="Q137" t="str">
        <f>IF(AND('volume_add 10^9 (microL)'!Q137&lt;=150,'volume_add 10^9 (microL)'!Q137&gt;10),'volume_add 10^9 (microL)'!Q137&amp;" x10^9",IF(AND('volume_add 10^8 (microL)'!Q137&lt;=150,'volume_add 10^8 (microL)'!Q137&gt;10),'volume_add 10^8 (microL)'!Q137&amp;"x 10^8",IF(AND('volume_add 10^6 (microL)'!Q137&lt;=150,'volume_add 10^6 (microL)'!Q137&gt;9),'volume_add 10^6 (microL)'!Q137&amp;"x 10^6",'volume_add 10^4 (microL)'!Q137&amp;"x 10^4")))</f>
        <v>15 x10^9</v>
      </c>
    </row>
    <row r="138" spans="1:17">
      <c r="A138">
        <v>137</v>
      </c>
      <c r="B138" t="str">
        <f>IF(AND('volume_add 10^9 (microL)'!B138&lt;=150,'volume_add 10^9 (microL)'!B138&gt;10),'volume_add 10^9 (microL)'!B138&amp;" x10^9",IF(AND('volume_add 10^8 (microL)'!B138&lt;=150,'volume_add 10^8 (microL)'!B138&gt;10),'volume_add 10^8 (microL)'!B138&amp;"x 10^8",IF(AND('volume_add 10^6 (microL)'!B138&lt;=150,'volume_add 10^6 (microL)'!B138&gt;9),'volume_add 10^6 (microL)'!B138&amp;"x 10^6",'volume_add 10^4 (microL)'!B138&amp;"x 10^4")))</f>
        <v>885x 10^4</v>
      </c>
      <c r="C138" t="str">
        <f>IF(AND('volume_add 10^9 (microL)'!C138&lt;=150,'volume_add 10^9 (microL)'!C138&gt;10),'volume_add 10^9 (microL)'!C138&amp;" x10^9",IF(AND('volume_add 10^8 (microL)'!C138&lt;=150,'volume_add 10^8 (microL)'!C138&gt;10),'volume_add 10^8 (microL)'!C138&amp;"x 10^8",IF(AND('volume_add 10^6 (microL)'!C138&lt;=150,'volume_add 10^6 (microL)'!C138&gt;9),'volume_add 10^6 (microL)'!C138&amp;"x 10^6",'volume_add 10^4 (microL)'!C138&amp;"x 10^4")))</f>
        <v>22.5 x10^9</v>
      </c>
      <c r="D138" t="str">
        <f>IF(AND('volume_add 10^9 (microL)'!D138&lt;=150,'volume_add 10^9 (microL)'!D138&gt;10),'volume_add 10^9 (microL)'!D138&amp;" x10^9",IF(AND('volume_add 10^8 (microL)'!D138&lt;=150,'volume_add 10^8 (microL)'!D138&gt;10),'volume_add 10^8 (microL)'!D138&amp;"x 10^8",IF(AND('volume_add 10^6 (microL)'!D138&lt;=150,'volume_add 10^6 (microL)'!D138&gt;9),'volume_add 10^6 (microL)'!D138&amp;"x 10^6",'volume_add 10^4 (microL)'!D138&amp;"x 10^4")))</f>
        <v>750x 10^4</v>
      </c>
      <c r="E138" t="str">
        <f>IF(AND('volume_add 10^9 (microL)'!E138&lt;=150,'volume_add 10^9 (microL)'!E138&gt;10),'volume_add 10^9 (microL)'!E138&amp;" x10^9",IF(AND('volume_add 10^8 (microL)'!E138&lt;=150,'volume_add 10^8 (microL)'!E138&gt;10),'volume_add 10^8 (microL)'!E138&amp;"x 10^8",IF(AND('volume_add 10^6 (microL)'!E138&lt;=150,'volume_add 10^6 (microL)'!E138&gt;9),'volume_add 10^6 (microL)'!E138&amp;"x 10^6",'volume_add 10^4 (microL)'!E138&amp;"x 10^4")))</f>
        <v>18000x 10^4</v>
      </c>
      <c r="F138" t="str">
        <f>IF(AND('volume_add 10^9 (microL)'!F138&lt;=150,'volume_add 10^9 (microL)'!F138&gt;10),'volume_add 10^9 (microL)'!F138&amp;" x10^9",IF(AND('volume_add 10^8 (microL)'!F138&lt;=150,'volume_add 10^8 (microL)'!F138&gt;10),'volume_add 10^8 (microL)'!F138&amp;"x 10^8",IF(AND('volume_add 10^6 (microL)'!F138&lt;=150,'volume_add 10^6 (microL)'!F138&gt;9),'volume_add 10^6 (microL)'!F138&amp;"x 10^6",'volume_add 10^4 (microL)'!F138&amp;"x 10^4")))</f>
        <v>67.5 x10^9</v>
      </c>
      <c r="G138" t="str">
        <f>IF(AND('volume_add 10^9 (microL)'!G138&lt;=150,'volume_add 10^9 (microL)'!G138&gt;10),'volume_add 10^9 (microL)'!G138&amp;" x10^9",IF(AND('volume_add 10^8 (microL)'!G138&lt;=150,'volume_add 10^8 (microL)'!G138&gt;10),'volume_add 10^8 (microL)'!G138&amp;"x 10^8",IF(AND('volume_add 10^6 (microL)'!G138&lt;=150,'volume_add 10^6 (microL)'!G138&gt;9),'volume_add 10^6 (microL)'!G138&amp;"x 10^6",'volume_add 10^4 (microL)'!G138&amp;"x 10^4")))</f>
        <v>13.5 x10^9</v>
      </c>
      <c r="H138" t="str">
        <f>IF(AND('volume_add 10^9 (microL)'!H138&lt;=150,'volume_add 10^9 (microL)'!H138&gt;10),'volume_add 10^9 (microL)'!H138&amp;" x10^9",IF(AND('volume_add 10^8 (microL)'!H138&lt;=150,'volume_add 10^8 (microL)'!H138&gt;10),'volume_add 10^8 (microL)'!H138&amp;"x 10^8",IF(AND('volume_add 10^6 (microL)'!H138&lt;=150,'volume_add 10^6 (microL)'!H138&gt;9),'volume_add 10^6 (microL)'!H138&amp;"x 10^6",'volume_add 10^4 (microL)'!H138&amp;"x 10^4")))</f>
        <v>54000x 10^4</v>
      </c>
      <c r="I138" t="str">
        <f>IF(AND('volume_add 10^9 (microL)'!I138&lt;=150,'volume_add 10^9 (microL)'!I138&gt;10),'volume_add 10^9 (microL)'!I138&amp;" x10^9",IF(AND('volume_add 10^8 (microL)'!I138&lt;=150,'volume_add 10^8 (microL)'!I138&gt;10),'volume_add 10^8 (microL)'!I138&amp;"x 10^8",IF(AND('volume_add 10^6 (microL)'!I138&lt;=150,'volume_add 10^6 (microL)'!I138&gt;9),'volume_add 10^6 (microL)'!I138&amp;"x 10^6",'volume_add 10^4 (microL)'!I138&amp;"x 10^4")))</f>
        <v>22.35x 10^6</v>
      </c>
      <c r="J138" t="str">
        <f>IF(AND('volume_add 10^9 (microL)'!J138&lt;=150,'volume_add 10^9 (microL)'!J138&gt;10),'volume_add 10^9 (microL)'!J138&amp;" x10^9",IF(AND('volume_add 10^8 (microL)'!J138&lt;=150,'volume_add 10^8 (microL)'!J138&gt;10),'volume_add 10^8 (microL)'!J138&amp;"x 10^8",IF(AND('volume_add 10^6 (microL)'!J138&lt;=150,'volume_add 10^6 (microL)'!J138&gt;9),'volume_add 10^6 (microL)'!J138&amp;"x 10^6",'volume_add 10^4 (microL)'!J138&amp;"x 10^4")))</f>
        <v>20.1x 10^6</v>
      </c>
      <c r="K138" t="str">
        <f>IF(AND('volume_add 10^9 (microL)'!K138&lt;=150,'volume_add 10^9 (microL)'!K138&gt;10),'volume_add 10^9 (microL)'!K138&amp;" x10^9",IF(AND('volume_add 10^8 (microL)'!K138&lt;=150,'volume_add 10^8 (microL)'!K138&gt;10),'volume_add 10^8 (microL)'!K138&amp;"x 10^8",IF(AND('volume_add 10^6 (microL)'!K138&lt;=150,'volume_add 10^6 (microL)'!K138&gt;9),'volume_add 10^6 (microL)'!K138&amp;"x 10^6",'volume_add 10^4 (microL)'!K138&amp;"x 10^4")))</f>
        <v>17.85x 10^6</v>
      </c>
      <c r="L138" t="str">
        <f>IF(AND('volume_add 10^9 (microL)'!L138&lt;=150,'volume_add 10^9 (microL)'!L138&gt;10),'volume_add 10^9 (microL)'!L138&amp;" x10^9",IF(AND('volume_add 10^8 (microL)'!L138&lt;=150,'volume_add 10^8 (microL)'!L138&gt;10),'volume_add 10^8 (microL)'!L138&amp;"x 10^8",IF(AND('volume_add 10^6 (microL)'!L138&lt;=150,'volume_add 10^6 (microL)'!L138&gt;9),'volume_add 10^6 (microL)'!L138&amp;"x 10^6",'volume_add 10^4 (microL)'!L138&amp;"x 10^4")))</f>
        <v>45 x10^9</v>
      </c>
      <c r="M138" t="str">
        <f>IF(AND('volume_add 10^9 (microL)'!M138&lt;=150,'volume_add 10^9 (microL)'!M138&gt;10),'volume_add 10^9 (microL)'!M138&amp;" x10^9",IF(AND('volume_add 10^8 (microL)'!M138&lt;=150,'volume_add 10^8 (microL)'!M138&gt;10),'volume_add 10^8 (microL)'!M138&amp;"x 10^8",IF(AND('volume_add 10^6 (microL)'!M138&lt;=150,'volume_add 10^6 (microL)'!M138&gt;9),'volume_add 10^6 (microL)'!M138&amp;"x 10^6",'volume_add 10^4 (microL)'!M138&amp;"x 10^4")))</f>
        <v>405x 10^4</v>
      </c>
      <c r="N138" t="str">
        <f>IF(AND('volume_add 10^9 (microL)'!N138&lt;=150,'volume_add 10^9 (microL)'!N138&gt;10),'volume_add 10^9 (microL)'!N138&amp;" x10^9",IF(AND('volume_add 10^8 (microL)'!N138&lt;=150,'volume_add 10^8 (microL)'!N138&gt;10),'volume_add 10^8 (microL)'!N138&amp;"x 10^8",IF(AND('volume_add 10^6 (microL)'!N138&lt;=150,'volume_add 10^6 (microL)'!N138&gt;9),'volume_add 10^6 (microL)'!N138&amp;"x 10^6",'volume_add 10^4 (microL)'!N138&amp;"x 10^4")))</f>
        <v>150 x10^9</v>
      </c>
      <c r="O138" t="str">
        <f>IF(AND('volume_add 10^9 (microL)'!O138&lt;=150,'volume_add 10^9 (microL)'!O138&gt;10),'volume_add 10^9 (microL)'!O138&amp;" x10^9",IF(AND('volume_add 10^8 (microL)'!O138&lt;=150,'volume_add 10^8 (microL)'!O138&gt;10),'volume_add 10^8 (microL)'!O138&amp;"x 10^8",IF(AND('volume_add 10^6 (microL)'!O138&lt;=150,'volume_add 10^6 (microL)'!O138&gt;9),'volume_add 10^6 (microL)'!O138&amp;"x 10^6",'volume_add 10^4 (microL)'!O138&amp;"x 10^4")))</f>
        <v>133.5 x10^9</v>
      </c>
      <c r="P138" t="str">
        <f>IF(AND('volume_add 10^9 (microL)'!P138&lt;=150,'volume_add 10^9 (microL)'!P138&gt;10),'volume_add 10^9 (microL)'!P138&amp;" x10^9",IF(AND('volume_add 10^8 (microL)'!P138&lt;=150,'volume_add 10^8 (microL)'!P138&gt;10),'volume_add 10^8 (microL)'!P138&amp;"x 10^8",IF(AND('volume_add 10^6 (microL)'!P138&lt;=150,'volume_add 10^6 (microL)'!P138&gt;9),'volume_add 10^6 (microL)'!P138&amp;"x 10^6",'volume_add 10^4 (microL)'!P138&amp;"x 10^4")))</f>
        <v>150 x10^9</v>
      </c>
      <c r="Q138" t="str">
        <f>IF(AND('volume_add 10^9 (microL)'!Q138&lt;=150,'volume_add 10^9 (microL)'!Q138&gt;10),'volume_add 10^9 (microL)'!Q138&amp;" x10^9",IF(AND('volume_add 10^8 (microL)'!Q138&lt;=150,'volume_add 10^8 (microL)'!Q138&gt;10),'volume_add 10^8 (microL)'!Q138&amp;"x 10^8",IF(AND('volume_add 10^6 (microL)'!Q138&lt;=150,'volume_add 10^6 (microL)'!Q138&gt;9),'volume_add 10^6 (microL)'!Q138&amp;"x 10^6",'volume_add 10^4 (microL)'!Q138&amp;"x 10^4")))</f>
        <v>150 x10^9</v>
      </c>
    </row>
    <row r="139" spans="1:17">
      <c r="A139">
        <v>138</v>
      </c>
      <c r="B139" t="str">
        <f>IF(AND('volume_add 10^9 (microL)'!B139&lt;=150,'volume_add 10^9 (microL)'!B139&gt;10),'volume_add 10^9 (microL)'!B139&amp;" x10^9",IF(AND('volume_add 10^8 (microL)'!B139&lt;=150,'volume_add 10^8 (microL)'!B139&gt;10),'volume_add 10^8 (microL)'!B139&amp;"x 10^8",IF(AND('volume_add 10^6 (microL)'!B139&lt;=150,'volume_add 10^6 (microL)'!B139&gt;9),'volume_add 10^6 (microL)'!B139&amp;"x 10^6",'volume_add 10^4 (microL)'!B139&amp;"x 10^4")))</f>
        <v>13.35x 10^8</v>
      </c>
      <c r="C139" t="str">
        <f>IF(AND('volume_add 10^9 (microL)'!C139&lt;=150,'volume_add 10^9 (microL)'!C139&gt;10),'volume_add 10^9 (microL)'!C139&amp;" x10^9",IF(AND('volume_add 10^8 (microL)'!C139&lt;=150,'volume_add 10^8 (microL)'!C139&gt;10),'volume_add 10^8 (microL)'!C139&amp;"x 10^8",IF(AND('volume_add 10^6 (microL)'!C139&lt;=150,'volume_add 10^6 (microL)'!C139&gt;9),'volume_add 10^6 (microL)'!C139&amp;"x 10^6",'volume_add 10^4 (microL)'!C139&amp;"x 10^4")))</f>
        <v>21.45x 10^6</v>
      </c>
      <c r="D139" t="str">
        <f>IF(AND('volume_add 10^9 (microL)'!D139&lt;=150,'volume_add 10^9 (microL)'!D139&gt;10),'volume_add 10^9 (microL)'!D139&amp;" x10^9",IF(AND('volume_add 10^8 (microL)'!D139&lt;=150,'volume_add 10^8 (microL)'!D139&gt;10),'volume_add 10^8 (microL)'!D139&amp;"x 10^8",IF(AND('volume_add 10^6 (microL)'!D139&lt;=150,'volume_add 10^6 (microL)'!D139&gt;9),'volume_add 10^6 (microL)'!D139&amp;"x 10^6",'volume_add 10^4 (microL)'!D139&amp;"x 10^4")))</f>
        <v>135x 10^4</v>
      </c>
      <c r="E139" t="str">
        <f>IF(AND('volume_add 10^9 (microL)'!E139&lt;=150,'volume_add 10^9 (microL)'!E139&gt;10),'volume_add 10^9 (microL)'!E139&amp;" x10^9",IF(AND('volume_add 10^8 (microL)'!E139&lt;=150,'volume_add 10^8 (microL)'!E139&gt;10),'volume_add 10^8 (microL)'!E139&amp;"x 10^8",IF(AND('volume_add 10^6 (microL)'!E139&lt;=150,'volume_add 10^6 (microL)'!E139&gt;9),'volume_add 10^6 (microL)'!E139&amp;"x 10^6",'volume_add 10^4 (microL)'!E139&amp;"x 10^4")))</f>
        <v>540x 10^4</v>
      </c>
      <c r="F139" t="str">
        <f>IF(AND('volume_add 10^9 (microL)'!F139&lt;=150,'volume_add 10^9 (microL)'!F139&gt;10),'volume_add 10^9 (microL)'!F139&amp;" x10^9",IF(AND('volume_add 10^8 (microL)'!F139&lt;=150,'volume_add 10^8 (microL)'!F139&gt;10),'volume_add 10^8 (microL)'!F139&amp;"x 10^8",IF(AND('volume_add 10^6 (microL)'!F139&lt;=150,'volume_add 10^6 (microL)'!F139&gt;9),'volume_add 10^6 (microL)'!F139&amp;"x 10^6",'volume_add 10^4 (microL)'!F139&amp;"x 10^4")))</f>
        <v>120x 10^6</v>
      </c>
      <c r="G139" t="str">
        <f>IF(AND('volume_add 10^9 (microL)'!G139&lt;=150,'volume_add 10^9 (microL)'!G139&gt;10),'volume_add 10^9 (microL)'!G139&amp;" x10^9",IF(AND('volume_add 10^8 (microL)'!G139&lt;=150,'volume_add 10^8 (microL)'!G139&gt;10),'volume_add 10^8 (microL)'!G139&amp;"x 10^8",IF(AND('volume_add 10^6 (microL)'!G139&lt;=150,'volume_add 10^6 (microL)'!G139&gt;9),'volume_add 10^6 (microL)'!G139&amp;"x 10^6",'volume_add 10^4 (microL)'!G139&amp;"x 10^4")))</f>
        <v>105x 10^6</v>
      </c>
      <c r="H139" t="str">
        <f>IF(AND('volume_add 10^9 (microL)'!H139&lt;=150,'volume_add 10^9 (microL)'!H139&gt;10),'volume_add 10^9 (microL)'!H139&amp;" x10^9",IF(AND('volume_add 10^8 (microL)'!H139&lt;=150,'volume_add 10^8 (microL)'!H139&gt;10),'volume_add 10^8 (microL)'!H139&amp;"x 10^8",IF(AND('volume_add 10^6 (microL)'!H139&lt;=150,'volume_add 10^6 (microL)'!H139&gt;9),'volume_add 10^6 (microL)'!H139&amp;"x 10^6",'volume_add 10^4 (microL)'!H139&amp;"x 10^4")))</f>
        <v>30.75x 10^6</v>
      </c>
      <c r="I139" t="str">
        <f>IF(AND('volume_add 10^9 (microL)'!I139&lt;=150,'volume_add 10^9 (microL)'!I139&gt;10),'volume_add 10^9 (microL)'!I139&amp;" x10^9",IF(AND('volume_add 10^8 (microL)'!I139&lt;=150,'volume_add 10^8 (microL)'!I139&gt;10),'volume_add 10^8 (microL)'!I139&amp;"x 10^8",IF(AND('volume_add 10^6 (microL)'!I139&lt;=150,'volume_add 10^6 (microL)'!I139&gt;9),'volume_add 10^6 (microL)'!I139&amp;"x 10^6",'volume_add 10^4 (microL)'!I139&amp;"x 10^4")))</f>
        <v>90x 10^8</v>
      </c>
      <c r="J139" t="str">
        <f>IF(AND('volume_add 10^9 (microL)'!J139&lt;=150,'volume_add 10^9 (microL)'!J139&gt;10),'volume_add 10^9 (microL)'!J139&amp;" x10^9",IF(AND('volume_add 10^8 (microL)'!J139&lt;=150,'volume_add 10^8 (microL)'!J139&gt;10),'volume_add 10^8 (microL)'!J139&amp;"x 10^8",IF(AND('volume_add 10^6 (microL)'!J139&lt;=150,'volume_add 10^6 (microL)'!J139&gt;9),'volume_add 10^6 (microL)'!J139&amp;"x 10^6",'volume_add 10^4 (microL)'!J139&amp;"x 10^4")))</f>
        <v>30x 10^8</v>
      </c>
      <c r="K139" t="str">
        <f>IF(AND('volume_add 10^9 (microL)'!K139&lt;=150,'volume_add 10^9 (microL)'!K139&gt;10),'volume_add 10^9 (microL)'!K139&amp;" x10^9",IF(AND('volume_add 10^8 (microL)'!K139&lt;=150,'volume_add 10^8 (microL)'!K139&gt;10),'volume_add 10^8 (microL)'!K139&amp;"x 10^8",IF(AND('volume_add 10^6 (microL)'!K139&lt;=150,'volume_add 10^6 (microL)'!K139&gt;9),'volume_add 10^6 (microL)'!K139&amp;"x 10^6",'volume_add 10^4 (microL)'!K139&amp;"x 10^4")))</f>
        <v>29.4x 10^6</v>
      </c>
      <c r="L139" t="str">
        <f>IF(AND('volume_add 10^9 (microL)'!L139&lt;=150,'volume_add 10^9 (microL)'!L139&gt;10),'volume_add 10^9 (microL)'!L139&amp;" x10^9",IF(AND('volume_add 10^8 (microL)'!L139&lt;=150,'volume_add 10^8 (microL)'!L139&gt;10),'volume_add 10^8 (microL)'!L139&amp;"x 10^8",IF(AND('volume_add 10^6 (microL)'!L139&lt;=150,'volume_add 10^6 (microL)'!L139&gt;9),'volume_add 10^6 (microL)'!L139&amp;"x 10^6",'volume_add 10^4 (microL)'!L139&amp;"x 10^4")))</f>
        <v>26.7x 10^6</v>
      </c>
      <c r="M139" t="str">
        <f>IF(AND('volume_add 10^9 (microL)'!M139&lt;=150,'volume_add 10^9 (microL)'!M139&gt;10),'volume_add 10^9 (microL)'!M139&amp;" x10^9",IF(AND('volume_add 10^8 (microL)'!M139&lt;=150,'volume_add 10^8 (microL)'!M139&gt;10),'volume_add 10^8 (microL)'!M139&amp;"x 10^8",IF(AND('volume_add 10^6 (microL)'!M139&lt;=150,'volume_add 10^6 (microL)'!M139&gt;9),'volume_add 10^6 (microL)'!M139&amp;"x 10^6",'volume_add 10^4 (microL)'!M139&amp;"x 10^4")))</f>
        <v>25.35x 10^6</v>
      </c>
      <c r="N139" t="str">
        <f>IF(AND('volume_add 10^9 (microL)'!N139&lt;=150,'volume_add 10^9 (microL)'!N139&gt;10),'volume_add 10^9 (microL)'!N139&amp;" x10^9",IF(AND('volume_add 10^8 (microL)'!N139&lt;=150,'volume_add 10^8 (microL)'!N139&gt;10),'volume_add 10^8 (microL)'!N139&amp;"x 10^8",IF(AND('volume_add 10^6 (microL)'!N139&lt;=150,'volume_add 10^6 (microL)'!N139&gt;9),'volume_add 10^6 (microL)'!N139&amp;"x 10^6",'volume_add 10^4 (microL)'!N139&amp;"x 10^4")))</f>
        <v>24x 10^6</v>
      </c>
      <c r="O139" t="str">
        <f>IF(AND('volume_add 10^9 (microL)'!O139&lt;=150,'volume_add 10^9 (microL)'!O139&gt;10),'volume_add 10^9 (microL)'!O139&amp;" x10^9",IF(AND('volume_add 10^8 (microL)'!O139&lt;=150,'volume_add 10^8 (microL)'!O139&gt;10),'volume_add 10^8 (microL)'!O139&amp;"x 10^8",IF(AND('volume_add 10^6 (microL)'!O139&lt;=150,'volume_add 10^6 (microL)'!O139&gt;9),'volume_add 10^6 (microL)'!O139&amp;"x 10^6",'volume_add 10^4 (microL)'!O139&amp;"x 10^4")))</f>
        <v>10.65x 10^6</v>
      </c>
      <c r="P139" t="str">
        <f>IF(AND('volume_add 10^9 (microL)'!P139&lt;=150,'volume_add 10^9 (microL)'!P139&gt;10),'volume_add 10^9 (microL)'!P139&amp;" x10^9",IF(AND('volume_add 10^8 (microL)'!P139&lt;=150,'volume_add 10^8 (microL)'!P139&gt;10),'volume_add 10^8 (microL)'!P139&amp;"x 10^8",IF(AND('volume_add 10^6 (microL)'!P139&lt;=150,'volume_add 10^6 (microL)'!P139&gt;9),'volume_add 10^6 (microL)'!P139&amp;"x 10^6",'volume_add 10^4 (microL)'!P139&amp;"x 10^4")))</f>
        <v>75x 10^4</v>
      </c>
      <c r="Q139" t="str">
        <f>IF(AND('volume_add 10^9 (microL)'!Q139&lt;=150,'volume_add 10^9 (microL)'!Q139&gt;10),'volume_add 10^9 (microL)'!Q139&amp;" x10^9",IF(AND('volume_add 10^8 (microL)'!Q139&lt;=150,'volume_add 10^8 (microL)'!Q139&gt;10),'volume_add 10^8 (microL)'!Q139&amp;"x 10^8",IF(AND('volume_add 10^6 (microL)'!Q139&lt;=150,'volume_add 10^6 (microL)'!Q139&gt;9),'volume_add 10^6 (microL)'!Q139&amp;"x 10^6",'volume_add 10^4 (microL)'!Q139&amp;"x 10^4")))</f>
        <v>270x 10^4</v>
      </c>
    </row>
    <row r="140" spans="1:17">
      <c r="A140">
        <v>139</v>
      </c>
      <c r="B140" t="str">
        <f>IF(AND('volume_add 10^9 (microL)'!B140&lt;=150,'volume_add 10^9 (microL)'!B140&gt;10),'volume_add 10^9 (microL)'!B140&amp;" x10^9",IF(AND('volume_add 10^8 (microL)'!B140&lt;=150,'volume_add 10^8 (microL)'!B140&gt;10),'volume_add 10^8 (microL)'!B140&amp;"x 10^8",IF(AND('volume_add 10^6 (microL)'!B140&lt;=150,'volume_add 10^6 (microL)'!B140&gt;9),'volume_add 10^6 (microL)'!B140&amp;"x 10^6",'volume_add 10^4 (microL)'!B140&amp;"x 10^4")))</f>
        <v>32.25x 10^6</v>
      </c>
      <c r="C140" t="str">
        <f>IF(AND('volume_add 10^9 (microL)'!C140&lt;=150,'volume_add 10^9 (microL)'!C140&gt;10),'volume_add 10^9 (microL)'!C140&amp;" x10^9",IF(AND('volume_add 10^8 (microL)'!C140&lt;=150,'volume_add 10^8 (microL)'!C140&gt;10),'volume_add 10^8 (microL)'!C140&amp;"x 10^8",IF(AND('volume_add 10^6 (microL)'!C140&lt;=150,'volume_add 10^6 (microL)'!C140&gt;9),'volume_add 10^6 (microL)'!C140&amp;"x 10^6",'volume_add 10^4 (microL)'!C140&amp;"x 10^4")))</f>
        <v>585x 10^4</v>
      </c>
      <c r="D140" t="str">
        <f>IF(AND('volume_add 10^9 (microL)'!D140&lt;=150,'volume_add 10^9 (microL)'!D140&gt;10),'volume_add 10^9 (microL)'!D140&amp;" x10^9",IF(AND('volume_add 10^8 (microL)'!D140&lt;=150,'volume_add 10^8 (microL)'!D140&gt;10),'volume_add 10^8 (microL)'!D140&amp;"x 10^8",IF(AND('volume_add 10^6 (microL)'!D140&lt;=150,'volume_add 10^6 (microL)'!D140&gt;9),'volume_add 10^6 (microL)'!D140&amp;"x 10^6",'volume_add 10^4 (microL)'!D140&amp;"x 10^4")))</f>
        <v>23.4x 10^8</v>
      </c>
      <c r="E140" t="str">
        <f>IF(AND('volume_add 10^9 (microL)'!E140&lt;=150,'volume_add 10^9 (microL)'!E140&gt;10),'volume_add 10^9 (microL)'!E140&amp;" x10^9",IF(AND('volume_add 10^8 (microL)'!E140&lt;=150,'volume_add 10^8 (microL)'!E140&gt;10),'volume_add 10^8 (microL)'!E140&amp;"x 10^8",IF(AND('volume_add 10^6 (microL)'!E140&lt;=150,'volume_add 10^6 (microL)'!E140&gt;9),'volume_add 10^6 (microL)'!E140&amp;"x 10^6",'volume_add 10^4 (microL)'!E140&amp;"x 10^4")))</f>
        <v>21.9x 10^6</v>
      </c>
      <c r="F140" t="str">
        <f>IF(AND('volume_add 10^9 (microL)'!F140&lt;=150,'volume_add 10^9 (microL)'!F140&gt;10),'volume_add 10^9 (microL)'!F140&amp;" x10^9",IF(AND('volume_add 10^8 (microL)'!F140&lt;=150,'volume_add 10^8 (microL)'!F140&gt;10),'volume_add 10^8 (microL)'!F140&amp;"x 10^8",IF(AND('volume_add 10^6 (microL)'!F140&lt;=150,'volume_add 10^6 (microL)'!F140&gt;9),'volume_add 10^6 (microL)'!F140&amp;"x 10^6",'volume_add 10^4 (microL)'!F140&amp;"x 10^4")))</f>
        <v>150x 10^6</v>
      </c>
      <c r="G140" t="str">
        <f>IF(AND('volume_add 10^9 (microL)'!G140&lt;=150,'volume_add 10^9 (microL)'!G140&gt;10),'volume_add 10^9 (microL)'!G140&amp;" x10^9",IF(AND('volume_add 10^8 (microL)'!G140&lt;=150,'volume_add 10^8 (microL)'!G140&gt;10),'volume_add 10^8 (microL)'!G140&amp;"x 10^8",IF(AND('volume_add 10^6 (microL)'!G140&lt;=150,'volume_add 10^6 (microL)'!G140&gt;9),'volume_add 10^6 (microL)'!G140&amp;"x 10^6",'volume_add 10^4 (microL)'!G140&amp;"x 10^4")))</f>
        <v>150 x10^9</v>
      </c>
      <c r="H140" t="str">
        <f>IF(AND('volume_add 10^9 (microL)'!H140&lt;=150,'volume_add 10^9 (microL)'!H140&gt;10),'volume_add 10^9 (microL)'!H140&amp;" x10^9",IF(AND('volume_add 10^8 (microL)'!H140&lt;=150,'volume_add 10^8 (microL)'!H140&gt;10),'volume_add 10^8 (microL)'!H140&amp;"x 10^8",IF(AND('volume_add 10^6 (microL)'!H140&lt;=150,'volume_add 10^6 (microL)'!H140&gt;9),'volume_add 10^6 (microL)'!H140&amp;"x 10^6",'volume_add 10^4 (microL)'!H140&amp;"x 10^4")))</f>
        <v>21x 10^8</v>
      </c>
      <c r="I140" t="str">
        <f>IF(AND('volume_add 10^9 (microL)'!I140&lt;=150,'volume_add 10^9 (microL)'!I140&gt;10),'volume_add 10^9 (microL)'!I140&amp;" x10^9",IF(AND('volume_add 10^8 (microL)'!I140&lt;=150,'volume_add 10^8 (microL)'!I140&gt;10),'volume_add 10^8 (microL)'!I140&amp;"x 10^8",IF(AND('volume_add 10^6 (microL)'!I140&lt;=150,'volume_add 10^6 (microL)'!I140&gt;9),'volume_add 10^6 (microL)'!I140&amp;"x 10^6",'volume_add 10^4 (microL)'!I140&amp;"x 10^4")))</f>
        <v>20.55x 10^6</v>
      </c>
      <c r="J140" t="str">
        <f>IF(AND('volume_add 10^9 (microL)'!J140&lt;=150,'volume_add 10^9 (microL)'!J140&gt;10),'volume_add 10^9 (microL)'!J140&amp;" x10^9",IF(AND('volume_add 10^8 (microL)'!J140&lt;=150,'volume_add 10^8 (microL)'!J140&gt;10),'volume_add 10^8 (microL)'!J140&amp;"x 10^8",IF(AND('volume_add 10^6 (microL)'!J140&lt;=150,'volume_add 10^6 (microL)'!J140&gt;9),'volume_add 10^6 (microL)'!J140&amp;"x 10^6",'volume_add 10^4 (microL)'!J140&amp;"x 10^4")))</f>
        <v>120x 10^6</v>
      </c>
      <c r="K140" t="str">
        <f>IF(AND('volume_add 10^9 (microL)'!K140&lt;=150,'volume_add 10^9 (microL)'!K140&gt;10),'volume_add 10^9 (microL)'!K140&amp;" x10^9",IF(AND('volume_add 10^8 (microL)'!K140&lt;=150,'volume_add 10^8 (microL)'!K140&gt;10),'volume_add 10^8 (microL)'!K140&amp;"x 10^8",IF(AND('volume_add 10^6 (microL)'!K140&lt;=150,'volume_add 10^6 (microL)'!K140&gt;9),'volume_add 10^6 (microL)'!K140&amp;"x 10^6",'volume_add 10^4 (microL)'!K140&amp;"x 10^4")))</f>
        <v>19.05x 10^8</v>
      </c>
      <c r="L140" t="str">
        <f>IF(AND('volume_add 10^9 (microL)'!L140&lt;=150,'volume_add 10^9 (microL)'!L140&gt;10),'volume_add 10^9 (microL)'!L140&amp;" x10^9",IF(AND('volume_add 10^8 (microL)'!L140&lt;=150,'volume_add 10^8 (microL)'!L140&gt;10),'volume_add 10^8 (microL)'!L140&amp;"x 10^8",IF(AND('volume_add 10^6 (microL)'!L140&lt;=150,'volume_add 10^6 (microL)'!L140&gt;9),'volume_add 10^6 (microL)'!L140&amp;"x 10^6",'volume_add 10^4 (microL)'!L140&amp;"x 10^4")))</f>
        <v>18.15x 10^8</v>
      </c>
      <c r="M140" t="str">
        <f>IF(AND('volume_add 10^9 (microL)'!M140&lt;=150,'volume_add 10^9 (microL)'!M140&gt;10),'volume_add 10^9 (microL)'!M140&amp;" x10^9",IF(AND('volume_add 10^8 (microL)'!M140&lt;=150,'volume_add 10^8 (microL)'!M140&gt;10),'volume_add 10^8 (microL)'!M140&amp;"x 10^8",IF(AND('volume_add 10^6 (microL)'!M140&lt;=150,'volume_add 10^6 (microL)'!M140&gt;9),'volume_add 10^6 (microL)'!M140&amp;"x 10^6",'volume_add 10^4 (microL)'!M140&amp;"x 10^4")))</f>
        <v>435x 10^4</v>
      </c>
      <c r="N140" t="str">
        <f>IF(AND('volume_add 10^9 (microL)'!N140&lt;=150,'volume_add 10^9 (microL)'!N140&gt;10),'volume_add 10^9 (microL)'!N140&amp;" x10^9",IF(AND('volume_add 10^8 (microL)'!N140&lt;=150,'volume_add 10^8 (microL)'!N140&gt;10),'volume_add 10^8 (microL)'!N140&amp;"x 10^8",IF(AND('volume_add 10^6 (microL)'!N140&lt;=150,'volume_add 10^6 (microL)'!N140&gt;9),'volume_add 10^6 (microL)'!N140&amp;"x 10^6",'volume_add 10^4 (microL)'!N140&amp;"x 10^4")))</f>
        <v>17.55x 10^6</v>
      </c>
      <c r="O140" t="str">
        <f>IF(AND('volume_add 10^9 (microL)'!O140&lt;=150,'volume_add 10^9 (microL)'!O140&gt;10),'volume_add 10^9 (microL)'!O140&amp;" x10^9",IF(AND('volume_add 10^8 (microL)'!O140&lt;=150,'volume_add 10^8 (microL)'!O140&gt;10),'volume_add 10^8 (microL)'!O140&amp;"x 10^8",IF(AND('volume_add 10^6 (microL)'!O140&lt;=150,'volume_add 10^6 (microL)'!O140&gt;9),'volume_add 10^6 (microL)'!O140&amp;"x 10^6",'volume_add 10^4 (microL)'!O140&amp;"x 10^4")))</f>
        <v>34500x 10^4</v>
      </c>
      <c r="P140" t="str">
        <f>IF(AND('volume_add 10^9 (microL)'!P140&lt;=150,'volume_add 10^9 (microL)'!P140&gt;10),'volume_add 10^9 (microL)'!P140&amp;" x10^9",IF(AND('volume_add 10^8 (microL)'!P140&lt;=150,'volume_add 10^8 (microL)'!P140&gt;10),'volume_add 10^8 (microL)'!P140&amp;"x 10^8",IF(AND('volume_add 10^6 (microL)'!P140&lt;=150,'volume_add 10^6 (microL)'!P140&gt;9),'volume_add 10^6 (microL)'!P140&amp;"x 10^6",'volume_add 10^4 (microL)'!P140&amp;"x 10^4")))</f>
        <v>30000x 10^4</v>
      </c>
      <c r="Q140" t="str">
        <f>IF(AND('volume_add 10^9 (microL)'!Q140&lt;=150,'volume_add 10^9 (microL)'!Q140&gt;10),'volume_add 10^9 (microL)'!Q140&amp;" x10^9",IF(AND('volume_add 10^8 (microL)'!Q140&lt;=150,'volume_add 10^8 (microL)'!Q140&gt;10),'volume_add 10^8 (microL)'!Q140&amp;"x 10^8",IF(AND('volume_add 10^6 (microL)'!Q140&lt;=150,'volume_add 10^6 (microL)'!Q140&gt;9),'volume_add 10^6 (microL)'!Q140&amp;"x 10^6",'volume_add 10^4 (microL)'!Q140&amp;"x 10^4")))</f>
        <v>270x 10^4</v>
      </c>
    </row>
    <row r="141" spans="1:17">
      <c r="A141">
        <v>140</v>
      </c>
      <c r="B141" t="str">
        <f>IF(AND('volume_add 10^9 (microL)'!B141&lt;=150,'volume_add 10^9 (microL)'!B141&gt;10),'volume_add 10^9 (microL)'!B141&amp;" x10^9",IF(AND('volume_add 10^8 (microL)'!B141&lt;=150,'volume_add 10^8 (microL)'!B141&gt;10),'volume_add 10^8 (microL)'!B141&amp;"x 10^8",IF(AND('volume_add 10^6 (microL)'!B141&lt;=150,'volume_add 10^6 (microL)'!B141&gt;9),'volume_add 10^6 (microL)'!B141&amp;"x 10^6",'volume_add 10^4 (microL)'!B141&amp;"x 10^4")))</f>
        <v>31.5x 10^8</v>
      </c>
      <c r="C141" t="str">
        <f>IF(AND('volume_add 10^9 (microL)'!C141&lt;=150,'volume_add 10^9 (microL)'!C141&gt;10),'volume_add 10^9 (microL)'!C141&amp;" x10^9",IF(AND('volume_add 10^8 (microL)'!C141&lt;=150,'volume_add 10^8 (microL)'!C141&gt;10),'volume_add 10^8 (microL)'!C141&amp;"x 10^8",IF(AND('volume_add 10^6 (microL)'!C141&lt;=150,'volume_add 10^6 (microL)'!C141&gt;9),'volume_add 10^6 (microL)'!C141&amp;"x 10^6",'volume_add 10^4 (microL)'!C141&amp;"x 10^4")))</f>
        <v>54000x 10^4</v>
      </c>
      <c r="D141" t="str">
        <f>IF(AND('volume_add 10^9 (microL)'!D141&lt;=150,'volume_add 10^9 (microL)'!D141&gt;10),'volume_add 10^9 (microL)'!D141&amp;" x10^9",IF(AND('volume_add 10^8 (microL)'!D141&lt;=150,'volume_add 10^8 (microL)'!D141&gt;10),'volume_add 10^8 (microL)'!D141&amp;"x 10^8",IF(AND('volume_add 10^6 (microL)'!D141&lt;=150,'volume_add 10^6 (microL)'!D141&gt;9),'volume_add 10^6 (microL)'!D141&amp;"x 10^6",'volume_add 10^4 (microL)'!D141&amp;"x 10^4")))</f>
        <v>13.65x 10^8</v>
      </c>
      <c r="E141" t="str">
        <f>IF(AND('volume_add 10^9 (microL)'!E141&lt;=150,'volume_add 10^9 (microL)'!E141&gt;10),'volume_add 10^9 (microL)'!E141&amp;" x10^9",IF(AND('volume_add 10^8 (microL)'!E141&lt;=150,'volume_add 10^8 (microL)'!E141&gt;10),'volume_add 10^8 (microL)'!E141&amp;"x 10^8",IF(AND('volume_add 10^6 (microL)'!E141&lt;=150,'volume_add 10^6 (microL)'!E141&gt;9),'volume_add 10^6 (microL)'!E141&amp;"x 10^6",'volume_add 10^4 (microL)'!E141&amp;"x 10^4")))</f>
        <v>405x 10^4</v>
      </c>
      <c r="F141" t="str">
        <f>IF(AND('volume_add 10^9 (microL)'!F141&lt;=150,'volume_add 10^9 (microL)'!F141&gt;10),'volume_add 10^9 (microL)'!F141&amp;" x10^9",IF(AND('volume_add 10^8 (microL)'!F141&lt;=150,'volume_add 10^8 (microL)'!F141&gt;10),'volume_add 10^8 (microL)'!F141&amp;"x 10^8",IF(AND('volume_add 10^6 (microL)'!F141&lt;=150,'volume_add 10^6 (microL)'!F141&gt;9),'volume_add 10^6 (microL)'!F141&amp;"x 10^6",'volume_add 10^4 (microL)'!F141&amp;"x 10^4")))</f>
        <v>27 x10^9</v>
      </c>
      <c r="G141" t="str">
        <f>IF(AND('volume_add 10^9 (microL)'!G141&lt;=150,'volume_add 10^9 (microL)'!G141&gt;10),'volume_add 10^9 (microL)'!G141&amp;" x10^9",IF(AND('volume_add 10^8 (microL)'!G141&lt;=150,'volume_add 10^8 (microL)'!G141&gt;10),'volume_add 10^8 (microL)'!G141&amp;"x 10^8",IF(AND('volume_add 10^6 (microL)'!G141&lt;=150,'volume_add 10^6 (microL)'!G141&gt;9),'volume_add 10^6 (microL)'!G141&amp;"x 10^6",'volume_add 10^4 (microL)'!G141&amp;"x 10^4")))</f>
        <v>30.6x 10^8</v>
      </c>
      <c r="H141" t="str">
        <f>IF(AND('volume_add 10^9 (microL)'!H141&lt;=150,'volume_add 10^9 (microL)'!H141&gt;10),'volume_add 10^9 (microL)'!H141&amp;" x10^9",IF(AND('volume_add 10^8 (microL)'!H141&lt;=150,'volume_add 10^8 (microL)'!H141&gt;10),'volume_add 10^8 (microL)'!H141&amp;"x 10^8",IF(AND('volume_add 10^6 (microL)'!H141&lt;=150,'volume_add 10^6 (microL)'!H141&gt;9),'volume_add 10^6 (microL)'!H141&amp;"x 10^6",'volume_add 10^4 (microL)'!H141&amp;"x 10^4")))</f>
        <v>13.5 x10^9</v>
      </c>
      <c r="I141" t="str">
        <f>IF(AND('volume_add 10^9 (microL)'!I141&lt;=150,'volume_add 10^9 (microL)'!I141&gt;10),'volume_add 10^9 (microL)'!I141&amp;" x10^9",IF(AND('volume_add 10^8 (microL)'!I141&lt;=150,'volume_add 10^8 (microL)'!I141&gt;10),'volume_add 10^8 (microL)'!I141&amp;"x 10^8",IF(AND('volume_add 10^6 (microL)'!I141&lt;=150,'volume_add 10^6 (microL)'!I141&gt;9),'volume_add 10^6 (microL)'!I141&amp;"x 10^6",'volume_add 10^4 (microL)'!I141&amp;"x 10^4")))</f>
        <v>120x 10^6</v>
      </c>
      <c r="J141" t="str">
        <f>IF(AND('volume_add 10^9 (microL)'!J141&lt;=150,'volume_add 10^9 (microL)'!J141&gt;10),'volume_add 10^9 (microL)'!J141&amp;" x10^9",IF(AND('volume_add 10^8 (microL)'!J141&lt;=150,'volume_add 10^8 (microL)'!J141&gt;10),'volume_add 10^8 (microL)'!J141&amp;"x 10^8",IF(AND('volume_add 10^6 (microL)'!J141&lt;=150,'volume_add 10^6 (microL)'!J141&gt;9),'volume_add 10^6 (microL)'!J141&amp;"x 10^6",'volume_add 10^4 (microL)'!J141&amp;"x 10^4")))</f>
        <v>105x 10^4</v>
      </c>
      <c r="K141" t="str">
        <f>IF(AND('volume_add 10^9 (microL)'!K141&lt;=150,'volume_add 10^9 (microL)'!K141&gt;10),'volume_add 10^9 (microL)'!K141&amp;" x10^9",IF(AND('volume_add 10^8 (microL)'!K141&lt;=150,'volume_add 10^8 (microL)'!K141&gt;10),'volume_add 10^8 (microL)'!K141&amp;"x 10^8",IF(AND('volume_add 10^6 (microL)'!K141&lt;=150,'volume_add 10^6 (microL)'!K141&gt;9),'volume_add 10^6 (microL)'!K141&amp;"x 10^6",'volume_add 10^4 (microL)'!K141&amp;"x 10^4")))</f>
        <v>30.15x 10^8</v>
      </c>
      <c r="L141" t="str">
        <f>IF(AND('volume_add 10^9 (microL)'!L141&lt;=150,'volume_add 10^9 (microL)'!L141&gt;10),'volume_add 10^9 (microL)'!L141&amp;" x10^9",IF(AND('volume_add 10^8 (microL)'!L141&lt;=150,'volume_add 10^8 (microL)'!L141&gt;10),'volume_add 10^8 (microL)'!L141&amp;"x 10^8",IF(AND('volume_add 10^6 (microL)'!L141&lt;=150,'volume_add 10^6 (microL)'!L141&gt;9),'volume_add 10^6 (microL)'!L141&amp;"x 10^6",'volume_add 10^4 (microL)'!L141&amp;"x 10^4")))</f>
        <v>75x 10^6</v>
      </c>
      <c r="M141" t="str">
        <f>IF(AND('volume_add 10^9 (microL)'!M141&lt;=150,'volume_add 10^9 (microL)'!M141&gt;10),'volume_add 10^9 (microL)'!M141&amp;" x10^9",IF(AND('volume_add 10^8 (microL)'!M141&lt;=150,'volume_add 10^8 (microL)'!M141&gt;10),'volume_add 10^8 (microL)'!M141&amp;"x 10^8",IF(AND('volume_add 10^6 (microL)'!M141&lt;=150,'volume_add 10^6 (microL)'!M141&gt;9),'volume_add 10^6 (microL)'!M141&amp;"x 10^6",'volume_add 10^4 (microL)'!M141&amp;"x 10^4")))</f>
        <v>27.3x 10^6</v>
      </c>
      <c r="N141" t="str">
        <f>IF(AND('volume_add 10^9 (microL)'!N141&lt;=150,'volume_add 10^9 (microL)'!N141&gt;10),'volume_add 10^9 (microL)'!N141&amp;" x10^9",IF(AND('volume_add 10^8 (microL)'!N141&lt;=150,'volume_add 10^8 (microL)'!N141&gt;10),'volume_add 10^8 (microL)'!N141&amp;"x 10^8",IF(AND('volume_add 10^6 (microL)'!N141&lt;=150,'volume_add 10^6 (microL)'!N141&gt;9),'volume_add 10^6 (microL)'!N141&amp;"x 10^6",'volume_add 10^4 (microL)'!N141&amp;"x 10^4")))</f>
        <v>21.9x 10^6</v>
      </c>
      <c r="O141" t="str">
        <f>IF(AND('volume_add 10^9 (microL)'!O141&lt;=150,'volume_add 10^9 (microL)'!O141&gt;10),'volume_add 10^9 (microL)'!O141&amp;" x10^9",IF(AND('volume_add 10^8 (microL)'!O141&lt;=150,'volume_add 10^8 (microL)'!O141&gt;10),'volume_add 10^8 (microL)'!O141&amp;"x 10^8",IF(AND('volume_add 10^6 (microL)'!O141&lt;=150,'volume_add 10^6 (microL)'!O141&gt;9),'volume_add 10^6 (microL)'!O141&amp;"x 10^6",'volume_add 10^4 (microL)'!O141&amp;"x 10^4")))</f>
        <v>25.95x 10^6</v>
      </c>
      <c r="P141" t="str">
        <f>IF(AND('volume_add 10^9 (microL)'!P141&lt;=150,'volume_add 10^9 (microL)'!P141&gt;10),'volume_add 10^9 (microL)'!P141&amp;" x10^9",IF(AND('volume_add 10^8 (microL)'!P141&lt;=150,'volume_add 10^8 (microL)'!P141&gt;10),'volume_add 10^8 (microL)'!P141&amp;"x 10^8",IF(AND('volume_add 10^6 (microL)'!P141&lt;=150,'volume_add 10^6 (microL)'!P141&gt;9),'volume_add 10^6 (microL)'!P141&amp;"x 10^6",'volume_add 10^4 (microL)'!P141&amp;"x 10^4")))</f>
        <v>24 x10^9</v>
      </c>
      <c r="Q141" t="str">
        <f>IF(AND('volume_add 10^9 (microL)'!Q141&lt;=150,'volume_add 10^9 (microL)'!Q141&gt;10),'volume_add 10^9 (microL)'!Q141&amp;" x10^9",IF(AND('volume_add 10^8 (microL)'!Q141&lt;=150,'volume_add 10^8 (microL)'!Q141&gt;10),'volume_add 10^8 (microL)'!Q141&amp;"x 10^8",IF(AND('volume_add 10^6 (microL)'!Q141&lt;=150,'volume_add 10^6 (microL)'!Q141&gt;9),'volume_add 10^6 (microL)'!Q141&amp;"x 10^6",'volume_add 10^4 (microL)'!Q141&amp;"x 10^4")))</f>
        <v>150 x10^9</v>
      </c>
    </row>
    <row r="142" spans="1:17">
      <c r="A142">
        <v>141</v>
      </c>
      <c r="B142" t="str">
        <f>IF(AND('volume_add 10^9 (microL)'!B142&lt;=150,'volume_add 10^9 (microL)'!B142&gt;10),'volume_add 10^9 (microL)'!B142&amp;" x10^9",IF(AND('volume_add 10^8 (microL)'!B142&lt;=150,'volume_add 10^8 (microL)'!B142&gt;10),'volume_add 10^8 (microL)'!B142&amp;"x 10^8",IF(AND('volume_add 10^6 (microL)'!B142&lt;=150,'volume_add 10^6 (microL)'!B142&gt;9),'volume_add 10^6 (microL)'!B142&amp;"x 10^6",'volume_add 10^4 (microL)'!B142&amp;"x 10^4")))</f>
        <v>61.5 x10^9</v>
      </c>
      <c r="C142" t="str">
        <f>IF(AND('volume_add 10^9 (microL)'!C142&lt;=150,'volume_add 10^9 (microL)'!C142&gt;10),'volume_add 10^9 (microL)'!C142&amp;" x10^9",IF(AND('volume_add 10^8 (microL)'!C142&lt;=150,'volume_add 10^8 (microL)'!C142&gt;10),'volume_add 10^8 (microL)'!C142&amp;"x 10^8",IF(AND('volume_add 10^6 (microL)'!C142&lt;=150,'volume_add 10^6 (microL)'!C142&gt;9),'volume_add 10^6 (microL)'!C142&amp;"x 10^6",'volume_add 10^4 (microL)'!C142&amp;"x 10^4")))</f>
        <v>150 x10^9</v>
      </c>
      <c r="D142" t="str">
        <f>IF(AND('volume_add 10^9 (microL)'!D142&lt;=150,'volume_add 10^9 (microL)'!D142&gt;10),'volume_add 10^9 (microL)'!D142&amp;" x10^9",IF(AND('volume_add 10^8 (microL)'!D142&lt;=150,'volume_add 10^8 (microL)'!D142&gt;10),'volume_add 10^8 (microL)'!D142&amp;"x 10^8",IF(AND('volume_add 10^6 (microL)'!D142&lt;=150,'volume_add 10^6 (microL)'!D142&gt;9),'volume_add 10^6 (microL)'!D142&amp;"x 10^6",'volume_add 10^4 (microL)'!D142&amp;"x 10^4")))</f>
        <v>15 x10^9</v>
      </c>
      <c r="E142" t="str">
        <f>IF(AND('volume_add 10^9 (microL)'!E142&lt;=150,'volume_add 10^9 (microL)'!E142&gt;10),'volume_add 10^9 (microL)'!E142&amp;" x10^9",IF(AND('volume_add 10^8 (microL)'!E142&lt;=150,'volume_add 10^8 (microL)'!E142&gt;10),'volume_add 10^8 (microL)'!E142&amp;"x 10^8",IF(AND('volume_add 10^6 (microL)'!E142&lt;=150,'volume_add 10^6 (microL)'!E142&gt;9),'volume_add 10^6 (microL)'!E142&amp;"x 10^6",'volume_add 10^4 (microL)'!E142&amp;"x 10^4")))</f>
        <v>34.2x 10^8</v>
      </c>
      <c r="F142" t="str">
        <f>IF(AND('volume_add 10^9 (microL)'!F142&lt;=150,'volume_add 10^9 (microL)'!F142&gt;10),'volume_add 10^9 (microL)'!F142&amp;" x10^9",IF(AND('volume_add 10^8 (microL)'!F142&lt;=150,'volume_add 10^8 (microL)'!F142&gt;10),'volume_add 10^8 (microL)'!F142&amp;"x 10^8",IF(AND('volume_add 10^6 (microL)'!F142&lt;=150,'volume_add 10^6 (microL)'!F142&gt;9),'volume_add 10^6 (microL)'!F142&amp;"x 10^6",'volume_add 10^4 (microL)'!F142&amp;"x 10^4")))</f>
        <v>31.05x 10^8</v>
      </c>
      <c r="G142" t="str">
        <f>IF(AND('volume_add 10^9 (microL)'!G142&lt;=150,'volume_add 10^9 (microL)'!G142&gt;10),'volume_add 10^9 (microL)'!G142&amp;" x10^9",IF(AND('volume_add 10^8 (microL)'!G142&lt;=150,'volume_add 10^8 (microL)'!G142&gt;10),'volume_add 10^8 (microL)'!G142&amp;"x 10^8",IF(AND('volume_add 10^6 (microL)'!G142&lt;=150,'volume_add 10^6 (microL)'!G142&gt;9),'volume_add 10^6 (microL)'!G142&amp;"x 10^6",'volume_add 10^4 (microL)'!G142&amp;"x 10^4")))</f>
        <v>24.9x 10^8</v>
      </c>
      <c r="H142" t="str">
        <f>IF(AND('volume_add 10^9 (microL)'!H142&lt;=150,'volume_add 10^9 (microL)'!H142&gt;10),'volume_add 10^9 (microL)'!H142&amp;" x10^9",IF(AND('volume_add 10^8 (microL)'!H142&lt;=150,'volume_add 10^8 (microL)'!H142&gt;10),'volume_add 10^8 (microL)'!H142&amp;"x 10^8",IF(AND('volume_add 10^6 (microL)'!H142&lt;=150,'volume_add 10^6 (microL)'!H142&gt;9),'volume_add 10^6 (microL)'!H142&amp;"x 10^6",'volume_add 10^4 (microL)'!H142&amp;"x 10^4")))</f>
        <v>135x 10^6</v>
      </c>
      <c r="I142" t="str">
        <f>IF(AND('volume_add 10^9 (microL)'!I142&lt;=150,'volume_add 10^9 (microL)'!I142&gt;10),'volume_add 10^9 (microL)'!I142&amp;" x10^9",IF(AND('volume_add 10^8 (microL)'!I142&lt;=150,'volume_add 10^8 (microL)'!I142&gt;10),'volume_add 10^8 (microL)'!I142&amp;"x 10^8",IF(AND('volume_add 10^6 (microL)'!I142&lt;=150,'volume_add 10^6 (microL)'!I142&gt;9),'volume_add 10^6 (microL)'!I142&amp;"x 10^6",'volume_add 10^4 (microL)'!I142&amp;"x 10^4")))</f>
        <v>12 x10^9</v>
      </c>
      <c r="J142" t="str">
        <f>IF(AND('volume_add 10^9 (microL)'!J142&lt;=150,'volume_add 10^9 (microL)'!J142&gt;10),'volume_add 10^9 (microL)'!J142&amp;" x10^9",IF(AND('volume_add 10^8 (microL)'!J142&lt;=150,'volume_add 10^8 (microL)'!J142&gt;10),'volume_add 10^8 (microL)'!J142&amp;"x 10^8",IF(AND('volume_add 10^6 (microL)'!J142&lt;=150,'volume_add 10^6 (microL)'!J142&gt;9),'volume_add 10^6 (microL)'!J142&amp;"x 10^6",'volume_add 10^4 (microL)'!J142&amp;"x 10^4")))</f>
        <v>23.25x 10^8</v>
      </c>
      <c r="K142" t="str">
        <f>IF(AND('volume_add 10^9 (microL)'!K142&lt;=150,'volume_add 10^9 (microL)'!K142&gt;10),'volume_add 10^9 (microL)'!K142&amp;" x10^9",IF(AND('volume_add 10^8 (microL)'!K142&lt;=150,'volume_add 10^8 (microL)'!K142&gt;10),'volume_add 10^8 (microL)'!K142&amp;"x 10^8",IF(AND('volume_add 10^6 (microL)'!K142&lt;=150,'volume_add 10^6 (microL)'!K142&gt;9),'volume_add 10^6 (microL)'!K142&amp;"x 10^6",'volume_add 10^4 (microL)'!K142&amp;"x 10^4")))</f>
        <v>31.5 x10^9</v>
      </c>
      <c r="L142" t="str">
        <f>IF(AND('volume_add 10^9 (microL)'!L142&lt;=150,'volume_add 10^9 (microL)'!L142&gt;10),'volume_add 10^9 (microL)'!L142&amp;" x10^9",IF(AND('volume_add 10^8 (microL)'!L142&lt;=150,'volume_add 10^8 (microL)'!L142&gt;10),'volume_add 10^8 (microL)'!L142&amp;"x 10^8",IF(AND('volume_add 10^6 (microL)'!L142&lt;=150,'volume_add 10^6 (microL)'!L142&gt;9),'volume_add 10^6 (microL)'!L142&amp;"x 10^6",'volume_add 10^4 (microL)'!L142&amp;"x 10^4")))</f>
        <v>105x 10^6</v>
      </c>
      <c r="M142" t="str">
        <f>IF(AND('volume_add 10^9 (microL)'!M142&lt;=150,'volume_add 10^9 (microL)'!M142&gt;10),'volume_add 10^9 (microL)'!M142&amp;" x10^9",IF(AND('volume_add 10^8 (microL)'!M142&lt;=150,'volume_add 10^8 (microL)'!M142&gt;10),'volume_add 10^8 (microL)'!M142&amp;"x 10^8",IF(AND('volume_add 10^6 (microL)'!M142&lt;=150,'volume_add 10^6 (microL)'!M142&gt;9),'volume_add 10^6 (microL)'!M142&amp;"x 10^6",'volume_add 10^4 (microL)'!M142&amp;"x 10^4")))</f>
        <v>90x 10^4</v>
      </c>
      <c r="N142" t="str">
        <f>IF(AND('volume_add 10^9 (microL)'!N142&lt;=150,'volume_add 10^9 (microL)'!N142&gt;10),'volume_add 10^9 (microL)'!N142&amp;" x10^9",IF(AND('volume_add 10^8 (microL)'!N142&lt;=150,'volume_add 10^8 (microL)'!N142&gt;10),'volume_add 10^8 (microL)'!N142&amp;"x 10^8",IF(AND('volume_add 10^6 (microL)'!N142&lt;=150,'volume_add 10^6 (microL)'!N142&gt;9),'volume_add 10^6 (microL)'!N142&amp;"x 10^6",'volume_add 10^4 (microL)'!N142&amp;"x 10^4")))</f>
        <v>12.45x 10^8</v>
      </c>
      <c r="O142" t="str">
        <f>IF(AND('volume_add 10^9 (microL)'!O142&lt;=150,'volume_add 10^9 (microL)'!O142&gt;10),'volume_add 10^9 (microL)'!O142&amp;" x10^9",IF(AND('volume_add 10^8 (microL)'!O142&lt;=150,'volume_add 10^8 (microL)'!O142&gt;10),'volume_add 10^8 (microL)'!O142&amp;"x 10^8",IF(AND('volume_add 10^6 (microL)'!O142&lt;=150,'volume_add 10^6 (microL)'!O142&gt;9),'volume_add 10^6 (microL)'!O142&amp;"x 10^6",'volume_add 10^4 (microL)'!O142&amp;"x 10^4")))</f>
        <v>21.75x 10^6</v>
      </c>
      <c r="P142" t="str">
        <f>IF(AND('volume_add 10^9 (microL)'!P142&lt;=150,'volume_add 10^9 (microL)'!P142&gt;10),'volume_add 10^9 (microL)'!P142&amp;" x10^9",IF(AND('volume_add 10^8 (microL)'!P142&lt;=150,'volume_add 10^8 (microL)'!P142&gt;10),'volume_add 10^8 (microL)'!P142&amp;"x 10^8",IF(AND('volume_add 10^6 (microL)'!P142&lt;=150,'volume_add 10^6 (microL)'!P142&gt;9),'volume_add 10^6 (microL)'!P142&amp;"x 10^6",'volume_add 10^4 (microL)'!P142&amp;"x 10^4")))</f>
        <v>18.6x 10^6</v>
      </c>
      <c r="Q142" t="str">
        <f>IF(AND('volume_add 10^9 (microL)'!Q142&lt;=150,'volume_add 10^9 (microL)'!Q142&gt;10),'volume_add 10^9 (microL)'!Q142&amp;" x10^9",IF(AND('volume_add 10^8 (microL)'!Q142&lt;=150,'volume_add 10^8 (microL)'!Q142&gt;10),'volume_add 10^8 (microL)'!Q142&amp;"x 10^8",IF(AND('volume_add 10^6 (microL)'!Q142&lt;=150,'volume_add 10^6 (microL)'!Q142&gt;9),'volume_add 10^6 (microL)'!Q142&amp;"x 10^6",'volume_add 10^4 (microL)'!Q142&amp;"x 10^4")))</f>
        <v>27.9x 10^8</v>
      </c>
    </row>
    <row r="143" spans="1:17">
      <c r="A143">
        <v>142</v>
      </c>
      <c r="B143" t="str">
        <f>IF(AND('volume_add 10^9 (microL)'!B143&lt;=150,'volume_add 10^9 (microL)'!B143&gt;10),'volume_add 10^9 (microL)'!B143&amp;" x10^9",IF(AND('volume_add 10^8 (microL)'!B143&lt;=150,'volume_add 10^8 (microL)'!B143&gt;10),'volume_add 10^8 (microL)'!B143&amp;"x 10^8",IF(AND('volume_add 10^6 (microL)'!B143&lt;=150,'volume_add 10^6 (microL)'!B143&gt;9),'volume_add 10^6 (microL)'!B143&amp;"x 10^6",'volume_add 10^4 (microL)'!B143&amp;"x 10^4")))</f>
        <v>165x 10^4</v>
      </c>
      <c r="C143" t="str">
        <f>IF(AND('volume_add 10^9 (microL)'!C143&lt;=150,'volume_add 10^9 (microL)'!C143&gt;10),'volume_add 10^9 (microL)'!C143&amp;" x10^9",IF(AND('volume_add 10^8 (microL)'!C143&lt;=150,'volume_add 10^8 (microL)'!C143&gt;10),'volume_add 10^8 (microL)'!C143&amp;"x 10^8",IF(AND('volume_add 10^6 (microL)'!C143&lt;=150,'volume_add 10^6 (microL)'!C143&gt;9),'volume_add 10^6 (microL)'!C143&amp;"x 10^6",'volume_add 10^4 (microL)'!C143&amp;"x 10^4")))</f>
        <v>150x 10^6</v>
      </c>
      <c r="D143" t="str">
        <f>IF(AND('volume_add 10^9 (microL)'!D143&lt;=150,'volume_add 10^9 (microL)'!D143&gt;10),'volume_add 10^9 (microL)'!D143&amp;" x10^9",IF(AND('volume_add 10^8 (microL)'!D143&lt;=150,'volume_add 10^8 (microL)'!D143&gt;10),'volume_add 10^8 (microL)'!D143&amp;"x 10^8",IF(AND('volume_add 10^6 (microL)'!D143&lt;=150,'volume_add 10^6 (microL)'!D143&gt;9),'volume_add 10^6 (microL)'!D143&amp;"x 10^6",'volume_add 10^4 (microL)'!D143&amp;"x 10^4")))</f>
        <v>150 x10^9</v>
      </c>
      <c r="E143" t="str">
        <f>IF(AND('volume_add 10^9 (microL)'!E143&lt;=150,'volume_add 10^9 (microL)'!E143&gt;10),'volume_add 10^9 (microL)'!E143&amp;" x10^9",IF(AND('volume_add 10^8 (microL)'!E143&lt;=150,'volume_add 10^8 (microL)'!E143&gt;10),'volume_add 10^8 (microL)'!E143&amp;"x 10^8",IF(AND('volume_add 10^6 (microL)'!E143&lt;=150,'volume_add 10^6 (microL)'!E143&gt;9),'volume_add 10^6 (microL)'!E143&amp;"x 10^6",'volume_add 10^4 (microL)'!E143&amp;"x 10^4")))</f>
        <v>150 x10^9</v>
      </c>
      <c r="F143" t="str">
        <f>IF(AND('volume_add 10^9 (microL)'!F143&lt;=150,'volume_add 10^9 (microL)'!F143&gt;10),'volume_add 10^9 (microL)'!F143&amp;" x10^9",IF(AND('volume_add 10^8 (microL)'!F143&lt;=150,'volume_add 10^8 (microL)'!F143&gt;10),'volume_add 10^8 (microL)'!F143&amp;"x 10^8",IF(AND('volume_add 10^6 (microL)'!F143&lt;=150,'volume_add 10^6 (microL)'!F143&gt;9),'volume_add 10^6 (microL)'!F143&amp;"x 10^6",'volume_add 10^4 (microL)'!F143&amp;"x 10^4")))</f>
        <v>150 x10^9</v>
      </c>
      <c r="G143" t="str">
        <f>IF(AND('volume_add 10^9 (microL)'!G143&lt;=150,'volume_add 10^9 (microL)'!G143&gt;10),'volume_add 10^9 (microL)'!G143&amp;" x10^9",IF(AND('volume_add 10^8 (microL)'!G143&lt;=150,'volume_add 10^8 (microL)'!G143&gt;10),'volume_add 10^8 (microL)'!G143&amp;"x 10^8",IF(AND('volume_add 10^6 (microL)'!G143&lt;=150,'volume_add 10^6 (microL)'!G143&gt;9),'volume_add 10^6 (microL)'!G143&amp;"x 10^6",'volume_add 10^4 (microL)'!G143&amp;"x 10^4")))</f>
        <v>22.2x 10^6</v>
      </c>
      <c r="H143" t="str">
        <f>IF(AND('volume_add 10^9 (microL)'!H143&lt;=150,'volume_add 10^9 (microL)'!H143&gt;10),'volume_add 10^9 (microL)'!H143&amp;" x10^9",IF(AND('volume_add 10^8 (microL)'!H143&lt;=150,'volume_add 10^8 (microL)'!H143&gt;10),'volume_add 10^8 (microL)'!H143&amp;"x 10^8",IF(AND('volume_add 10^6 (microL)'!H143&lt;=150,'volume_add 10^6 (microL)'!H143&gt;9),'volume_add 10^6 (microL)'!H143&amp;"x 10^6",'volume_add 10^4 (microL)'!H143&amp;"x 10^4")))</f>
        <v>120x 10^6</v>
      </c>
      <c r="I143" t="str">
        <f>IF(AND('volume_add 10^9 (microL)'!I143&lt;=150,'volume_add 10^9 (microL)'!I143&gt;10),'volume_add 10^9 (microL)'!I143&amp;" x10^9",IF(AND('volume_add 10^8 (microL)'!I143&lt;=150,'volume_add 10^8 (microL)'!I143&gt;10),'volume_add 10^8 (microL)'!I143&amp;"x 10^8",IF(AND('volume_add 10^6 (microL)'!I143&lt;=150,'volume_add 10^6 (microL)'!I143&gt;9),'volume_add 10^6 (microL)'!I143&amp;"x 10^6",'volume_add 10^4 (microL)'!I143&amp;"x 10^4")))</f>
        <v>150 x10^9</v>
      </c>
      <c r="J143" t="str">
        <f>IF(AND('volume_add 10^9 (microL)'!J143&lt;=150,'volume_add 10^9 (microL)'!J143&gt;10),'volume_add 10^9 (microL)'!J143&amp;" x10^9",IF(AND('volume_add 10^8 (microL)'!J143&lt;=150,'volume_add 10^8 (microL)'!J143&gt;10),'volume_add 10^8 (microL)'!J143&amp;"x 10^8",IF(AND('volume_add 10^6 (microL)'!J143&lt;=150,'volume_add 10^6 (microL)'!J143&gt;9),'volume_add 10^6 (microL)'!J143&amp;"x 10^6",'volume_add 10^4 (microL)'!J143&amp;"x 10^4")))</f>
        <v>28.5x 10^8</v>
      </c>
      <c r="K143" t="str">
        <f>IF(AND('volume_add 10^9 (microL)'!K143&lt;=150,'volume_add 10^9 (microL)'!K143&gt;10),'volume_add 10^9 (microL)'!K143&amp;" x10^9",IF(AND('volume_add 10^8 (microL)'!K143&lt;=150,'volume_add 10^8 (microL)'!K143&gt;10),'volume_add 10^8 (microL)'!K143&amp;"x 10^8",IF(AND('volume_add 10^6 (microL)'!K143&lt;=150,'volume_add 10^6 (microL)'!K143&gt;9),'volume_add 10^6 (microL)'!K143&amp;"x 10^6",'volume_add 10^4 (microL)'!K143&amp;"x 10^4")))</f>
        <v>63000x 10^4</v>
      </c>
      <c r="L143" t="str">
        <f>IF(AND('volume_add 10^9 (microL)'!L143&lt;=150,'volume_add 10^9 (microL)'!L143&gt;10),'volume_add 10^9 (microL)'!L143&amp;" x10^9",IF(AND('volume_add 10^8 (microL)'!L143&lt;=150,'volume_add 10^8 (microL)'!L143&gt;10),'volume_add 10^8 (microL)'!L143&amp;"x 10^8",IF(AND('volume_add 10^6 (microL)'!L143&lt;=150,'volume_add 10^6 (microL)'!L143&gt;9),'volume_add 10^6 (microL)'!L143&amp;"x 10^6",'volume_add 10^4 (microL)'!L143&amp;"x 10^4")))</f>
        <v>150 x10^9</v>
      </c>
      <c r="M143" t="str">
        <f>IF(AND('volume_add 10^9 (microL)'!M143&lt;=150,'volume_add 10^9 (microL)'!M143&gt;10),'volume_add 10^9 (microL)'!M143&amp;" x10^9",IF(AND('volume_add 10^8 (microL)'!M143&lt;=150,'volume_add 10^8 (microL)'!M143&gt;10),'volume_add 10^8 (microL)'!M143&amp;"x 10^8",IF(AND('volume_add 10^6 (microL)'!M143&lt;=150,'volume_add 10^6 (microL)'!M143&gt;9),'volume_add 10^6 (microL)'!M143&amp;"x 10^6",'volume_add 10^4 (microL)'!M143&amp;"x 10^4")))</f>
        <v>10.5 x10^9</v>
      </c>
      <c r="N143" t="str">
        <f>IF(AND('volume_add 10^9 (microL)'!N143&lt;=150,'volume_add 10^9 (microL)'!N143&gt;10),'volume_add 10^9 (microL)'!N143&amp;" x10^9",IF(AND('volume_add 10^8 (microL)'!N143&lt;=150,'volume_add 10^8 (microL)'!N143&gt;10),'volume_add 10^8 (microL)'!N143&amp;"x 10^8",IF(AND('volume_add 10^6 (microL)'!N143&lt;=150,'volume_add 10^6 (microL)'!N143&gt;9),'volume_add 10^6 (microL)'!N143&amp;"x 10^6",'volume_add 10^4 (microL)'!N143&amp;"x 10^4")))</f>
        <v>31500x 10^4</v>
      </c>
      <c r="O143" t="str">
        <f>IF(AND('volume_add 10^9 (microL)'!O143&lt;=150,'volume_add 10^9 (microL)'!O143&gt;10),'volume_add 10^9 (microL)'!O143&amp;" x10^9",IF(AND('volume_add 10^8 (microL)'!O143&lt;=150,'volume_add 10^8 (microL)'!O143&gt;10),'volume_add 10^8 (microL)'!O143&amp;"x 10^8",IF(AND('volume_add 10^6 (microL)'!O143&lt;=150,'volume_add 10^6 (microL)'!O143&gt;9),'volume_add 10^6 (microL)'!O143&amp;"x 10^6",'volume_add 10^4 (microL)'!O143&amp;"x 10^4")))</f>
        <v>90x 10^6</v>
      </c>
      <c r="P143" t="str">
        <f>IF(AND('volume_add 10^9 (microL)'!P143&lt;=150,'volume_add 10^9 (microL)'!P143&gt;10),'volume_add 10^9 (microL)'!P143&amp;" x10^9",IF(AND('volume_add 10^8 (microL)'!P143&lt;=150,'volume_add 10^8 (microL)'!P143&gt;10),'volume_add 10^8 (microL)'!P143&amp;"x 10^8",IF(AND('volume_add 10^6 (microL)'!P143&lt;=150,'volume_add 10^6 (microL)'!P143&gt;9),'volume_add 10^6 (microL)'!P143&amp;"x 10^6",'volume_add 10^4 (microL)'!P143&amp;"x 10^4")))</f>
        <v>28.5 x10^9</v>
      </c>
      <c r="Q143" t="str">
        <f>IF(AND('volume_add 10^9 (microL)'!Q143&lt;=150,'volume_add 10^9 (microL)'!Q143&gt;10),'volume_add 10^9 (microL)'!Q143&amp;" x10^9",IF(AND('volume_add 10^8 (microL)'!Q143&lt;=150,'volume_add 10^8 (microL)'!Q143&gt;10),'volume_add 10^8 (microL)'!Q143&amp;"x 10^8",IF(AND('volume_add 10^6 (microL)'!Q143&lt;=150,'volume_add 10^6 (microL)'!Q143&gt;9),'volume_add 10^6 (microL)'!Q143&amp;"x 10^6",'volume_add 10^4 (microL)'!Q143&amp;"x 10^4")))</f>
        <v>19.05x 10^8</v>
      </c>
    </row>
    <row r="144" spans="1:17">
      <c r="A144">
        <v>143</v>
      </c>
      <c r="B144" t="str">
        <f>IF(AND('volume_add 10^9 (microL)'!B144&lt;=150,'volume_add 10^9 (microL)'!B144&gt;10),'volume_add 10^9 (microL)'!B144&amp;" x10^9",IF(AND('volume_add 10^8 (microL)'!B144&lt;=150,'volume_add 10^8 (microL)'!B144&gt;10),'volume_add 10^8 (microL)'!B144&amp;"x 10^8",IF(AND('volume_add 10^6 (microL)'!B144&lt;=150,'volume_add 10^6 (microL)'!B144&gt;9),'volume_add 10^6 (microL)'!B144&amp;"x 10^6",'volume_add 10^4 (microL)'!B144&amp;"x 10^4")))</f>
        <v>16500x 10^4</v>
      </c>
      <c r="C144" t="str">
        <f>IF(AND('volume_add 10^9 (microL)'!C144&lt;=150,'volume_add 10^9 (microL)'!C144&gt;10),'volume_add 10^9 (microL)'!C144&amp;" x10^9",IF(AND('volume_add 10^8 (microL)'!C144&lt;=150,'volume_add 10^8 (microL)'!C144&gt;10),'volume_add 10^8 (microL)'!C144&amp;"x 10^8",IF(AND('volume_add 10^6 (microL)'!C144&lt;=150,'volume_add 10^6 (microL)'!C144&gt;9),'volume_add 10^6 (microL)'!C144&amp;"x 10^6",'volume_add 10^4 (microL)'!C144&amp;"x 10^4")))</f>
        <v>25.5x 10^8</v>
      </c>
      <c r="D144" t="str">
        <f>IF(AND('volume_add 10^9 (microL)'!D144&lt;=150,'volume_add 10^9 (microL)'!D144&gt;10),'volume_add 10^9 (microL)'!D144&amp;" x10^9",IF(AND('volume_add 10^8 (microL)'!D144&lt;=150,'volume_add 10^8 (microL)'!D144&gt;10),'volume_add 10^8 (microL)'!D144&amp;"x 10^8",IF(AND('volume_add 10^6 (microL)'!D144&lt;=150,'volume_add 10^6 (microL)'!D144&gt;9),'volume_add 10^6 (microL)'!D144&amp;"x 10^6",'volume_add 10^4 (microL)'!D144&amp;"x 10^4")))</f>
        <v>23.85x 10^8</v>
      </c>
      <c r="E144" t="str">
        <f>IF(AND('volume_add 10^9 (microL)'!E144&lt;=150,'volume_add 10^9 (microL)'!E144&gt;10),'volume_add 10^9 (microL)'!E144&amp;" x10^9",IF(AND('volume_add 10^8 (microL)'!E144&lt;=150,'volume_add 10^8 (microL)'!E144&gt;10),'volume_add 10^8 (microL)'!E144&amp;"x 10^8",IF(AND('volume_add 10^6 (microL)'!E144&lt;=150,'volume_add 10^6 (microL)'!E144&gt;9),'volume_add 10^6 (microL)'!E144&amp;"x 10^6",'volume_add 10^4 (microL)'!E144&amp;"x 10^4")))</f>
        <v>15.9x 10^8</v>
      </c>
      <c r="F144" t="str">
        <f>IF(AND('volume_add 10^9 (microL)'!F144&lt;=150,'volume_add 10^9 (microL)'!F144&gt;10),'volume_add 10^9 (microL)'!F144&amp;" x10^9",IF(AND('volume_add 10^8 (microL)'!F144&lt;=150,'volume_add 10^8 (microL)'!F144&gt;10),'volume_add 10^8 (microL)'!F144&amp;"x 10^8",IF(AND('volume_add 10^6 (microL)'!F144&lt;=150,'volume_add 10^6 (microL)'!F144&gt;9),'volume_add 10^6 (microL)'!F144&amp;"x 10^6",'volume_add 10^4 (microL)'!F144&amp;"x 10^4")))</f>
        <v>35.1x 10^8</v>
      </c>
      <c r="G144" t="str">
        <f>IF(AND('volume_add 10^9 (microL)'!G144&lt;=150,'volume_add 10^9 (microL)'!G144&gt;10),'volume_add 10^9 (microL)'!G144&amp;" x10^9",IF(AND('volume_add 10^8 (microL)'!G144&lt;=150,'volume_add 10^8 (microL)'!G144&gt;10),'volume_add 10^8 (microL)'!G144&amp;"x 10^8",IF(AND('volume_add 10^6 (microL)'!G144&lt;=150,'volume_add 10^6 (microL)'!G144&gt;9),'volume_add 10^6 (microL)'!G144&amp;"x 10^6",'volume_add 10^4 (microL)'!G144&amp;"x 10^4")))</f>
        <v>630x 10^4</v>
      </c>
      <c r="H144" t="str">
        <f>IF(AND('volume_add 10^9 (microL)'!H144&lt;=150,'volume_add 10^9 (microL)'!H144&gt;10),'volume_add 10^9 (microL)'!H144&amp;" x10^9",IF(AND('volume_add 10^8 (microL)'!H144&lt;=150,'volume_add 10^8 (microL)'!H144&gt;10),'volume_add 10^8 (microL)'!H144&amp;"x 10^8",IF(AND('volume_add 10^6 (microL)'!H144&lt;=150,'volume_add 10^6 (microL)'!H144&gt;9),'volume_add 10^6 (microL)'!H144&amp;"x 10^6",'volume_add 10^4 (microL)'!H144&amp;"x 10^4")))</f>
        <v>144 x10^9</v>
      </c>
      <c r="I144" t="str">
        <f>IF(AND('volume_add 10^9 (microL)'!I144&lt;=150,'volume_add 10^9 (microL)'!I144&gt;10),'volume_add 10^9 (microL)'!I144&amp;" x10^9",IF(AND('volume_add 10^8 (microL)'!I144&lt;=150,'volume_add 10^8 (microL)'!I144&gt;10),'volume_add 10^8 (microL)'!I144&amp;"x 10^8",IF(AND('volume_add 10^6 (microL)'!I144&lt;=150,'volume_add 10^6 (microL)'!I144&gt;9),'volume_add 10^6 (microL)'!I144&amp;"x 10^6",'volume_add 10^4 (microL)'!I144&amp;"x 10^4")))</f>
        <v>127.5 x10^9</v>
      </c>
      <c r="J144" t="str">
        <f>IF(AND('volume_add 10^9 (microL)'!J144&lt;=150,'volume_add 10^9 (microL)'!J144&gt;10),'volume_add 10^9 (microL)'!J144&amp;" x10^9",IF(AND('volume_add 10^8 (microL)'!J144&lt;=150,'volume_add 10^8 (microL)'!J144&gt;10),'volume_add 10^8 (microL)'!J144&amp;"x 10^8",IF(AND('volume_add 10^6 (microL)'!J144&lt;=150,'volume_add 10^6 (microL)'!J144&gt;9),'volume_add 10^6 (microL)'!J144&amp;"x 10^6",'volume_add 10^4 (microL)'!J144&amp;"x 10^4")))</f>
        <v>31500x 10^4</v>
      </c>
      <c r="K144" t="str">
        <f>IF(AND('volume_add 10^9 (microL)'!K144&lt;=150,'volume_add 10^9 (microL)'!K144&gt;10),'volume_add 10^9 (microL)'!K144&amp;" x10^9",IF(AND('volume_add 10^8 (microL)'!K144&lt;=150,'volume_add 10^8 (microL)'!K144&gt;10),'volume_add 10^8 (microL)'!K144&amp;"x 10^8",IF(AND('volume_add 10^6 (microL)'!K144&lt;=150,'volume_add 10^6 (microL)'!K144&gt;9),'volume_add 10^6 (microL)'!K144&amp;"x 10^6",'volume_add 10^4 (microL)'!K144&amp;"x 10^4")))</f>
        <v>150x 10^6</v>
      </c>
      <c r="L144" t="str">
        <f>IF(AND('volume_add 10^9 (microL)'!L144&lt;=150,'volume_add 10^9 (microL)'!L144&gt;10),'volume_add 10^9 (microL)'!L144&amp;" x10^9",IF(AND('volume_add 10^8 (microL)'!L144&lt;=150,'volume_add 10^8 (microL)'!L144&gt;10),'volume_add 10^8 (microL)'!L144&amp;"x 10^8",IF(AND('volume_add 10^6 (microL)'!L144&lt;=150,'volume_add 10^6 (microL)'!L144&gt;9),'volume_add 10^6 (microL)'!L144&amp;"x 10^6",'volume_add 10^4 (microL)'!L144&amp;"x 10^4")))</f>
        <v>120x 10^4</v>
      </c>
      <c r="M144" t="str">
        <f>IF(AND('volume_add 10^9 (microL)'!M144&lt;=150,'volume_add 10^9 (microL)'!M144&gt;10),'volume_add 10^9 (microL)'!M144&amp;" x10^9",IF(AND('volume_add 10^8 (microL)'!M144&lt;=150,'volume_add 10^8 (microL)'!M144&gt;10),'volume_add 10^8 (microL)'!M144&amp;"x 10^8",IF(AND('volume_add 10^6 (microL)'!M144&lt;=150,'volume_add 10^6 (microL)'!M144&gt;9),'volume_add 10^6 (microL)'!M144&amp;"x 10^6",'volume_add 10^4 (microL)'!M144&amp;"x 10^4")))</f>
        <v>31.8x 10^6</v>
      </c>
      <c r="N144" t="str">
        <f>IF(AND('volume_add 10^9 (microL)'!N144&lt;=150,'volume_add 10^9 (microL)'!N144&gt;10),'volume_add 10^9 (microL)'!N144&amp;" x10^9",IF(AND('volume_add 10^8 (microL)'!N144&lt;=150,'volume_add 10^8 (microL)'!N144&gt;10),'volume_add 10^8 (microL)'!N144&amp;"x 10^8",IF(AND('volume_add 10^6 (microL)'!N144&lt;=150,'volume_add 10^6 (microL)'!N144&gt;9),'volume_add 10^6 (microL)'!N144&amp;"x 10^6",'volume_add 10^4 (microL)'!N144&amp;"x 10^4")))</f>
        <v>9.6x 10^6</v>
      </c>
      <c r="O144" t="str">
        <f>IF(AND('volume_add 10^9 (microL)'!O144&lt;=150,'volume_add 10^9 (microL)'!O144&gt;10),'volume_add 10^9 (microL)'!O144&amp;" x10^9",IF(AND('volume_add 10^8 (microL)'!O144&lt;=150,'volume_add 10^8 (microL)'!O144&gt;10),'volume_add 10^8 (microL)'!O144&amp;"x 10^8",IF(AND('volume_add 10^6 (microL)'!O144&lt;=150,'volume_add 10^6 (microL)'!O144&gt;9),'volume_add 10^6 (microL)'!O144&amp;"x 10^6",'volume_add 10^4 (microL)'!O144&amp;"x 10^4")))</f>
        <v>22.35x 10^6</v>
      </c>
      <c r="P144" t="str">
        <f>IF(AND('volume_add 10^9 (microL)'!P144&lt;=150,'volume_add 10^9 (microL)'!P144&gt;10),'volume_add 10^9 (microL)'!P144&amp;" x10^9",IF(AND('volume_add 10^8 (microL)'!P144&lt;=150,'volume_add 10^8 (microL)'!P144&gt;10),'volume_add 10^8 (microL)'!P144&amp;"x 10^8",IF(AND('volume_add 10^6 (microL)'!P144&lt;=150,'volume_add 10^6 (microL)'!P144&gt;9),'volume_add 10^6 (microL)'!P144&amp;"x 10^6",'volume_add 10^4 (microL)'!P144&amp;"x 10^4")))</f>
        <v>90x 10^4</v>
      </c>
      <c r="Q144" t="str">
        <f>IF(AND('volume_add 10^9 (microL)'!Q144&lt;=150,'volume_add 10^9 (microL)'!Q144&gt;10),'volume_add 10^9 (microL)'!Q144&amp;" x10^9",IF(AND('volume_add 10^8 (microL)'!Q144&lt;=150,'volume_add 10^8 (microL)'!Q144&gt;10),'volume_add 10^8 (microL)'!Q144&amp;"x 10^8",IF(AND('volume_add 10^6 (microL)'!Q144&lt;=150,'volume_add 10^6 (microL)'!Q144&gt;9),'volume_add 10^6 (microL)'!Q144&amp;"x 10^6",'volume_add 10^4 (microL)'!Q144&amp;"x 10^4")))</f>
        <v>150 x10^9</v>
      </c>
    </row>
    <row r="145" spans="1:17">
      <c r="A145">
        <v>144</v>
      </c>
      <c r="B145" t="str">
        <f>IF(AND('volume_add 10^9 (microL)'!B145&lt;=150,'volume_add 10^9 (microL)'!B145&gt;10),'volume_add 10^9 (microL)'!B145&amp;" x10^9",IF(AND('volume_add 10^8 (microL)'!B145&lt;=150,'volume_add 10^8 (microL)'!B145&gt;10),'volume_add 10^8 (microL)'!B145&amp;"x 10^8",IF(AND('volume_add 10^6 (microL)'!B145&lt;=150,'volume_add 10^6 (microL)'!B145&gt;9),'volume_add 10^6 (microL)'!B145&amp;"x 10^6",'volume_add 10^4 (microL)'!B145&amp;"x 10^4")))</f>
        <v>39.45x 10^6</v>
      </c>
      <c r="C145" t="str">
        <f>IF(AND('volume_add 10^9 (microL)'!C145&lt;=150,'volume_add 10^9 (microL)'!C145&gt;10),'volume_add 10^9 (microL)'!C145&amp;" x10^9",IF(AND('volume_add 10^8 (microL)'!C145&lt;=150,'volume_add 10^8 (microL)'!C145&gt;10),'volume_add 10^8 (microL)'!C145&amp;"x 10^8",IF(AND('volume_add 10^6 (microL)'!C145&lt;=150,'volume_add 10^6 (microL)'!C145&gt;9),'volume_add 10^6 (microL)'!C145&amp;"x 10^6",'volume_add 10^4 (microL)'!C145&amp;"x 10^4")))</f>
        <v>18 x10^9</v>
      </c>
      <c r="D145" t="str">
        <f>IF(AND('volume_add 10^9 (microL)'!D145&lt;=150,'volume_add 10^9 (microL)'!D145&gt;10),'volume_add 10^9 (microL)'!D145&amp;" x10^9",IF(AND('volume_add 10^8 (microL)'!D145&lt;=150,'volume_add 10^8 (microL)'!D145&gt;10),'volume_add 10^8 (microL)'!D145&amp;"x 10^8",IF(AND('volume_add 10^6 (microL)'!D145&lt;=150,'volume_add 10^6 (microL)'!D145&gt;9),'volume_add 10^6 (microL)'!D145&amp;"x 10^6",'volume_add 10^4 (microL)'!D145&amp;"x 10^4")))</f>
        <v>150 x10^9</v>
      </c>
      <c r="E145" t="str">
        <f>IF(AND('volume_add 10^9 (microL)'!E145&lt;=150,'volume_add 10^9 (microL)'!E145&gt;10),'volume_add 10^9 (microL)'!E145&amp;" x10^9",IF(AND('volume_add 10^8 (microL)'!E145&lt;=150,'volume_add 10^8 (microL)'!E145&gt;10),'volume_add 10^8 (microL)'!E145&amp;"x 10^8",IF(AND('volume_add 10^6 (microL)'!E145&lt;=150,'volume_add 10^6 (microL)'!E145&gt;9),'volume_add 10^6 (microL)'!E145&amp;"x 10^6",'volume_add 10^4 (microL)'!E145&amp;"x 10^4")))</f>
        <v>165x 10^4</v>
      </c>
      <c r="F145" t="str">
        <f>IF(AND('volume_add 10^9 (microL)'!F145&lt;=150,'volume_add 10^9 (microL)'!F145&gt;10),'volume_add 10^9 (microL)'!F145&amp;" x10^9",IF(AND('volume_add 10^8 (microL)'!F145&lt;=150,'volume_add 10^8 (microL)'!F145&gt;10),'volume_add 10^8 (microL)'!F145&amp;"x 10^8",IF(AND('volume_add 10^6 (microL)'!F145&lt;=150,'volume_add 10^6 (microL)'!F145&gt;9),'volume_add 10^6 (microL)'!F145&amp;"x 10^6",'volume_add 10^4 (microL)'!F145&amp;"x 10^4")))</f>
        <v>150x 10^6</v>
      </c>
      <c r="G145" t="str">
        <f>IF(AND('volume_add 10^9 (microL)'!G145&lt;=150,'volume_add 10^9 (microL)'!G145&gt;10),'volume_add 10^9 (microL)'!G145&amp;" x10^9",IF(AND('volume_add 10^8 (microL)'!G145&lt;=150,'volume_add 10^8 (microL)'!G145&gt;10),'volume_add 10^8 (microL)'!G145&amp;"x 10^8",IF(AND('volume_add 10^6 (microL)'!G145&lt;=150,'volume_add 10^6 (microL)'!G145&gt;9),'volume_add 10^6 (microL)'!G145&amp;"x 10^6",'volume_add 10^4 (microL)'!G145&amp;"x 10^4")))</f>
        <v>72000x 10^4</v>
      </c>
      <c r="H145" t="str">
        <f>IF(AND('volume_add 10^9 (microL)'!H145&lt;=150,'volume_add 10^9 (microL)'!H145&gt;10),'volume_add 10^9 (microL)'!H145&amp;" x10^9",IF(AND('volume_add 10^8 (microL)'!H145&lt;=150,'volume_add 10^8 (microL)'!H145&gt;10),'volume_add 10^8 (microL)'!H145&amp;"x 10^8",IF(AND('volume_add 10^6 (microL)'!H145&lt;=150,'volume_add 10^6 (microL)'!H145&gt;9),'volume_add 10^6 (microL)'!H145&amp;"x 10^6",'volume_add 10^4 (microL)'!H145&amp;"x 10^4")))</f>
        <v>54000x 10^4</v>
      </c>
      <c r="I145" t="str">
        <f>IF(AND('volume_add 10^9 (microL)'!I145&lt;=150,'volume_add 10^9 (microL)'!I145&gt;10),'volume_add 10^9 (microL)'!I145&amp;" x10^9",IF(AND('volume_add 10^8 (microL)'!I145&lt;=150,'volume_add 10^8 (microL)'!I145&gt;10),'volume_add 10^8 (microL)'!I145&amp;"x 10^8",IF(AND('volume_add 10^6 (microL)'!I145&lt;=150,'volume_add 10^6 (microL)'!I145&gt;9),'volume_add 10^6 (microL)'!I145&amp;"x 10^6",'volume_add 10^4 (microL)'!I145&amp;"x 10^4")))</f>
        <v>43.5 x10^9</v>
      </c>
      <c r="J145" t="str">
        <f>IF(AND('volume_add 10^9 (microL)'!J145&lt;=150,'volume_add 10^9 (microL)'!J145&gt;10),'volume_add 10^9 (microL)'!J145&amp;" x10^9",IF(AND('volume_add 10^8 (microL)'!J145&lt;=150,'volume_add 10^8 (microL)'!J145&gt;10),'volume_add 10^8 (microL)'!J145&amp;"x 10^8",IF(AND('volume_add 10^6 (microL)'!J145&lt;=150,'volume_add 10^6 (microL)'!J145&gt;9),'volume_add 10^6 (microL)'!J145&amp;"x 10^6",'volume_add 10^4 (microL)'!J145&amp;"x 10^4")))</f>
        <v>18x 10^8</v>
      </c>
      <c r="K145" t="str">
        <f>IF(AND('volume_add 10^9 (microL)'!K145&lt;=150,'volume_add 10^9 (microL)'!K145&gt;10),'volume_add 10^9 (microL)'!K145&amp;" x10^9",IF(AND('volume_add 10^8 (microL)'!K145&lt;=150,'volume_add 10^8 (microL)'!K145&gt;10),'volume_add 10^8 (microL)'!K145&amp;"x 10^8",IF(AND('volume_add 10^6 (microL)'!K145&lt;=150,'volume_add 10^6 (microL)'!K145&gt;9),'volume_add 10^6 (microL)'!K145&amp;"x 10^6",'volume_add 10^4 (microL)'!K145&amp;"x 10^4")))</f>
        <v>10.5 x10^9</v>
      </c>
      <c r="L145" t="str">
        <f>IF(AND('volume_add 10^9 (microL)'!L145&lt;=150,'volume_add 10^9 (microL)'!L145&gt;10),'volume_add 10^9 (microL)'!L145&amp;" x10^9",IF(AND('volume_add 10^8 (microL)'!L145&lt;=150,'volume_add 10^8 (microL)'!L145&gt;10),'volume_add 10^8 (microL)'!L145&amp;"x 10^8",IF(AND('volume_add 10^6 (microL)'!L145&lt;=150,'volume_add 10^6 (microL)'!L145&gt;9),'volume_add 10^6 (microL)'!L145&amp;"x 10^6",'volume_add 10^4 (microL)'!L145&amp;"x 10^4")))</f>
        <v>28.65x 10^8</v>
      </c>
      <c r="M145" t="str">
        <f>IF(AND('volume_add 10^9 (microL)'!M145&lt;=150,'volume_add 10^9 (microL)'!M145&gt;10),'volume_add 10^9 (microL)'!M145&amp;" x10^9",IF(AND('volume_add 10^8 (microL)'!M145&lt;=150,'volume_add 10^8 (microL)'!M145&gt;10),'volume_add 10^8 (microL)'!M145&amp;"x 10^8",IF(AND('volume_add 10^6 (microL)'!M145&lt;=150,'volume_add 10^6 (microL)'!M145&gt;9),'volume_add 10^6 (microL)'!M145&amp;"x 10^6",'volume_add 10^4 (microL)'!M145&amp;"x 10^4")))</f>
        <v>36 x10^9</v>
      </c>
      <c r="N145" t="str">
        <f>IF(AND('volume_add 10^9 (microL)'!N145&lt;=150,'volume_add 10^9 (microL)'!N145&gt;10),'volume_add 10^9 (microL)'!N145&amp;" x10^9",IF(AND('volume_add 10^8 (microL)'!N145&lt;=150,'volume_add 10^8 (microL)'!N145&gt;10),'volume_add 10^8 (microL)'!N145&amp;"x 10^8",IF(AND('volume_add 10^6 (microL)'!N145&lt;=150,'volume_add 10^6 (microL)'!N145&gt;9),'volume_add 10^6 (microL)'!N145&amp;"x 10^6",'volume_add 10^4 (microL)'!N145&amp;"x 10^4")))</f>
        <v>26.85x 10^6</v>
      </c>
      <c r="O145" t="str">
        <f>IF(AND('volume_add 10^9 (microL)'!O145&lt;=150,'volume_add 10^9 (microL)'!O145&gt;10),'volume_add 10^9 (microL)'!O145&amp;" x10^9",IF(AND('volume_add 10^8 (microL)'!O145&lt;=150,'volume_add 10^8 (microL)'!O145&gt;10),'volume_add 10^8 (microL)'!O145&amp;"x 10^8",IF(AND('volume_add 10^6 (microL)'!O145&lt;=150,'volume_add 10^6 (microL)'!O145&gt;9),'volume_add 10^6 (microL)'!O145&amp;"x 10^6",'volume_add 10^4 (microL)'!O145&amp;"x 10^4")))</f>
        <v>25.05x 10^6</v>
      </c>
      <c r="P145" t="str">
        <f>IF(AND('volume_add 10^9 (microL)'!P145&lt;=150,'volume_add 10^9 (microL)'!P145&gt;10),'volume_add 10^9 (microL)'!P145&amp;" x10^9",IF(AND('volume_add 10^8 (microL)'!P145&lt;=150,'volume_add 10^8 (microL)'!P145&gt;10),'volume_add 10^8 (microL)'!P145&amp;"x 10^8",IF(AND('volume_add 10^6 (microL)'!P145&lt;=150,'volume_add 10^6 (microL)'!P145&gt;9),'volume_add 10^6 (microL)'!P145&amp;"x 10^6",'volume_add 10^4 (microL)'!P145&amp;"x 10^4")))</f>
        <v>21.45x 10^6</v>
      </c>
      <c r="Q145" t="str">
        <f>IF(AND('volume_add 10^9 (microL)'!Q145&lt;=150,'volume_add 10^9 (microL)'!Q145&gt;10),'volume_add 10^9 (microL)'!Q145&amp;" x10^9",IF(AND('volume_add 10^8 (microL)'!Q145&lt;=150,'volume_add 10^8 (microL)'!Q145&gt;10),'volume_add 10^8 (microL)'!Q145&amp;"x 10^8",IF(AND('volume_add 10^6 (microL)'!Q145&lt;=150,'volume_add 10^6 (microL)'!Q145&gt;9),'volume_add 10^6 (microL)'!Q145&amp;"x 10^6",'volume_add 10^4 (microL)'!Q145&amp;"x 10^4")))</f>
        <v>330x 10^4</v>
      </c>
    </row>
    <row r="146" spans="1:17">
      <c r="A146">
        <v>145</v>
      </c>
      <c r="B146" t="str">
        <f>IF(AND('volume_add 10^9 (microL)'!B146&lt;=150,'volume_add 10^9 (microL)'!B146&gt;10),'volume_add 10^9 (microL)'!B146&amp;" x10^9",IF(AND('volume_add 10^8 (microL)'!B146&lt;=150,'volume_add 10^8 (microL)'!B146&gt;10),'volume_add 10^8 (microL)'!B146&amp;"x 10^8",IF(AND('volume_add 10^6 (microL)'!B146&lt;=150,'volume_add 10^6 (microL)'!B146&gt;9),'volume_add 10^6 (microL)'!B146&amp;"x 10^6",'volume_add 10^4 (microL)'!B146&amp;"x 10^4")))</f>
        <v>20.7x 10^8</v>
      </c>
      <c r="C146" t="str">
        <f>IF(AND('volume_add 10^9 (microL)'!C146&lt;=150,'volume_add 10^9 (microL)'!C146&gt;10),'volume_add 10^9 (microL)'!C146&amp;" x10^9",IF(AND('volume_add 10^8 (microL)'!C146&lt;=150,'volume_add 10^8 (microL)'!C146&gt;10),'volume_add 10^8 (microL)'!C146&amp;"x 10^8",IF(AND('volume_add 10^6 (microL)'!C146&lt;=150,'volume_add 10^6 (microL)'!C146&gt;9),'volume_add 10^6 (microL)'!C146&amp;"x 10^6",'volume_add 10^4 (microL)'!C146&amp;"x 10^4")))</f>
        <v>52.5 x10^9</v>
      </c>
      <c r="D146" t="str">
        <f>IF(AND('volume_add 10^9 (microL)'!D146&lt;=150,'volume_add 10^9 (microL)'!D146&gt;10),'volume_add 10^9 (microL)'!D146&amp;" x10^9",IF(AND('volume_add 10^8 (microL)'!D146&lt;=150,'volume_add 10^8 (microL)'!D146&gt;10),'volume_add 10^8 (microL)'!D146&amp;"x 10^8",IF(AND('volume_add 10^6 (microL)'!D146&lt;=150,'volume_add 10^6 (microL)'!D146&gt;9),'volume_add 10^6 (microL)'!D146&amp;"x 10^6",'volume_add 10^4 (microL)'!D146&amp;"x 10^4")))</f>
        <v>135x 10^4</v>
      </c>
      <c r="E146" t="str">
        <f>IF(AND('volume_add 10^9 (microL)'!E146&lt;=150,'volume_add 10^9 (microL)'!E146&gt;10),'volume_add 10^9 (microL)'!E146&amp;" x10^9",IF(AND('volume_add 10^8 (microL)'!E146&lt;=150,'volume_add 10^8 (microL)'!E146&gt;10),'volume_add 10^8 (microL)'!E146&amp;"x 10^8",IF(AND('volume_add 10^6 (microL)'!E146&lt;=150,'volume_add 10^6 (microL)'!E146&gt;9),'volume_add 10^6 (microL)'!E146&amp;"x 10^6",'volume_add 10^4 (microL)'!E146&amp;"x 10^4")))</f>
        <v>255x 10^4</v>
      </c>
      <c r="F146" t="str">
        <f>IF(AND('volume_add 10^9 (microL)'!F146&lt;=150,'volume_add 10^9 (microL)'!F146&gt;10),'volume_add 10^9 (microL)'!F146&amp;" x10^9",IF(AND('volume_add 10^8 (microL)'!F146&lt;=150,'volume_add 10^8 (microL)'!F146&gt;10),'volume_add 10^8 (microL)'!F146&amp;"x 10^8",IF(AND('volume_add 10^6 (microL)'!F146&lt;=150,'volume_add 10^6 (microL)'!F146&gt;9),'volume_add 10^6 (microL)'!F146&amp;"x 10^6",'volume_add 10^4 (microL)'!F146&amp;"x 10^4")))</f>
        <v>29.85x 10^8</v>
      </c>
      <c r="G146" t="str">
        <f>IF(AND('volume_add 10^9 (microL)'!G146&lt;=150,'volume_add 10^9 (microL)'!G146&gt;10),'volume_add 10^9 (microL)'!G146&amp;" x10^9",IF(AND('volume_add 10^8 (microL)'!G146&lt;=150,'volume_add 10^8 (microL)'!G146&gt;10),'volume_add 10^8 (microL)'!G146&amp;"x 10^8",IF(AND('volume_add 10^6 (microL)'!G146&lt;=150,'volume_add 10^6 (microL)'!G146&gt;9),'volume_add 10^6 (microL)'!G146&amp;"x 10^6",'volume_add 10^4 (microL)'!G146&amp;"x 10^4")))</f>
        <v>12.9x 10^6</v>
      </c>
      <c r="H146" t="str">
        <f>IF(AND('volume_add 10^9 (microL)'!H146&lt;=150,'volume_add 10^9 (microL)'!H146&gt;10),'volume_add 10^9 (microL)'!H146&amp;" x10^9",IF(AND('volume_add 10^8 (microL)'!H146&lt;=150,'volume_add 10^8 (microL)'!H146&gt;10),'volume_add 10^8 (microL)'!H146&amp;"x 10^8",IF(AND('volume_add 10^6 (microL)'!H146&lt;=150,'volume_add 10^6 (microL)'!H146&gt;9),'volume_add 10^6 (microL)'!H146&amp;"x 10^6",'volume_add 10^4 (microL)'!H146&amp;"x 10^4")))</f>
        <v>10.35x 10^6</v>
      </c>
      <c r="I146" t="str">
        <f>IF(AND('volume_add 10^9 (microL)'!I146&lt;=150,'volume_add 10^9 (microL)'!I146&gt;10),'volume_add 10^9 (microL)'!I146&amp;" x10^9",IF(AND('volume_add 10^8 (microL)'!I146&lt;=150,'volume_add 10^8 (microL)'!I146&gt;10),'volume_add 10^8 (microL)'!I146&amp;"x 10^8",IF(AND('volume_add 10^6 (microL)'!I146&lt;=150,'volume_add 10^6 (microL)'!I146&gt;9),'volume_add 10^6 (microL)'!I146&amp;"x 10^6",'volume_add 10^4 (microL)'!I146&amp;"x 10^4")))</f>
        <v>150 x10^9</v>
      </c>
      <c r="J146" t="str">
        <f>IF(AND('volume_add 10^9 (microL)'!J146&lt;=150,'volume_add 10^9 (microL)'!J146&gt;10),'volume_add 10^9 (microL)'!J146&amp;" x10^9",IF(AND('volume_add 10^8 (microL)'!J146&lt;=150,'volume_add 10^8 (microL)'!J146&gt;10),'volume_add 10^8 (microL)'!J146&amp;"x 10^8",IF(AND('volume_add 10^6 (microL)'!J146&lt;=150,'volume_add 10^6 (microL)'!J146&gt;9),'volume_add 10^6 (microL)'!J146&amp;"x 10^6",'volume_add 10^4 (microL)'!J146&amp;"x 10^4")))</f>
        <v>19.5x 10^6</v>
      </c>
      <c r="K146" t="str">
        <f>IF(AND('volume_add 10^9 (microL)'!K146&lt;=150,'volume_add 10^9 (microL)'!K146&gt;10),'volume_add 10^9 (microL)'!K146&amp;" x10^9",IF(AND('volume_add 10^8 (microL)'!K146&lt;=150,'volume_add 10^8 (microL)'!K146&gt;10),'volume_add 10^8 (microL)'!K146&amp;"x 10^8",IF(AND('volume_add 10^6 (microL)'!K146&lt;=150,'volume_add 10^6 (microL)'!K146&gt;9),'volume_add 10^6 (microL)'!K146&amp;"x 10^6",'volume_add 10^4 (microL)'!K146&amp;"x 10^4")))</f>
        <v>25.95x 10^8</v>
      </c>
      <c r="L146" t="str">
        <f>IF(AND('volume_add 10^9 (microL)'!L146&lt;=150,'volume_add 10^9 (microL)'!L146&gt;10),'volume_add 10^9 (microL)'!L146&amp;" x10^9",IF(AND('volume_add 10^8 (microL)'!L146&lt;=150,'volume_add 10^8 (microL)'!L146&gt;10),'volume_add 10^8 (microL)'!L146&amp;"x 10^8",IF(AND('volume_add 10^6 (microL)'!L146&lt;=150,'volume_add 10^6 (microL)'!L146&gt;9),'volume_add 10^6 (microL)'!L146&amp;"x 10^6",'volume_add 10^4 (microL)'!L146&amp;"x 10^4")))</f>
        <v>78000x 10^4</v>
      </c>
      <c r="M146" t="str">
        <f>IF(AND('volume_add 10^9 (microL)'!M146&lt;=150,'volume_add 10^9 (microL)'!M146&gt;10),'volume_add 10^9 (microL)'!M146&amp;" x10^9",IF(AND('volume_add 10^8 (microL)'!M146&lt;=150,'volume_add 10^8 (microL)'!M146&gt;10),'volume_add 10^8 (microL)'!M146&amp;"x 10^8",IF(AND('volume_add 10^6 (microL)'!M146&lt;=150,'volume_add 10^6 (microL)'!M146&gt;9),'volume_add 10^6 (microL)'!M146&amp;"x 10^6",'volume_add 10^4 (microL)'!M146&amp;"x 10^4")))</f>
        <v>18.15x 10^8</v>
      </c>
      <c r="N146" t="str">
        <f>IF(AND('volume_add 10^9 (microL)'!N146&lt;=150,'volume_add 10^9 (microL)'!N146&gt;10),'volume_add 10^9 (microL)'!N146&amp;" x10^9",IF(AND('volume_add 10^8 (microL)'!N146&lt;=150,'volume_add 10^8 (microL)'!N146&gt;10),'volume_add 10^8 (microL)'!N146&amp;"x 10^8",IF(AND('volume_add 10^6 (microL)'!N146&lt;=150,'volume_add 10^6 (microL)'!N146&gt;9),'volume_add 10^6 (microL)'!N146&amp;"x 10^6",'volume_add 10^4 (microL)'!N146&amp;"x 10^4")))</f>
        <v>150 x10^9</v>
      </c>
      <c r="O146" t="str">
        <f>IF(AND('volume_add 10^9 (microL)'!O146&lt;=150,'volume_add 10^9 (microL)'!O146&gt;10),'volume_add 10^9 (microL)'!O146&amp;" x10^9",IF(AND('volume_add 10^8 (microL)'!O146&lt;=150,'volume_add 10^8 (microL)'!O146&gt;10),'volume_add 10^8 (microL)'!O146&amp;"x 10^8",IF(AND('volume_add 10^6 (microL)'!O146&lt;=150,'volume_add 10^6 (microL)'!O146&gt;9),'volume_add 10^6 (microL)'!O146&amp;"x 10^6",'volume_add 10^4 (microL)'!O146&amp;"x 10^4")))</f>
        <v>105x 10^4</v>
      </c>
      <c r="P146" t="str">
        <f>IF(AND('volume_add 10^9 (microL)'!P146&lt;=150,'volume_add 10^9 (microL)'!P146&gt;10),'volume_add 10^9 (microL)'!P146&amp;" x10^9",IF(AND('volume_add 10^8 (microL)'!P146&lt;=150,'volume_add 10^8 (microL)'!P146&gt;10),'volume_add 10^8 (microL)'!P146&amp;"x 10^8",IF(AND('volume_add 10^6 (microL)'!P146&lt;=150,'volume_add 10^6 (microL)'!P146&gt;9),'volume_add 10^6 (microL)'!P146&amp;"x 10^6",'volume_add 10^4 (microL)'!P146&amp;"x 10^4")))</f>
        <v>24000x 10^4</v>
      </c>
      <c r="Q146" t="str">
        <f>IF(AND('volume_add 10^9 (microL)'!Q146&lt;=150,'volume_add 10^9 (microL)'!Q146&gt;10),'volume_add 10^9 (microL)'!Q146&amp;" x10^9",IF(AND('volume_add 10^8 (microL)'!Q146&lt;=150,'volume_add 10^8 (microL)'!Q146&gt;10),'volume_add 10^8 (microL)'!Q146&amp;"x 10^8",IF(AND('volume_add 10^6 (microL)'!Q146&lt;=150,'volume_add 10^6 (microL)'!Q146&gt;9),'volume_add 10^6 (microL)'!Q146&amp;"x 10^6",'volume_add 10^4 (microL)'!Q146&amp;"x 10^4")))</f>
        <v>150 x10^9</v>
      </c>
    </row>
    <row r="147" spans="1:17">
      <c r="A147">
        <v>146</v>
      </c>
      <c r="B147" t="str">
        <f>IF(AND('volume_add 10^9 (microL)'!B147&lt;=150,'volume_add 10^9 (microL)'!B147&gt;10),'volume_add 10^9 (microL)'!B147&amp;" x10^9",IF(AND('volume_add 10^8 (microL)'!B147&lt;=150,'volume_add 10^8 (microL)'!B147&gt;10),'volume_add 10^8 (microL)'!B147&amp;"x 10^8",IF(AND('volume_add 10^6 (microL)'!B147&lt;=150,'volume_add 10^6 (microL)'!B147&gt;9),'volume_add 10^6 (microL)'!B147&amp;"x 10^6",'volume_add 10^4 (microL)'!B147&amp;"x 10^4")))</f>
        <v>24.6x 10^8</v>
      </c>
      <c r="C147" t="str">
        <f>IF(AND('volume_add 10^9 (microL)'!C147&lt;=150,'volume_add 10^9 (microL)'!C147&gt;10),'volume_add 10^9 (microL)'!C147&amp;" x10^9",IF(AND('volume_add 10^8 (microL)'!C147&lt;=150,'volume_add 10^8 (microL)'!C147&gt;10),'volume_add 10^8 (microL)'!C147&amp;"x 10^8",IF(AND('volume_add 10^6 (microL)'!C147&lt;=150,'volume_add 10^6 (microL)'!C147&gt;9),'volume_add 10^6 (microL)'!C147&amp;"x 10^6",'volume_add 10^4 (microL)'!C147&amp;"x 10^4")))</f>
        <v>150 x10^9</v>
      </c>
      <c r="D147" t="str">
        <f>IF(AND('volume_add 10^9 (microL)'!D147&lt;=150,'volume_add 10^9 (microL)'!D147&gt;10),'volume_add 10^9 (microL)'!D147&amp;" x10^9",IF(AND('volume_add 10^8 (microL)'!D147&lt;=150,'volume_add 10^8 (microL)'!D147&gt;10),'volume_add 10^8 (microL)'!D147&amp;"x 10^8",IF(AND('volume_add 10^6 (microL)'!D147&lt;=150,'volume_add 10^6 (microL)'!D147&gt;9),'volume_add 10^6 (microL)'!D147&amp;"x 10^6",'volume_add 10^4 (microL)'!D147&amp;"x 10^4")))</f>
        <v>150 x10^9</v>
      </c>
      <c r="E147" t="str">
        <f>IF(AND('volume_add 10^9 (microL)'!E147&lt;=150,'volume_add 10^9 (microL)'!E147&gt;10),'volume_add 10^9 (microL)'!E147&amp;" x10^9",IF(AND('volume_add 10^8 (microL)'!E147&lt;=150,'volume_add 10^8 (microL)'!E147&gt;10),'volume_add 10^8 (microL)'!E147&amp;"x 10^8",IF(AND('volume_add 10^6 (microL)'!E147&lt;=150,'volume_add 10^6 (microL)'!E147&gt;9),'volume_add 10^6 (microL)'!E147&amp;"x 10^6",'volume_add 10^4 (microL)'!E147&amp;"x 10^4")))</f>
        <v>15.45x 10^6</v>
      </c>
      <c r="F147" t="str">
        <f>IF(AND('volume_add 10^9 (microL)'!F147&lt;=150,'volume_add 10^9 (microL)'!F147&gt;10),'volume_add 10^9 (microL)'!F147&amp;" x10^9",IF(AND('volume_add 10^8 (microL)'!F147&lt;=150,'volume_add 10^8 (microL)'!F147&gt;10),'volume_add 10^8 (microL)'!F147&amp;"x 10^8",IF(AND('volume_add 10^6 (microL)'!F147&lt;=150,'volume_add 10^6 (microL)'!F147&gt;9),'volume_add 10^6 (microL)'!F147&amp;"x 10^6",'volume_add 10^4 (microL)'!F147&amp;"x 10^4")))</f>
        <v>150x 10^4</v>
      </c>
      <c r="G147" t="str">
        <f>IF(AND('volume_add 10^9 (microL)'!G147&lt;=150,'volume_add 10^9 (microL)'!G147&gt;10),'volume_add 10^9 (microL)'!G147&amp;" x10^9",IF(AND('volume_add 10^8 (microL)'!G147&lt;=150,'volume_add 10^8 (microL)'!G147&gt;10),'volume_add 10^8 (microL)'!G147&amp;"x 10^8",IF(AND('volume_add 10^6 (microL)'!G147&lt;=150,'volume_add 10^6 (microL)'!G147&gt;9),'volume_add 10^6 (microL)'!G147&amp;"x 10^6",'volume_add 10^4 (microL)'!G147&amp;"x 10^4")))</f>
        <v>12.3x 10^6</v>
      </c>
      <c r="H147" t="str">
        <f>IF(AND('volume_add 10^9 (microL)'!H147&lt;=150,'volume_add 10^9 (microL)'!H147&gt;10),'volume_add 10^9 (microL)'!H147&amp;" x10^9",IF(AND('volume_add 10^8 (microL)'!H147&lt;=150,'volume_add 10^8 (microL)'!H147&gt;10),'volume_add 10^8 (microL)'!H147&amp;"x 10^8",IF(AND('volume_add 10^6 (microL)'!H147&lt;=150,'volume_add 10^6 (microL)'!H147&gt;9),'volume_add 10^6 (microL)'!H147&amp;"x 10^6",'volume_add 10^4 (microL)'!H147&amp;"x 10^4")))</f>
        <v>61.5 x10^9</v>
      </c>
      <c r="I147" t="str">
        <f>IF(AND('volume_add 10^9 (microL)'!I147&lt;=150,'volume_add 10^9 (microL)'!I147&gt;10),'volume_add 10^9 (microL)'!I147&amp;" x10^9",IF(AND('volume_add 10^8 (microL)'!I147&lt;=150,'volume_add 10^8 (microL)'!I147&gt;10),'volume_add 10^8 (microL)'!I147&amp;"x 10^8",IF(AND('volume_add 10^6 (microL)'!I147&lt;=150,'volume_add 10^6 (microL)'!I147&gt;9),'volume_add 10^6 (microL)'!I147&amp;"x 10^6",'volume_add 10^4 (microL)'!I147&amp;"x 10^4")))</f>
        <v>19.95x 10^8</v>
      </c>
      <c r="J147" t="str">
        <f>IF(AND('volume_add 10^9 (microL)'!J147&lt;=150,'volume_add 10^9 (microL)'!J147&gt;10),'volume_add 10^9 (microL)'!J147&amp;" x10^9",IF(AND('volume_add 10^8 (microL)'!J147&lt;=150,'volume_add 10^8 (microL)'!J147&gt;10),'volume_add 10^8 (microL)'!J147&amp;"x 10^8",IF(AND('volume_add 10^6 (microL)'!J147&lt;=150,'volume_add 10^6 (microL)'!J147&gt;9),'volume_add 10^6 (microL)'!J147&amp;"x 10^6",'volume_add 10^4 (microL)'!J147&amp;"x 10^4")))</f>
        <v>120x 10^4</v>
      </c>
      <c r="K147" t="str">
        <f>IF(AND('volume_add 10^9 (microL)'!K147&lt;=150,'volume_add 10^9 (microL)'!K147&gt;10),'volume_add 10^9 (microL)'!K147&amp;" x10^9",IF(AND('volume_add 10^8 (microL)'!K147&lt;=150,'volume_add 10^8 (microL)'!K147&gt;10),'volume_add 10^8 (microL)'!K147&amp;"x 10^8",IF(AND('volume_add 10^6 (microL)'!K147&lt;=150,'volume_add 10^6 (microL)'!K147&gt;9),'volume_add 10^6 (microL)'!K147&amp;"x 10^6",'volume_add 10^4 (microL)'!K147&amp;"x 10^4")))</f>
        <v>150 x10^9</v>
      </c>
      <c r="L147" t="str">
        <f>IF(AND('volume_add 10^9 (microL)'!L147&lt;=150,'volume_add 10^9 (microL)'!L147&gt;10),'volume_add 10^9 (microL)'!L147&amp;" x10^9",IF(AND('volume_add 10^8 (microL)'!L147&lt;=150,'volume_add 10^8 (microL)'!L147&gt;10),'volume_add 10^8 (microL)'!L147&amp;"x 10^8",IF(AND('volume_add 10^6 (microL)'!L147&lt;=150,'volume_add 10^6 (microL)'!L147&gt;9),'volume_add 10^6 (microL)'!L147&amp;"x 10^6",'volume_add 10^4 (microL)'!L147&amp;"x 10^4")))</f>
        <v>93000x 10^4</v>
      </c>
      <c r="M147" t="str">
        <f>IF(AND('volume_add 10^9 (microL)'!M147&lt;=150,'volume_add 10^9 (microL)'!M147&gt;10),'volume_add 10^9 (microL)'!M147&amp;" x10^9",IF(AND('volume_add 10^8 (microL)'!M147&lt;=150,'volume_add 10^8 (microL)'!M147&gt;10),'volume_add 10^8 (microL)'!M147&amp;"x 10^8",IF(AND('volume_add 10^6 (microL)'!M147&lt;=150,'volume_add 10^6 (microL)'!M147&gt;9),'volume_add 10^6 (microL)'!M147&amp;"x 10^6",'volume_add 10^4 (microL)'!M147&amp;"x 10^4")))</f>
        <v>90x 10^6</v>
      </c>
      <c r="N147" t="str">
        <f>IF(AND('volume_add 10^9 (microL)'!N147&lt;=150,'volume_add 10^9 (microL)'!N147&gt;10),'volume_add 10^9 (microL)'!N147&amp;" x10^9",IF(AND('volume_add 10^8 (microL)'!N147&lt;=150,'volume_add 10^8 (microL)'!N147&gt;10),'volume_add 10^8 (microL)'!N147&amp;"x 10^8",IF(AND('volume_add 10^6 (microL)'!N147&lt;=150,'volume_add 10^6 (microL)'!N147&gt;9),'volume_add 10^6 (microL)'!N147&amp;"x 10^6",'volume_add 10^4 (microL)'!N147&amp;"x 10^4")))</f>
        <v>31500x 10^4</v>
      </c>
      <c r="O147" t="str">
        <f>IF(AND('volume_add 10^9 (microL)'!O147&lt;=150,'volume_add 10^9 (microL)'!O147&gt;10),'volume_add 10^9 (microL)'!O147&amp;" x10^9",IF(AND('volume_add 10^8 (microL)'!O147&lt;=150,'volume_add 10^8 (microL)'!O147&gt;10),'volume_add 10^8 (microL)'!O147&amp;"x 10^8",IF(AND('volume_add 10^6 (microL)'!O147&lt;=150,'volume_add 10^6 (microL)'!O147&gt;9),'volume_add 10^6 (microL)'!O147&amp;"x 10^6",'volume_add 10^4 (microL)'!O147&amp;"x 10^4")))</f>
        <v>270x 10^4</v>
      </c>
      <c r="P147" t="str">
        <f>IF(AND('volume_add 10^9 (microL)'!P147&lt;=150,'volume_add 10^9 (microL)'!P147&gt;10),'volume_add 10^9 (microL)'!P147&amp;" x10^9",IF(AND('volume_add 10^8 (microL)'!P147&lt;=150,'volume_add 10^8 (microL)'!P147&gt;10),'volume_add 10^8 (microL)'!P147&amp;"x 10^8",IF(AND('volume_add 10^6 (microL)'!P147&lt;=150,'volume_add 10^6 (microL)'!P147&gt;9),'volume_add 10^6 (microL)'!P147&amp;"x 10^6",'volume_add 10^4 (microL)'!P147&amp;"x 10^4")))</f>
        <v>150 x10^9</v>
      </c>
      <c r="Q147" t="str">
        <f>IF(AND('volume_add 10^9 (microL)'!Q147&lt;=150,'volume_add 10^9 (microL)'!Q147&gt;10),'volume_add 10^9 (microL)'!Q147&amp;" x10^9",IF(AND('volume_add 10^8 (microL)'!Q147&lt;=150,'volume_add 10^8 (microL)'!Q147&gt;10),'volume_add 10^8 (microL)'!Q147&amp;"x 10^8",IF(AND('volume_add 10^6 (microL)'!Q147&lt;=150,'volume_add 10^6 (microL)'!Q147&gt;9),'volume_add 10^6 (microL)'!Q147&amp;"x 10^6",'volume_add 10^4 (microL)'!Q147&amp;"x 10^4")))</f>
        <v>18.45x 10^6</v>
      </c>
    </row>
    <row r="148" spans="1:17">
      <c r="A148">
        <v>147</v>
      </c>
      <c r="B148" t="str">
        <f>IF(AND('volume_add 10^9 (microL)'!B148&lt;=150,'volume_add 10^9 (microL)'!B148&gt;10),'volume_add 10^9 (microL)'!B148&amp;" x10^9",IF(AND('volume_add 10^8 (microL)'!B148&lt;=150,'volume_add 10^8 (microL)'!B148&gt;10),'volume_add 10^8 (microL)'!B148&amp;"x 10^8",IF(AND('volume_add 10^6 (microL)'!B148&lt;=150,'volume_add 10^6 (microL)'!B148&gt;9),'volume_add 10^6 (microL)'!B148&amp;"x 10^6",'volume_add 10^4 (microL)'!B148&amp;"x 10^4")))</f>
        <v>15.75x 10^8</v>
      </c>
      <c r="C148" t="str">
        <f>IF(AND('volume_add 10^9 (microL)'!C148&lt;=150,'volume_add 10^9 (microL)'!C148&gt;10),'volume_add 10^9 (microL)'!C148&amp;" x10^9",IF(AND('volume_add 10^8 (microL)'!C148&lt;=150,'volume_add 10^8 (microL)'!C148&gt;10),'volume_add 10^8 (microL)'!C148&amp;"x 10^8",IF(AND('volume_add 10^6 (microL)'!C148&lt;=150,'volume_add 10^6 (microL)'!C148&gt;9),'volume_add 10^6 (microL)'!C148&amp;"x 10^6",'volume_add 10^4 (microL)'!C148&amp;"x 10^4")))</f>
        <v>34.5x 10^8</v>
      </c>
      <c r="D148" t="str">
        <f>IF(AND('volume_add 10^9 (microL)'!D148&lt;=150,'volume_add 10^9 (microL)'!D148&gt;10),'volume_add 10^9 (microL)'!D148&amp;" x10^9",IF(AND('volume_add 10^8 (microL)'!D148&lt;=150,'volume_add 10^8 (microL)'!D148&gt;10),'volume_add 10^8 (microL)'!D148&amp;"x 10^8",IF(AND('volume_add 10^6 (microL)'!D148&lt;=150,'volume_add 10^6 (microL)'!D148&gt;9),'volume_add 10^6 (microL)'!D148&amp;"x 10^6",'volume_add 10^4 (microL)'!D148&amp;"x 10^4")))</f>
        <v>25.2x 10^8</v>
      </c>
      <c r="E148" t="str">
        <f>IF(AND('volume_add 10^9 (microL)'!E148&lt;=150,'volume_add 10^9 (microL)'!E148&gt;10),'volume_add 10^9 (microL)'!E148&amp;" x10^9",IF(AND('volume_add 10^8 (microL)'!E148&lt;=150,'volume_add 10^8 (microL)'!E148&gt;10),'volume_add 10^8 (microL)'!E148&amp;"x 10^8",IF(AND('volume_add 10^6 (microL)'!E148&lt;=150,'volume_add 10^6 (microL)'!E148&gt;9),'volume_add 10^6 (microL)'!E148&amp;"x 10^6",'volume_add 10^4 (microL)'!E148&amp;"x 10^4")))</f>
        <v>630x 10^4</v>
      </c>
      <c r="F148" t="str">
        <f>IF(AND('volume_add 10^9 (microL)'!F148&lt;=150,'volume_add 10^9 (microL)'!F148&gt;10),'volume_add 10^9 (microL)'!F148&amp;" x10^9",IF(AND('volume_add 10^8 (microL)'!F148&lt;=150,'volume_add 10^8 (microL)'!F148&gt;10),'volume_add 10^8 (microL)'!F148&amp;"x 10^8",IF(AND('volume_add 10^6 (microL)'!F148&lt;=150,'volume_add 10^6 (microL)'!F148&gt;9),'volume_add 10^6 (microL)'!F148&amp;"x 10^6",'volume_add 10^4 (microL)'!F148&amp;"x 10^4")))</f>
        <v>23.55x 10^8</v>
      </c>
      <c r="G148" t="str">
        <f>IF(AND('volume_add 10^9 (microL)'!G148&lt;=150,'volume_add 10^9 (microL)'!G148&gt;10),'volume_add 10^9 (microL)'!G148&amp;" x10^9",IF(AND('volume_add 10^8 (microL)'!G148&lt;=150,'volume_add 10^8 (microL)'!G148&gt;10),'volume_add 10^8 (microL)'!G148&amp;"x 10^8",IF(AND('volume_add 10^6 (microL)'!G148&lt;=150,'volume_add 10^6 (microL)'!G148&gt;9),'volume_add 10^6 (microL)'!G148&amp;"x 10^6",'volume_add 10^4 (microL)'!G148&amp;"x 10^4")))</f>
        <v>12.6x 10^8</v>
      </c>
      <c r="H148" t="str">
        <f>IF(AND('volume_add 10^9 (microL)'!H148&lt;=150,'volume_add 10^9 (microL)'!H148&gt;10),'volume_add 10^9 (microL)'!H148&amp;" x10^9",IF(AND('volume_add 10^8 (microL)'!H148&lt;=150,'volume_add 10^8 (microL)'!H148&gt;10),'volume_add 10^8 (microL)'!H148&amp;"x 10^8",IF(AND('volume_add 10^6 (microL)'!H148&lt;=150,'volume_add 10^6 (microL)'!H148&gt;9),'volume_add 10^6 (microL)'!H148&amp;"x 10^6",'volume_add 10^4 (microL)'!H148&amp;"x 10^4")))</f>
        <v>150 x10^9</v>
      </c>
      <c r="I148" t="str">
        <f>IF(AND('volume_add 10^9 (microL)'!I148&lt;=150,'volume_add 10^9 (microL)'!I148&gt;10),'volume_add 10^9 (microL)'!I148&amp;" x10^9",IF(AND('volume_add 10^8 (microL)'!I148&lt;=150,'volume_add 10^8 (microL)'!I148&gt;10),'volume_add 10^8 (microL)'!I148&amp;"x 10^8",IF(AND('volume_add 10^6 (microL)'!I148&lt;=150,'volume_add 10^6 (microL)'!I148&gt;9),'volume_add 10^6 (microL)'!I148&amp;"x 10^6",'volume_add 10^4 (microL)'!I148&amp;"x 10^4")))</f>
        <v>46500x 10^4</v>
      </c>
      <c r="J148" t="str">
        <f>IF(AND('volume_add 10^9 (microL)'!J148&lt;=150,'volume_add 10^9 (microL)'!J148&gt;10),'volume_add 10^9 (microL)'!J148&amp;" x10^9",IF(AND('volume_add 10^8 (microL)'!J148&lt;=150,'volume_add 10^8 (microL)'!J148&gt;10),'volume_add 10^8 (microL)'!J148&amp;"x 10^8",IF(AND('volume_add 10^6 (microL)'!J148&lt;=150,'volume_add 10^6 (microL)'!J148&gt;9),'volume_add 10^6 (microL)'!J148&amp;"x 10^6",'volume_add 10^4 (microL)'!J148&amp;"x 10^4")))</f>
        <v>31.35x 10^8</v>
      </c>
      <c r="K148" t="str">
        <f>IF(AND('volume_add 10^9 (microL)'!K148&lt;=150,'volume_add 10^9 (microL)'!K148&gt;10),'volume_add 10^9 (microL)'!K148&amp;" x10^9",IF(AND('volume_add 10^8 (microL)'!K148&lt;=150,'volume_add 10^8 (microL)'!K148&gt;10),'volume_add 10^8 (microL)'!K148&amp;"x 10^8",IF(AND('volume_add 10^6 (microL)'!K148&lt;=150,'volume_add 10^6 (microL)'!K148&gt;9),'volume_add 10^6 (microL)'!K148&amp;"x 10^6",'volume_add 10^4 (microL)'!K148&amp;"x 10^4")))</f>
        <v>150x 10^4</v>
      </c>
      <c r="L148" t="str">
        <f>IF(AND('volume_add 10^9 (microL)'!L148&lt;=150,'volume_add 10^9 (microL)'!L148&gt;10),'volume_add 10^9 (microL)'!L148&amp;" x10^9",IF(AND('volume_add 10^8 (microL)'!L148&lt;=150,'volume_add 10^8 (microL)'!L148&gt;10),'volume_add 10^8 (microL)'!L148&amp;"x 10^8",IF(AND('volume_add 10^6 (microL)'!L148&lt;=150,'volume_add 10^6 (microL)'!L148&gt;9),'volume_add 10^6 (microL)'!L148&amp;"x 10^6",'volume_add 10^4 (microL)'!L148&amp;"x 10^4")))</f>
        <v>12 x10^9</v>
      </c>
      <c r="M148" t="str">
        <f>IF(AND('volume_add 10^9 (microL)'!M148&lt;=150,'volume_add 10^9 (microL)'!M148&gt;10),'volume_add 10^9 (microL)'!M148&amp;" x10^9",IF(AND('volume_add 10^8 (microL)'!M148&lt;=150,'volume_add 10^8 (microL)'!M148&gt;10),'volume_add 10^8 (microL)'!M148&amp;"x 10^8",IF(AND('volume_add 10^6 (microL)'!M148&lt;=150,'volume_add 10^6 (microL)'!M148&gt;9),'volume_add 10^6 (microL)'!M148&amp;"x 10^6",'volume_add 10^4 (microL)'!M148&amp;"x 10^4")))</f>
        <v>150 x10^9</v>
      </c>
      <c r="N148" t="str">
        <f>IF(AND('volume_add 10^9 (microL)'!N148&lt;=150,'volume_add 10^9 (microL)'!N148&gt;10),'volume_add 10^9 (microL)'!N148&amp;" x10^9",IF(AND('volume_add 10^8 (microL)'!N148&lt;=150,'volume_add 10^8 (microL)'!N148&gt;10),'volume_add 10^8 (microL)'!N148&amp;"x 10^8",IF(AND('volume_add 10^6 (microL)'!N148&lt;=150,'volume_add 10^6 (microL)'!N148&gt;9),'volume_add 10^6 (microL)'!N148&amp;"x 10^6",'volume_add 10^4 (microL)'!N148&amp;"x 10^4")))</f>
        <v>315x 10^4</v>
      </c>
      <c r="O148" t="str">
        <f>IF(AND('volume_add 10^9 (microL)'!O148&lt;=150,'volume_add 10^9 (microL)'!O148&gt;10),'volume_add 10^9 (microL)'!O148&amp;" x10^9",IF(AND('volume_add 10^8 (microL)'!O148&lt;=150,'volume_add 10^8 (microL)'!O148&gt;10),'volume_add 10^8 (microL)'!O148&amp;"x 10^8",IF(AND('volume_add 10^6 (microL)'!O148&lt;=150,'volume_add 10^6 (microL)'!O148&gt;9),'volume_add 10^6 (microL)'!O148&amp;"x 10^6",'volume_add 10^4 (microL)'!O148&amp;"x 10^4")))</f>
        <v>90x 10^6</v>
      </c>
      <c r="P148" t="str">
        <f>IF(AND('volume_add 10^9 (microL)'!P148&lt;=150,'volume_add 10^9 (microL)'!P148&gt;10),'volume_add 10^9 (microL)'!P148&amp;" x10^9",IF(AND('volume_add 10^8 (microL)'!P148&lt;=150,'volume_add 10^8 (microL)'!P148&gt;10),'volume_add 10^8 (microL)'!P148&amp;"x 10^8",IF(AND('volume_add 10^6 (microL)'!P148&lt;=150,'volume_add 10^6 (microL)'!P148&gt;9),'volume_add 10^6 (microL)'!P148&amp;"x 10^6",'volume_add 10^4 (microL)'!P148&amp;"x 10^4")))</f>
        <v>18.9x 10^6</v>
      </c>
      <c r="Q148" t="str">
        <f>IF(AND('volume_add 10^9 (microL)'!Q148&lt;=150,'volume_add 10^9 (microL)'!Q148&gt;10),'volume_add 10^9 (microL)'!Q148&amp;" x10^9",IF(AND('volume_add 10^8 (microL)'!Q148&lt;=150,'volume_add 10^8 (microL)'!Q148&gt;10),'volume_add 10^8 (microL)'!Q148&amp;"x 10^8",IF(AND('volume_add 10^6 (microL)'!Q148&lt;=150,'volume_add 10^6 (microL)'!Q148&gt;9),'volume_add 10^6 (microL)'!Q148&amp;"x 10^6",'volume_add 10^4 (microL)'!Q148&amp;"x 10^4")))</f>
        <v>28500x 10^4</v>
      </c>
    </row>
    <row r="149" spans="1:17">
      <c r="A149">
        <v>148</v>
      </c>
      <c r="B149" t="str">
        <f>IF(AND('volume_add 10^9 (microL)'!B149&lt;=150,'volume_add 10^9 (microL)'!B149&gt;10),'volume_add 10^9 (microL)'!B149&amp;" x10^9",IF(AND('volume_add 10^8 (microL)'!B149&lt;=150,'volume_add 10^8 (microL)'!B149&gt;10),'volume_add 10^8 (microL)'!B149&amp;"x 10^8",IF(AND('volume_add 10^6 (microL)'!B149&lt;=150,'volume_add 10^6 (microL)'!B149&gt;9),'volume_add 10^6 (microL)'!B149&amp;"x 10^6",'volume_add 10^4 (microL)'!B149&amp;"x 10^4")))</f>
        <v>210x 10^4</v>
      </c>
      <c r="C149" t="str">
        <f>IF(AND('volume_add 10^9 (microL)'!C149&lt;=150,'volume_add 10^9 (microL)'!C149&gt;10),'volume_add 10^9 (microL)'!C149&amp;" x10^9",IF(AND('volume_add 10^8 (microL)'!C149&lt;=150,'volume_add 10^8 (microL)'!C149&gt;10),'volume_add 10^8 (microL)'!C149&amp;"x 10^8",IF(AND('volume_add 10^6 (microL)'!C149&lt;=150,'volume_add 10^6 (microL)'!C149&gt;9),'volume_add 10^6 (microL)'!C149&amp;"x 10^6",'volume_add 10^4 (microL)'!C149&amp;"x 10^4")))</f>
        <v>21.15x 10^6</v>
      </c>
      <c r="D149" t="str">
        <f>IF(AND('volume_add 10^9 (microL)'!D149&lt;=150,'volume_add 10^9 (microL)'!D149&gt;10),'volume_add 10^9 (microL)'!D149&amp;" x10^9",IF(AND('volume_add 10^8 (microL)'!D149&lt;=150,'volume_add 10^8 (microL)'!D149&gt;10),'volume_add 10^8 (microL)'!D149&amp;"x 10^8",IF(AND('volume_add 10^6 (microL)'!D149&lt;=150,'volume_add 10^6 (microL)'!D149&gt;9),'volume_add 10^6 (microL)'!D149&amp;"x 10^6",'volume_add 10^4 (microL)'!D149&amp;"x 10^4")))</f>
        <v>19.05x 10^8</v>
      </c>
      <c r="E149" t="str">
        <f>IF(AND('volume_add 10^9 (microL)'!E149&lt;=150,'volume_add 10^9 (microL)'!E149&gt;10),'volume_add 10^9 (microL)'!E149&amp;" x10^9",IF(AND('volume_add 10^8 (microL)'!E149&lt;=150,'volume_add 10^8 (microL)'!E149&gt;10),'volume_add 10^8 (microL)'!E149&amp;"x 10^8",IF(AND('volume_add 10^6 (microL)'!E149&lt;=150,'volume_add 10^6 (microL)'!E149&gt;9),'volume_add 10^6 (microL)'!E149&amp;"x 10^6",'volume_add 10^4 (microL)'!E149&amp;"x 10^4")))</f>
        <v>16.95x 10^8</v>
      </c>
      <c r="F149" t="str">
        <f>IF(AND('volume_add 10^9 (microL)'!F149&lt;=150,'volume_add 10^9 (microL)'!F149&gt;10),'volume_add 10^9 (microL)'!F149&amp;" x10^9",IF(AND('volume_add 10^8 (microL)'!F149&lt;=150,'volume_add 10^8 (microL)'!F149&gt;10),'volume_add 10^8 (microL)'!F149&amp;"x 10^8",IF(AND('volume_add 10^6 (microL)'!F149&lt;=150,'volume_add 10^6 (microL)'!F149&gt;9),'volume_add 10^6 (microL)'!F149&amp;"x 10^6",'volume_add 10^4 (microL)'!F149&amp;"x 10^4")))</f>
        <v>85.5 x10^9</v>
      </c>
      <c r="G149" t="str">
        <f>IF(AND('volume_add 10^9 (microL)'!G149&lt;=150,'volume_add 10^9 (microL)'!G149&gt;10),'volume_add 10^9 (microL)'!G149&amp;" x10^9",IF(AND('volume_add 10^8 (microL)'!G149&lt;=150,'volume_add 10^8 (microL)'!G149&gt;10),'volume_add 10^8 (microL)'!G149&amp;"x 10^8",IF(AND('volume_add 10^6 (microL)'!G149&lt;=150,'volume_add 10^6 (microL)'!G149&gt;9),'volume_add 10^6 (microL)'!G149&amp;"x 10^6",'volume_add 10^4 (microL)'!G149&amp;"x 10^4")))</f>
        <v>14.85x 10^8</v>
      </c>
      <c r="H149" t="str">
        <f>IF(AND('volume_add 10^9 (microL)'!H149&lt;=150,'volume_add 10^9 (microL)'!H149&gt;10),'volume_add 10^9 (microL)'!H149&amp;" x10^9",IF(AND('volume_add 10^8 (microL)'!H149&lt;=150,'volume_add 10^8 (microL)'!H149&gt;10),'volume_add 10^8 (microL)'!H149&amp;"x 10^8",IF(AND('volume_add 10^6 (microL)'!H149&lt;=150,'volume_add 10^6 (microL)'!H149&gt;9),'volume_add 10^6 (microL)'!H149&amp;"x 10^6",'volume_add 10^4 (microL)'!H149&amp;"x 10^4")))</f>
        <v>46.65x 10^6</v>
      </c>
      <c r="I149" t="str">
        <f>IF(AND('volume_add 10^9 (microL)'!I149&lt;=150,'volume_add 10^9 (microL)'!I149&gt;10),'volume_add 10^9 (microL)'!I149&amp;" x10^9",IF(AND('volume_add 10^8 (microL)'!I149&lt;=150,'volume_add 10^8 (microL)'!I149&gt;10),'volume_add 10^8 (microL)'!I149&amp;"x 10^8",IF(AND('volume_add 10^6 (microL)'!I149&lt;=150,'volume_add 10^6 (microL)'!I149&gt;9),'volume_add 10^6 (microL)'!I149&amp;"x 10^6",'volume_add 10^4 (microL)'!I149&amp;"x 10^4")))</f>
        <v>630x 10^4</v>
      </c>
      <c r="J149" t="str">
        <f>IF(AND('volume_add 10^9 (microL)'!J149&lt;=150,'volume_add 10^9 (microL)'!J149&gt;10),'volume_add 10^9 (microL)'!J149&amp;" x10^9",IF(AND('volume_add 10^8 (microL)'!J149&lt;=150,'volume_add 10^8 (microL)'!J149&gt;10),'volume_add 10^8 (microL)'!J149&amp;"x 10^8",IF(AND('volume_add 10^6 (microL)'!J149&lt;=150,'volume_add 10^6 (microL)'!J149&gt;9),'volume_add 10^6 (microL)'!J149&amp;"x 10^6",'volume_add 10^4 (microL)'!J149&amp;"x 10^4")))</f>
        <v>33.9x 10^8</v>
      </c>
      <c r="K149" t="str">
        <f>IF(AND('volume_add 10^9 (microL)'!K149&lt;=150,'volume_add 10^9 (microL)'!K149&gt;10),'volume_add 10^9 (microL)'!K149&amp;" x10^9",IF(AND('volume_add 10^8 (microL)'!K149&lt;=150,'volume_add 10^8 (microL)'!K149&gt;10),'volume_add 10^8 (microL)'!K149&amp;"x 10^8",IF(AND('volume_add 10^6 (microL)'!K149&lt;=150,'volume_add 10^6 (microL)'!K149&gt;9),'volume_add 10^6 (microL)'!K149&amp;"x 10^6",'volume_add 10^4 (microL)'!K149&amp;"x 10^4")))</f>
        <v>12.75x 10^8</v>
      </c>
      <c r="L149" t="str">
        <f>IF(AND('volume_add 10^9 (microL)'!L149&lt;=150,'volume_add 10^9 (microL)'!L149&gt;10),'volume_add 10^9 (microL)'!L149&amp;" x10^9",IF(AND('volume_add 10^8 (microL)'!L149&lt;=150,'volume_add 10^8 (microL)'!L149&gt;10),'volume_add 10^8 (microL)'!L149&amp;"x 10^8",IF(AND('volume_add 10^6 (microL)'!L149&lt;=150,'volume_add 10^6 (microL)'!L149&gt;9),'volume_add 10^6 (microL)'!L149&amp;"x 10^6",'volume_add 10^4 (microL)'!L149&amp;"x 10^4")))</f>
        <v>420x 10^4</v>
      </c>
      <c r="M149" t="str">
        <f>IF(AND('volume_add 10^9 (microL)'!M149&lt;=150,'volume_add 10^9 (microL)'!M149&gt;10),'volume_add 10^9 (microL)'!M149&amp;" x10^9",IF(AND('volume_add 10^8 (microL)'!M149&lt;=150,'volume_add 10^8 (microL)'!M149&gt;10),'volume_add 10^8 (microL)'!M149&amp;"x 10^8",IF(AND('volume_add 10^6 (microL)'!M149&lt;=150,'volume_add 10^6 (microL)'!M149&gt;9),'volume_add 10^6 (microL)'!M149&amp;"x 10^6",'volume_add 10^4 (microL)'!M149&amp;"x 10^4")))</f>
        <v>19500x 10^4</v>
      </c>
      <c r="N149" t="str">
        <f>IF(AND('volume_add 10^9 (microL)'!N149&lt;=150,'volume_add 10^9 (microL)'!N149&gt;10),'volume_add 10^9 (microL)'!N149&amp;" x10^9",IF(AND('volume_add 10^8 (microL)'!N149&lt;=150,'volume_add 10^8 (microL)'!N149&gt;10),'volume_add 10^8 (microL)'!N149&amp;"x 10^8",IF(AND('volume_add 10^6 (microL)'!N149&lt;=150,'volume_add 10^6 (microL)'!N149&gt;9),'volume_add 10^6 (microL)'!N149&amp;"x 10^6",'volume_add 10^4 (microL)'!N149&amp;"x 10^4")))</f>
        <v>16.5 x10^9</v>
      </c>
      <c r="O149" t="str">
        <f>IF(AND('volume_add 10^9 (microL)'!O149&lt;=150,'volume_add 10^9 (microL)'!O149&gt;10),'volume_add 10^9 (microL)'!O149&amp;" x10^9",IF(AND('volume_add 10^8 (microL)'!O149&lt;=150,'volume_add 10^8 (microL)'!O149&gt;10),'volume_add 10^8 (microL)'!O149&amp;"x 10^8",IF(AND('volume_add 10^6 (microL)'!O149&lt;=150,'volume_add 10^6 (microL)'!O149&gt;9),'volume_add 10^6 (microL)'!O149&amp;"x 10^6",'volume_add 10^4 (microL)'!O149&amp;"x 10^4")))</f>
        <v>120x 10^4</v>
      </c>
      <c r="P149" t="str">
        <f>IF(AND('volume_add 10^9 (microL)'!P149&lt;=150,'volume_add 10^9 (microL)'!P149&gt;10),'volume_add 10^9 (microL)'!P149&amp;" x10^9",IF(AND('volume_add 10^8 (microL)'!P149&lt;=150,'volume_add 10^8 (microL)'!P149&gt;10),'volume_add 10^8 (microL)'!P149&amp;"x 10^8",IF(AND('volume_add 10^6 (microL)'!P149&lt;=150,'volume_add 10^6 (microL)'!P149&gt;9),'volume_add 10^6 (microL)'!P149&amp;"x 10^6",'volume_add 10^4 (microL)'!P149&amp;"x 10^4")))</f>
        <v>29.7x 10^6</v>
      </c>
      <c r="Q149" t="str">
        <f>IF(AND('volume_add 10^9 (microL)'!Q149&lt;=150,'volume_add 10^9 (microL)'!Q149&gt;10),'volume_add 10^9 (microL)'!Q149&amp;" x10^9",IF(AND('volume_add 10^8 (microL)'!Q149&lt;=150,'volume_add 10^8 (microL)'!Q149&gt;10),'volume_add 10^8 (microL)'!Q149&amp;"x 10^8",IF(AND('volume_add 10^6 (microL)'!Q149&lt;=150,'volume_add 10^6 (microL)'!Q149&gt;9),'volume_add 10^6 (microL)'!Q149&amp;"x 10^6",'volume_add 10^4 (microL)'!Q149&amp;"x 10^4")))</f>
        <v>375x 10^4</v>
      </c>
    </row>
    <row r="150" spans="1:17">
      <c r="A150">
        <v>149</v>
      </c>
      <c r="B150" t="str">
        <f>IF(AND('volume_add 10^9 (microL)'!B150&lt;=150,'volume_add 10^9 (microL)'!B150&gt;10),'volume_add 10^9 (microL)'!B150&amp;" x10^9",IF(AND('volume_add 10^8 (microL)'!B150&lt;=150,'volume_add 10^8 (microL)'!B150&gt;10),'volume_add 10^8 (microL)'!B150&amp;"x 10^8",IF(AND('volume_add 10^6 (microL)'!B150&lt;=150,'volume_add 10^6 (microL)'!B150&gt;9),'volume_add 10^6 (microL)'!B150&amp;"x 10^6",'volume_add 10^4 (microL)'!B150&amp;"x 10^4")))</f>
        <v>96000x 10^4</v>
      </c>
      <c r="C150" t="str">
        <f>IF(AND('volume_add 10^9 (microL)'!C150&lt;=150,'volume_add 10^9 (microL)'!C150&gt;10),'volume_add 10^9 (microL)'!C150&amp;" x10^9",IF(AND('volume_add 10^8 (microL)'!C150&lt;=150,'volume_add 10^8 (microL)'!C150&gt;10),'volume_add 10^8 (microL)'!C150&amp;"x 10^8",IF(AND('volume_add 10^6 (microL)'!C150&lt;=150,'volume_add 10^6 (microL)'!C150&gt;9),'volume_add 10^6 (microL)'!C150&amp;"x 10^6",'volume_add 10^4 (microL)'!C150&amp;"x 10^4")))</f>
        <v>870x 10^4</v>
      </c>
      <c r="D150" t="str">
        <f>IF(AND('volume_add 10^9 (microL)'!D150&lt;=150,'volume_add 10^9 (microL)'!D150&gt;10),'volume_add 10^9 (microL)'!D150&amp;" x10^9",IF(AND('volume_add 10^8 (microL)'!D150&lt;=150,'volume_add 10^8 (microL)'!D150&gt;10),'volume_add 10^8 (microL)'!D150&amp;"x 10^8",IF(AND('volume_add 10^6 (microL)'!D150&lt;=150,'volume_add 10^6 (microL)'!D150&gt;9),'volume_add 10^6 (microL)'!D150&amp;"x 10^6",'volume_add 10^4 (microL)'!D150&amp;"x 10^4")))</f>
        <v>82500x 10^4</v>
      </c>
      <c r="E150" t="str">
        <f>IF(AND('volume_add 10^9 (microL)'!E150&lt;=150,'volume_add 10^9 (microL)'!E150&gt;10),'volume_add 10^9 (microL)'!E150&amp;" x10^9",IF(AND('volume_add 10^8 (microL)'!E150&lt;=150,'volume_add 10^8 (microL)'!E150&gt;10),'volume_add 10^8 (microL)'!E150&amp;"x 10^8",IF(AND('volume_add 10^6 (microL)'!E150&lt;=150,'volume_add 10^6 (microL)'!E150&gt;9),'volume_add 10^6 (microL)'!E150&amp;"x 10^6",'volume_add 10^4 (microL)'!E150&amp;"x 10^4")))</f>
        <v>720x 10^4</v>
      </c>
      <c r="F150" t="str">
        <f>IF(AND('volume_add 10^9 (microL)'!F150&lt;=150,'volume_add 10^9 (microL)'!F150&gt;10),'volume_add 10^9 (microL)'!F150&amp;" x10^9",IF(AND('volume_add 10^8 (microL)'!F150&lt;=150,'volume_add 10^8 (microL)'!F150&gt;10),'volume_add 10^8 (microL)'!F150&amp;"x 10^8",IF(AND('volume_add 10^6 (microL)'!F150&lt;=150,'volume_add 10^6 (microL)'!F150&gt;9),'volume_add 10^6 (microL)'!F150&amp;"x 10^6",'volume_add 10^4 (microL)'!F150&amp;"x 10^4")))</f>
        <v>38.55x 10^6</v>
      </c>
      <c r="G150" t="str">
        <f>IF(AND('volume_add 10^9 (microL)'!G150&lt;=150,'volume_add 10^9 (microL)'!G150&gt;10),'volume_add 10^9 (microL)'!G150&amp;" x10^9",IF(AND('volume_add 10^8 (microL)'!G150&lt;=150,'volume_add 10^8 (microL)'!G150&gt;10),'volume_add 10^8 (microL)'!G150&amp;"x 10^8",IF(AND('volume_add 10^6 (microL)'!G150&lt;=150,'volume_add 10^6 (microL)'!G150&gt;9),'volume_add 10^6 (microL)'!G150&amp;"x 10^6",'volume_add 10^4 (microL)'!G150&amp;"x 10^4")))</f>
        <v>24000x 10^4</v>
      </c>
      <c r="H150" t="str">
        <f>IF(AND('volume_add 10^9 (microL)'!H150&lt;=150,'volume_add 10^9 (microL)'!H150&gt;10),'volume_add 10^9 (microL)'!H150&amp;" x10^9",IF(AND('volume_add 10^8 (microL)'!H150&lt;=150,'volume_add 10^8 (microL)'!H150&gt;10),'volume_add 10^8 (microL)'!H150&amp;"x 10^8",IF(AND('volume_add 10^6 (microL)'!H150&lt;=150,'volume_add 10^6 (microL)'!H150&gt;9),'volume_add 10^6 (microL)'!H150&amp;"x 10^6",'volume_add 10^4 (microL)'!H150&amp;"x 10^4")))</f>
        <v>21000x 10^4</v>
      </c>
      <c r="I150" t="str">
        <f>IF(AND('volume_add 10^9 (microL)'!I150&lt;=150,'volume_add 10^9 (microL)'!I150&gt;10),'volume_add 10^9 (microL)'!I150&amp;" x10^9",IF(AND('volume_add 10^8 (microL)'!I150&lt;=150,'volume_add 10^8 (microL)'!I150&gt;10),'volume_add 10^8 (microL)'!I150&amp;"x 10^8",IF(AND('volume_add 10^6 (microL)'!I150&lt;=150,'volume_add 10^6 (microL)'!I150&gt;9),'volume_add 10^6 (microL)'!I150&amp;"x 10^6",'volume_add 10^4 (microL)'!I150&amp;"x 10^4")))</f>
        <v>58500x 10^4</v>
      </c>
      <c r="J150" t="str">
        <f>IF(AND('volume_add 10^9 (microL)'!J150&lt;=150,'volume_add 10^9 (microL)'!J150&gt;10),'volume_add 10^9 (microL)'!J150&amp;" x10^9",IF(AND('volume_add 10^8 (microL)'!J150&lt;=150,'volume_add 10^8 (microL)'!J150&gt;10),'volume_add 10^8 (microL)'!J150&amp;"x 10^8",IF(AND('volume_add 10^6 (microL)'!J150&lt;=150,'volume_add 10^6 (microL)'!J150&gt;9),'volume_add 10^6 (microL)'!J150&amp;"x 10^6",'volume_add 10^4 (microL)'!J150&amp;"x 10^4")))</f>
        <v>19500x 10^4</v>
      </c>
      <c r="K150" t="str">
        <f>IF(AND('volume_add 10^9 (microL)'!K150&lt;=150,'volume_add 10^9 (microL)'!K150&gt;10),'volume_add 10^9 (microL)'!K150&amp;" x10^9",IF(AND('volume_add 10^8 (microL)'!K150&lt;=150,'volume_add 10^8 (microL)'!K150&gt;10),'volume_add 10^8 (microL)'!K150&amp;"x 10^8",IF(AND('volume_add 10^6 (microL)'!K150&lt;=150,'volume_add 10^6 (microL)'!K150&gt;9),'volume_add 10^6 (microL)'!K150&amp;"x 10^6",'volume_add 10^4 (microL)'!K150&amp;"x 10^4")))</f>
        <v>150 x10^9</v>
      </c>
      <c r="L150" t="str">
        <f>IF(AND('volume_add 10^9 (microL)'!L150&lt;=150,'volume_add 10^9 (microL)'!L150&gt;10),'volume_add 10^9 (microL)'!L150&amp;" x10^9",IF(AND('volume_add 10^8 (microL)'!L150&lt;=150,'volume_add 10^8 (microL)'!L150&gt;10),'volume_add 10^8 (microL)'!L150&amp;"x 10^8",IF(AND('volume_add 10^6 (microL)'!L150&lt;=150,'volume_add 10^6 (microL)'!L150&gt;9),'volume_add 10^6 (microL)'!L150&amp;"x 10^6",'volume_add 10^4 (microL)'!L150&amp;"x 10^4")))</f>
        <v>150 x10^9</v>
      </c>
      <c r="M150" t="str">
        <f>IF(AND('volume_add 10^9 (microL)'!M150&lt;=150,'volume_add 10^9 (microL)'!M150&gt;10),'volume_add 10^9 (microL)'!M150&amp;" x10^9",IF(AND('volume_add 10^8 (microL)'!M150&lt;=150,'volume_add 10^8 (microL)'!M150&gt;10),'volume_add 10^8 (microL)'!M150&amp;"x 10^8",IF(AND('volume_add 10^6 (microL)'!M150&lt;=150,'volume_add 10^6 (microL)'!M150&gt;9),'volume_add 10^6 (microL)'!M150&amp;"x 10^6",'volume_add 10^4 (microL)'!M150&amp;"x 10^4")))</f>
        <v>48.15x 10^8</v>
      </c>
      <c r="N150" t="str">
        <f>IF(AND('volume_add 10^9 (microL)'!N150&lt;=150,'volume_add 10^9 (microL)'!N150&gt;10),'volume_add 10^9 (microL)'!N150&amp;" x10^9",IF(AND('volume_add 10^8 (microL)'!N150&lt;=150,'volume_add 10^8 (microL)'!N150&gt;10),'volume_add 10^8 (microL)'!N150&amp;"x 10^8",IF(AND('volume_add 10^6 (microL)'!N150&lt;=150,'volume_add 10^6 (microL)'!N150&gt;9),'volume_add 10^6 (microL)'!N150&amp;"x 10^6",'volume_add 10^4 (microL)'!N150&amp;"x 10^4")))</f>
        <v>150x 10^4</v>
      </c>
      <c r="O150" t="str">
        <f>IF(AND('volume_add 10^9 (microL)'!O150&lt;=150,'volume_add 10^9 (microL)'!O150&gt;10),'volume_add 10^9 (microL)'!O150&amp;" x10^9",IF(AND('volume_add 10^8 (microL)'!O150&lt;=150,'volume_add 10^8 (microL)'!O150&gt;10),'volume_add 10^8 (microL)'!O150&amp;"x 10^8",IF(AND('volume_add 10^6 (microL)'!O150&lt;=150,'volume_add 10^6 (microL)'!O150&gt;9),'volume_add 10^6 (microL)'!O150&amp;"x 10^6",'volume_add 10^4 (microL)'!O150&amp;"x 10^4")))</f>
        <v>48000x 10^4</v>
      </c>
      <c r="P150" t="str">
        <f>IF(AND('volume_add 10^9 (microL)'!P150&lt;=150,'volume_add 10^9 (microL)'!P150&gt;10),'volume_add 10^9 (microL)'!P150&amp;" x10^9",IF(AND('volume_add 10^8 (microL)'!P150&lt;=150,'volume_add 10^8 (microL)'!P150&gt;10),'volume_add 10^8 (microL)'!P150&amp;"x 10^8",IF(AND('volume_add 10^6 (microL)'!P150&lt;=150,'volume_add 10^6 (microL)'!P150&gt;9),'volume_add 10^6 (microL)'!P150&amp;"x 10^6",'volume_add 10^4 (microL)'!P150&amp;"x 10^4")))</f>
        <v>46500x 10^4</v>
      </c>
      <c r="Q150" t="str">
        <f>IF(AND('volume_add 10^9 (microL)'!Q150&lt;=150,'volume_add 10^9 (microL)'!Q150&gt;10),'volume_add 10^9 (microL)'!Q150&amp;" x10^9",IF(AND('volume_add 10^8 (microL)'!Q150&lt;=150,'volume_add 10^8 (microL)'!Q150&gt;10),'volume_add 10^8 (microL)'!Q150&amp;"x 10^8",IF(AND('volume_add 10^6 (microL)'!Q150&lt;=150,'volume_add 10^6 (microL)'!Q150&gt;9),'volume_add 10^6 (microL)'!Q150&amp;"x 10^6",'volume_add 10^4 (microL)'!Q150&amp;"x 10^4")))</f>
        <v>43500x 10^4</v>
      </c>
    </row>
    <row r="151" spans="1:17">
      <c r="A151">
        <v>150</v>
      </c>
      <c r="B151" t="str">
        <f>IF(AND('volume_add 10^9 (microL)'!B151&lt;=150,'volume_add 10^9 (microL)'!B151&gt;10),'volume_add 10^9 (microL)'!B151&amp;" x10^9",IF(AND('volume_add 10^8 (microL)'!B151&lt;=150,'volume_add 10^8 (microL)'!B151&gt;10),'volume_add 10^8 (microL)'!B151&amp;"x 10^8",IF(AND('volume_add 10^6 (microL)'!B151&lt;=150,'volume_add 10^6 (microL)'!B151&gt;9),'volume_add 10^6 (microL)'!B151&amp;"x 10^6",'volume_add 10^4 (microL)'!B151&amp;"x 10^4")))</f>
        <v>23.7x 10^8</v>
      </c>
      <c r="C151" t="str">
        <f>IF(AND('volume_add 10^9 (microL)'!C151&lt;=150,'volume_add 10^9 (microL)'!C151&gt;10),'volume_add 10^9 (microL)'!C151&amp;" x10^9",IF(AND('volume_add 10^8 (microL)'!C151&lt;=150,'volume_add 10^8 (microL)'!C151&gt;10),'volume_add 10^8 (microL)'!C151&amp;"x 10^8",IF(AND('volume_add 10^6 (microL)'!C151&lt;=150,'volume_add 10^6 (microL)'!C151&gt;9),'volume_add 10^6 (microL)'!C151&amp;"x 10^6",'volume_add 10^4 (microL)'!C151&amp;"x 10^4")))</f>
        <v>23.1x 10^6</v>
      </c>
      <c r="D151" t="str">
        <f>IF(AND('volume_add 10^9 (microL)'!D151&lt;=150,'volume_add 10^9 (microL)'!D151&gt;10),'volume_add 10^9 (microL)'!D151&amp;" x10^9",IF(AND('volume_add 10^8 (microL)'!D151&lt;=150,'volume_add 10^8 (microL)'!D151&gt;10),'volume_add 10^8 (microL)'!D151&amp;"x 10^8",IF(AND('volume_add 10^6 (microL)'!D151&lt;=150,'volume_add 10^6 (microL)'!D151&gt;9),'volume_add 10^6 (microL)'!D151&amp;"x 10^6",'volume_add 10^4 (microL)'!D151&amp;"x 10^4")))</f>
        <v>22.65x 10^6</v>
      </c>
      <c r="E151" t="str">
        <f>IF(AND('volume_add 10^9 (microL)'!E151&lt;=150,'volume_add 10^9 (microL)'!E151&gt;10),'volume_add 10^9 (microL)'!E151&amp;" x10^9",IF(AND('volume_add 10^8 (microL)'!E151&lt;=150,'volume_add 10^8 (microL)'!E151&gt;10),'volume_add 10^8 (microL)'!E151&amp;"x 10^8",IF(AND('volume_add 10^6 (microL)'!E151&lt;=150,'volume_add 10^6 (microL)'!E151&gt;9),'volume_add 10^6 (microL)'!E151&amp;"x 10^6",'volume_add 10^4 (microL)'!E151&amp;"x 10^4")))</f>
        <v>103.5 x10^9</v>
      </c>
      <c r="F151" t="str">
        <f>IF(AND('volume_add 10^9 (microL)'!F151&lt;=150,'volume_add 10^9 (microL)'!F151&gt;10),'volume_add 10^9 (microL)'!F151&amp;" x10^9",IF(AND('volume_add 10^8 (microL)'!F151&lt;=150,'volume_add 10^8 (microL)'!F151&gt;10),'volume_add 10^8 (microL)'!F151&amp;"x 10^8",IF(AND('volume_add 10^6 (microL)'!F151&lt;=150,'volume_add 10^6 (microL)'!F151&gt;9),'volume_add 10^6 (microL)'!F151&amp;"x 10^6",'volume_add 10^4 (microL)'!F151&amp;"x 10^4")))</f>
        <v>21.6x 10^6</v>
      </c>
      <c r="G151" t="str">
        <f>IF(AND('volume_add 10^9 (microL)'!G151&lt;=150,'volume_add 10^9 (microL)'!G151&gt;10),'volume_add 10^9 (microL)'!G151&amp;" x10^9",IF(AND('volume_add 10^8 (microL)'!G151&lt;=150,'volume_add 10^8 (microL)'!G151&gt;10),'volume_add 10^8 (microL)'!G151&amp;"x 10^8",IF(AND('volume_add 10^6 (microL)'!G151&lt;=150,'volume_add 10^6 (microL)'!G151&gt;9),'volume_add 10^6 (microL)'!G151&amp;"x 10^6",'volume_add 10^4 (microL)'!G151&amp;"x 10^4")))</f>
        <v>82500x 10^4</v>
      </c>
      <c r="H151" t="str">
        <f>IF(AND('volume_add 10^9 (microL)'!H151&lt;=150,'volume_add 10^9 (microL)'!H151&gt;10),'volume_add 10^9 (microL)'!H151&amp;" x10^9",IF(AND('volume_add 10^8 (microL)'!H151&lt;=150,'volume_add 10^8 (microL)'!H151&gt;10),'volume_add 10^8 (microL)'!H151&amp;"x 10^8",IF(AND('volume_add 10^6 (microL)'!H151&lt;=150,'volume_add 10^6 (microL)'!H151&gt;9),'volume_add 10^6 (microL)'!H151&amp;"x 10^6",'volume_add 10^4 (microL)'!H151&amp;"x 10^4")))</f>
        <v>405x 10^4</v>
      </c>
      <c r="I151" t="str">
        <f>IF(AND('volume_add 10^9 (microL)'!I151&lt;=150,'volume_add 10^9 (microL)'!I151&gt;10),'volume_add 10^9 (microL)'!I151&amp;" x10^9",IF(AND('volume_add 10^8 (microL)'!I151&lt;=150,'volume_add 10^8 (microL)'!I151&gt;10),'volume_add 10^8 (microL)'!I151&amp;"x 10^8",IF(AND('volume_add 10^6 (microL)'!I151&lt;=150,'volume_add 10^6 (microL)'!I151&gt;9),'volume_add 10^6 (microL)'!I151&amp;"x 10^6",'volume_add 10^4 (microL)'!I151&amp;"x 10^4")))</f>
        <v>20.55x 10^6</v>
      </c>
      <c r="J151" t="str">
        <f>IF(AND('volume_add 10^9 (microL)'!J151&lt;=150,'volume_add 10^9 (microL)'!J151&gt;10),'volume_add 10^9 (microL)'!J151&amp;" x10^9",IF(AND('volume_add 10^8 (microL)'!J151&lt;=150,'volume_add 10^8 (microL)'!J151&gt;10),'volume_add 10^8 (microL)'!J151&amp;"x 10^8",IF(AND('volume_add 10^6 (microL)'!J151&lt;=150,'volume_add 10^6 (microL)'!J151&gt;9),'volume_add 10^6 (microL)'!J151&amp;"x 10^6",'volume_add 10^4 (microL)'!J151&amp;"x 10^4")))</f>
        <v>150 x10^9</v>
      </c>
      <c r="K151" t="str">
        <f>IF(AND('volume_add 10^9 (microL)'!K151&lt;=150,'volume_add 10^9 (microL)'!K151&gt;10),'volume_add 10^9 (microL)'!K151&amp;" x10^9",IF(AND('volume_add 10^8 (microL)'!K151&lt;=150,'volume_add 10^8 (microL)'!K151&gt;10),'volume_add 10^8 (microL)'!K151&amp;"x 10^8",IF(AND('volume_add 10^6 (microL)'!K151&lt;=150,'volume_add 10^6 (microL)'!K151&gt;9),'volume_add 10^6 (microL)'!K151&amp;"x 10^6",'volume_add 10^4 (microL)'!K151&amp;"x 10^4")))</f>
        <v>150 x10^9</v>
      </c>
      <c r="L151" t="str">
        <f>IF(AND('volume_add 10^9 (microL)'!L151&lt;=150,'volume_add 10^9 (microL)'!L151&gt;10),'volume_add 10^9 (microL)'!L151&amp;" x10^9",IF(AND('volume_add 10^8 (microL)'!L151&lt;=150,'volume_add 10^8 (microL)'!L151&gt;10),'volume_add 10^8 (microL)'!L151&amp;"x 10^8",IF(AND('volume_add 10^6 (microL)'!L151&lt;=150,'volume_add 10^6 (microL)'!L151&gt;9),'volume_add 10^6 (microL)'!L151&amp;"x 10^6",'volume_add 10^4 (microL)'!L151&amp;"x 10^4")))</f>
        <v>105x 10^6</v>
      </c>
      <c r="M151" t="str">
        <f>IF(AND('volume_add 10^9 (microL)'!M151&lt;=150,'volume_add 10^9 (microL)'!M151&gt;10),'volume_add 10^9 (microL)'!M151&amp;" x10^9",IF(AND('volume_add 10^8 (microL)'!M151&lt;=150,'volume_add 10^8 (microL)'!M151&gt;10),'volume_add 10^8 (microL)'!M151&amp;"x 10^8",IF(AND('volume_add 10^6 (microL)'!M151&lt;=150,'volume_add 10^6 (microL)'!M151&gt;9),'volume_add 10^6 (microL)'!M151&amp;"x 10^6",'volume_add 10^4 (microL)'!M151&amp;"x 10^4")))</f>
        <v>18.9x 10^6</v>
      </c>
      <c r="N151" t="str">
        <f>IF(AND('volume_add 10^9 (microL)'!N151&lt;=150,'volume_add 10^9 (microL)'!N151&gt;10),'volume_add 10^9 (microL)'!N151&amp;" x10^9",IF(AND('volume_add 10^8 (microL)'!N151&lt;=150,'volume_add 10^8 (microL)'!N151&gt;10),'volume_add 10^8 (microL)'!N151&amp;"x 10^8",IF(AND('volume_add 10^6 (microL)'!N151&lt;=150,'volume_add 10^6 (microL)'!N151&gt;9),'volume_add 10^6 (microL)'!N151&amp;"x 10^6",'volume_add 10^4 (microL)'!N151&amp;"x 10^4")))</f>
        <v>14.4x 10^8</v>
      </c>
      <c r="O151" t="str">
        <f>IF(AND('volume_add 10^9 (microL)'!O151&lt;=150,'volume_add 10^9 (microL)'!O151&gt;10),'volume_add 10^9 (microL)'!O151&amp;" x10^9",IF(AND('volume_add 10^8 (microL)'!O151&lt;=150,'volume_add 10^8 (microL)'!O151&gt;10),'volume_add 10^8 (microL)'!O151&amp;"x 10^8",IF(AND('volume_add 10^6 (microL)'!O151&lt;=150,'volume_add 10^6 (microL)'!O151&gt;9),'volume_add 10^6 (microL)'!O151&amp;"x 10^6",'volume_add 10^4 (microL)'!O151&amp;"x 10^4")))</f>
        <v>18.6x 10^6</v>
      </c>
      <c r="P151" t="str">
        <f>IF(AND('volume_add 10^9 (microL)'!P151&lt;=150,'volume_add 10^9 (microL)'!P151&gt;10),'volume_add 10^9 (microL)'!P151&amp;" x10^9",IF(AND('volume_add 10^8 (microL)'!P151&lt;=150,'volume_add 10^8 (microL)'!P151&gt;10),'volume_add 10^8 (microL)'!P151&amp;"x 10^8",IF(AND('volume_add 10^6 (microL)'!P151&lt;=150,'volume_add 10^6 (microL)'!P151&gt;9),'volume_add 10^6 (microL)'!P151&amp;"x 10^6",'volume_add 10^4 (microL)'!P151&amp;"x 10^4")))</f>
        <v>75x 10^6</v>
      </c>
      <c r="Q151" t="str">
        <f>IF(AND('volume_add 10^9 (microL)'!Q151&lt;=150,'volume_add 10^9 (microL)'!Q151&gt;10),'volume_add 10^9 (microL)'!Q151&amp;" x10^9",IF(AND('volume_add 10^8 (microL)'!Q151&lt;=150,'volume_add 10^8 (microL)'!Q151&gt;10),'volume_add 10^8 (microL)'!Q151&amp;"x 10^8",IF(AND('volume_add 10^6 (microL)'!Q151&lt;=150,'volume_add 10^6 (microL)'!Q151&gt;9),'volume_add 10^6 (microL)'!Q151&amp;"x 10^6",'volume_add 10^4 (microL)'!Q151&amp;"x 10^4")))</f>
        <v>60x 10^4</v>
      </c>
    </row>
    <row r="152" spans="1:17">
      <c r="A152">
        <v>151</v>
      </c>
      <c r="B152" t="str">
        <f>IF(AND('volume_add 10^9 (microL)'!B152&lt;=150,'volume_add 10^9 (microL)'!B152&gt;10),'volume_add 10^9 (microL)'!B152&amp;" x10^9",IF(AND('volume_add 10^8 (microL)'!B152&lt;=150,'volume_add 10^8 (microL)'!B152&gt;10),'volume_add 10^8 (microL)'!B152&amp;"x 10^8",IF(AND('volume_add 10^6 (microL)'!B152&lt;=150,'volume_add 10^6 (microL)'!B152&gt;9),'volume_add 10^6 (microL)'!B152&amp;"x 10^6",'volume_add 10^4 (microL)'!B152&amp;"x 10^4")))</f>
        <v>51 x10^9</v>
      </c>
      <c r="C152" t="str">
        <f>IF(AND('volume_add 10^9 (microL)'!C152&lt;=150,'volume_add 10^9 (microL)'!C152&gt;10),'volume_add 10^9 (microL)'!C152&amp;" x10^9",IF(AND('volume_add 10^8 (microL)'!C152&lt;=150,'volume_add 10^8 (microL)'!C152&gt;10),'volume_add 10^8 (microL)'!C152&amp;"x 10^8",IF(AND('volume_add 10^6 (microL)'!C152&lt;=150,'volume_add 10^6 (microL)'!C152&gt;9),'volume_add 10^6 (microL)'!C152&amp;"x 10^6",'volume_add 10^4 (microL)'!C152&amp;"x 10^4")))</f>
        <v>12.75x 10^6</v>
      </c>
      <c r="D152" t="str">
        <f>IF(AND('volume_add 10^9 (microL)'!D152&lt;=150,'volume_add 10^9 (microL)'!D152&gt;10),'volume_add 10^9 (microL)'!D152&amp;" x10^9",IF(AND('volume_add 10^8 (microL)'!D152&lt;=150,'volume_add 10^8 (microL)'!D152&gt;10),'volume_add 10^8 (microL)'!D152&amp;"x 10^8",IF(AND('volume_add 10^6 (microL)'!D152&lt;=150,'volume_add 10^6 (microL)'!D152&gt;9),'volume_add 10^6 (microL)'!D152&amp;"x 10^6",'volume_add 10^4 (microL)'!D152&amp;"x 10^4")))</f>
        <v>37.5 x10^9</v>
      </c>
      <c r="E152" t="str">
        <f>IF(AND('volume_add 10^9 (microL)'!E152&lt;=150,'volume_add 10^9 (microL)'!E152&gt;10),'volume_add 10^9 (microL)'!E152&amp;" x10^9",IF(AND('volume_add 10^8 (microL)'!E152&lt;=150,'volume_add 10^8 (microL)'!E152&gt;10),'volume_add 10^8 (microL)'!E152&amp;"x 10^8",IF(AND('volume_add 10^6 (microL)'!E152&lt;=150,'volume_add 10^6 (microL)'!E152&gt;9),'volume_add 10^6 (microL)'!E152&amp;"x 10^6",'volume_add 10^4 (microL)'!E152&amp;"x 10^4")))</f>
        <v>29.25x 10^6</v>
      </c>
      <c r="F152" t="str">
        <f>IF(AND('volume_add 10^9 (microL)'!F152&lt;=150,'volume_add 10^9 (microL)'!F152&gt;10),'volume_add 10^9 (microL)'!F152&amp;" x10^9",IF(AND('volume_add 10^8 (microL)'!F152&lt;=150,'volume_add 10^8 (microL)'!F152&gt;10),'volume_add 10^8 (microL)'!F152&amp;"x 10^8",IF(AND('volume_add 10^6 (microL)'!F152&lt;=150,'volume_add 10^6 (microL)'!F152&gt;9),'volume_add 10^6 (microL)'!F152&amp;"x 10^6",'volume_add 10^4 (microL)'!F152&amp;"x 10^4")))</f>
        <v>25.5 x10^9</v>
      </c>
      <c r="G152" t="str">
        <f>IF(AND('volume_add 10^9 (microL)'!G152&lt;=150,'volume_add 10^9 (microL)'!G152&gt;10),'volume_add 10^9 (microL)'!G152&amp;" x10^9",IF(AND('volume_add 10^8 (microL)'!G152&lt;=150,'volume_add 10^8 (microL)'!G152&gt;10),'volume_add 10^8 (microL)'!G152&amp;"x 10^8",IF(AND('volume_add 10^6 (microL)'!G152&lt;=150,'volume_add 10^6 (microL)'!G152&gt;9),'volume_add 10^6 (microL)'!G152&amp;"x 10^6",'volume_add 10^4 (microL)'!G152&amp;"x 10^4")))</f>
        <v>28.5x 10^8</v>
      </c>
      <c r="H152" t="str">
        <f>IF(AND('volume_add 10^9 (microL)'!H152&lt;=150,'volume_add 10^9 (microL)'!H152&gt;10),'volume_add 10^9 (microL)'!H152&amp;" x10^9",IF(AND('volume_add 10^8 (microL)'!H152&lt;=150,'volume_add 10^8 (microL)'!H152&gt;10),'volume_add 10^8 (microL)'!H152&amp;"x 10^8",IF(AND('volume_add 10^6 (microL)'!H152&lt;=150,'volume_add 10^6 (microL)'!H152&gt;9),'volume_add 10^6 (microL)'!H152&amp;"x 10^6",'volume_add 10^4 (microL)'!H152&amp;"x 10^4")))</f>
        <v>27.9x 10^8</v>
      </c>
      <c r="I152" t="str">
        <f>IF(AND('volume_add 10^9 (microL)'!I152&lt;=150,'volume_add 10^9 (microL)'!I152&gt;10),'volume_add 10^9 (microL)'!I152&amp;" x10^9",IF(AND('volume_add 10^8 (microL)'!I152&lt;=150,'volume_add 10^8 (microL)'!I152&gt;10),'volume_add 10^8 (microL)'!I152&amp;"x 10^8",IF(AND('volume_add 10^6 (microL)'!I152&lt;=150,'volume_add 10^6 (microL)'!I152&gt;9),'volume_add 10^6 (microL)'!I152&amp;"x 10^6",'volume_add 10^4 (microL)'!I152&amp;"x 10^4")))</f>
        <v>25.35x 10^6</v>
      </c>
      <c r="J152" t="str">
        <f>IF(AND('volume_add 10^9 (microL)'!J152&lt;=150,'volume_add 10^9 (microL)'!J152&gt;10),'volume_add 10^9 (microL)'!J152&amp;" x10^9",IF(AND('volume_add 10^8 (microL)'!J152&lt;=150,'volume_add 10^8 (microL)'!J152&gt;10),'volume_add 10^8 (microL)'!J152&amp;"x 10^8",IF(AND('volume_add 10^6 (microL)'!J152&lt;=150,'volume_add 10^6 (microL)'!J152&gt;9),'volume_add 10^6 (microL)'!J152&amp;"x 10^6",'volume_add 10^4 (microL)'!J152&amp;"x 10^4")))</f>
        <v>24.15x 10^6</v>
      </c>
      <c r="K152" t="str">
        <f>IF(AND('volume_add 10^9 (microL)'!K152&lt;=150,'volume_add 10^9 (microL)'!K152&gt;10),'volume_add 10^9 (microL)'!K152&amp;" x10^9",IF(AND('volume_add 10^8 (microL)'!K152&lt;=150,'volume_add 10^8 (microL)'!K152&gt;10),'volume_add 10^8 (microL)'!K152&amp;"x 10^8",IF(AND('volume_add 10^6 (microL)'!K152&lt;=150,'volume_add 10^6 (microL)'!K152&gt;9),'volume_add 10^6 (microL)'!K152&amp;"x 10^6",'volume_add 10^4 (microL)'!K152&amp;"x 10^4")))</f>
        <v>22.95x 10^6</v>
      </c>
      <c r="L152" t="str">
        <f>IF(AND('volume_add 10^9 (microL)'!L152&lt;=150,'volume_add 10^9 (microL)'!L152&gt;10),'volume_add 10^9 (microL)'!L152&amp;" x10^9",IF(AND('volume_add 10^8 (microL)'!L152&lt;=150,'volume_add 10^8 (microL)'!L152&gt;10),'volume_add 10^8 (microL)'!L152&amp;"x 10^8",IF(AND('volume_add 10^6 (microL)'!L152&lt;=150,'volume_add 10^6 (microL)'!L152&gt;9),'volume_add 10^6 (microL)'!L152&amp;"x 10^6",'volume_add 10^4 (microL)'!L152&amp;"x 10^4")))</f>
        <v>12 x10^9</v>
      </c>
      <c r="M152" t="str">
        <f>IF(AND('volume_add 10^9 (microL)'!M152&lt;=150,'volume_add 10^9 (microL)'!M152&gt;10),'volume_add 10^9 (microL)'!M152&amp;" x10^9",IF(AND('volume_add 10^8 (microL)'!M152&lt;=150,'volume_add 10^8 (microL)'!M152&gt;10),'volume_add 10^8 (microL)'!M152&amp;"x 10^8",IF(AND('volume_add 10^6 (microL)'!M152&lt;=150,'volume_add 10^6 (microL)'!M152&gt;9),'volume_add 10^6 (microL)'!M152&amp;"x 10^6",'volume_add 10^4 (microL)'!M152&amp;"x 10^4")))</f>
        <v>105x 10^4</v>
      </c>
      <c r="N152" t="str">
        <f>IF(AND('volume_add 10^9 (microL)'!N152&lt;=150,'volume_add 10^9 (microL)'!N152&gt;10),'volume_add 10^9 (microL)'!N152&amp;" x10^9",IF(AND('volume_add 10^8 (microL)'!N152&lt;=150,'volume_add 10^8 (microL)'!N152&gt;10),'volume_add 10^8 (microL)'!N152&amp;"x 10^8",IF(AND('volume_add 10^6 (microL)'!N152&lt;=150,'volume_add 10^6 (microL)'!N152&gt;9),'volume_add 10^6 (microL)'!N152&amp;"x 10^6",'volume_add 10^4 (microL)'!N152&amp;"x 10^4")))</f>
        <v>10.2x 10^8</v>
      </c>
      <c r="O152" t="str">
        <f>IF(AND('volume_add 10^9 (microL)'!O152&lt;=150,'volume_add 10^9 (microL)'!O152&gt;10),'volume_add 10^9 (microL)'!O152&amp;" x10^9",IF(AND('volume_add 10^8 (microL)'!O152&lt;=150,'volume_add 10^8 (microL)'!O152&gt;10),'volume_add 10^8 (microL)'!O152&amp;"x 10^8",IF(AND('volume_add 10^6 (microL)'!O152&lt;=150,'volume_add 10^6 (microL)'!O152&gt;9),'volume_add 10^6 (microL)'!O152&amp;"x 10^6",'volume_add 10^4 (microL)'!O152&amp;"x 10^4")))</f>
        <v>765x 10^4</v>
      </c>
      <c r="P152" t="str">
        <f>IF(AND('volume_add 10^9 (microL)'!P152&lt;=150,'volume_add 10^9 (microL)'!P152&gt;10),'volume_add 10^9 (microL)'!P152&amp;" x10^9",IF(AND('volume_add 10^8 (microL)'!P152&lt;=150,'volume_add 10^8 (microL)'!P152&gt;10),'volume_add 10^8 (microL)'!P152&amp;"x 10^8",IF(AND('volume_add 10^6 (microL)'!P152&lt;=150,'volume_add 10^6 (microL)'!P152&gt;9),'volume_add 10^6 (microL)'!P152&amp;"x 10^6",'volume_add 10^4 (microL)'!P152&amp;"x 10^4")))</f>
        <v>22.5 x10^9</v>
      </c>
      <c r="Q152" t="str">
        <f>IF(AND('volume_add 10^9 (microL)'!Q152&lt;=150,'volume_add 10^9 (microL)'!Q152&gt;10),'volume_add 10^9 (microL)'!Q152&amp;" x10^9",IF(AND('volume_add 10^8 (microL)'!Q152&lt;=150,'volume_add 10^8 (microL)'!Q152&gt;10),'volume_add 10^8 (microL)'!Q152&amp;"x 10^8",IF(AND('volume_add 10^6 (microL)'!Q152&lt;=150,'volume_add 10^6 (microL)'!Q152&gt;9),'volume_add 10^6 (microL)'!Q152&amp;"x 10^6",'volume_add 10^4 (microL)'!Q152&amp;"x 10^4")))</f>
        <v>20.4x 10^8</v>
      </c>
    </row>
    <row r="153" spans="1:17">
      <c r="A153">
        <v>152</v>
      </c>
      <c r="B153" t="str">
        <f>IF(AND('volume_add 10^9 (microL)'!B153&lt;=150,'volume_add 10^9 (microL)'!B153&gt;10),'volume_add 10^9 (microL)'!B153&amp;" x10^9",IF(AND('volume_add 10^8 (microL)'!B153&lt;=150,'volume_add 10^8 (microL)'!B153&gt;10),'volume_add 10^8 (microL)'!B153&amp;"x 10^8",IF(AND('volume_add 10^6 (microL)'!B153&lt;=150,'volume_add 10^6 (microL)'!B153&gt;9),'volume_add 10^6 (microL)'!B153&amp;"x 10^6",'volume_add 10^4 (microL)'!B153&amp;"x 10^4")))</f>
        <v>25.5x 10^6</v>
      </c>
      <c r="C153" t="str">
        <f>IF(AND('volume_add 10^9 (microL)'!C153&lt;=150,'volume_add 10^9 (microL)'!C153&gt;10),'volume_add 10^9 (microL)'!C153&amp;" x10^9",IF(AND('volume_add 10^8 (microL)'!C153&lt;=150,'volume_add 10^8 (microL)'!C153&gt;10),'volume_add 10^8 (microL)'!C153&amp;"x 10^8",IF(AND('volume_add 10^6 (microL)'!C153&lt;=150,'volume_add 10^6 (microL)'!C153&gt;9),'volume_add 10^6 (microL)'!C153&amp;"x 10^6",'volume_add 10^4 (microL)'!C153&amp;"x 10^4")))</f>
        <v>150 x10^9</v>
      </c>
      <c r="D153" t="str">
        <f>IF(AND('volume_add 10^9 (microL)'!D153&lt;=150,'volume_add 10^9 (microL)'!D153&gt;10),'volume_add 10^9 (microL)'!D153&amp;" x10^9",IF(AND('volume_add 10^8 (microL)'!D153&lt;=150,'volume_add 10^8 (microL)'!D153&gt;10),'volume_add 10^8 (microL)'!D153&amp;"x 10^8",IF(AND('volume_add 10^6 (microL)'!D153&lt;=150,'volume_add 10^6 (microL)'!D153&gt;9),'volume_add 10^6 (microL)'!D153&amp;"x 10^6",'volume_add 10^4 (microL)'!D153&amp;"x 10^4")))</f>
        <v>24.45x 10^6</v>
      </c>
      <c r="E153" t="str">
        <f>IF(AND('volume_add 10^9 (microL)'!E153&lt;=150,'volume_add 10^9 (microL)'!E153&gt;10),'volume_add 10^9 (microL)'!E153&amp;" x10^9",IF(AND('volume_add 10^8 (microL)'!E153&lt;=150,'volume_add 10^8 (microL)'!E153&gt;10),'volume_add 10^8 (microL)'!E153&amp;"x 10^8",IF(AND('volume_add 10^6 (microL)'!E153&lt;=150,'volume_add 10^6 (microL)'!E153&gt;9),'volume_add 10^6 (microL)'!E153&amp;"x 10^6",'volume_add 10^4 (microL)'!E153&amp;"x 10^4")))</f>
        <v>11.1x 10^8</v>
      </c>
      <c r="F153" t="str">
        <f>IF(AND('volume_add 10^9 (microL)'!F153&lt;=150,'volume_add 10^9 (microL)'!F153&gt;10),'volume_add 10^9 (microL)'!F153&amp;" x10^9",IF(AND('volume_add 10^8 (microL)'!F153&lt;=150,'volume_add 10^8 (microL)'!F153&gt;10),'volume_add 10^8 (microL)'!F153&amp;"x 10^8",IF(AND('volume_add 10^6 (microL)'!F153&lt;=150,'volume_add 10^6 (microL)'!F153&gt;9),'volume_add 10^6 (microL)'!F153&amp;"x 10^6",'volume_add 10^4 (microL)'!F153&amp;"x 10^4")))</f>
        <v>150 x10^9</v>
      </c>
      <c r="G153" t="str">
        <f>IF(AND('volume_add 10^9 (microL)'!G153&lt;=150,'volume_add 10^9 (microL)'!G153&gt;10),'volume_add 10^9 (microL)'!G153&amp;" x10^9",IF(AND('volume_add 10^8 (microL)'!G153&lt;=150,'volume_add 10^8 (microL)'!G153&gt;10),'volume_add 10^8 (microL)'!G153&amp;"x 10^8",IF(AND('volume_add 10^6 (microL)'!G153&lt;=150,'volume_add 10^6 (microL)'!G153&gt;9),'volume_add 10^6 (microL)'!G153&amp;"x 10^6",'volume_add 10^4 (microL)'!G153&amp;"x 10^4")))</f>
        <v>105x 10^6</v>
      </c>
      <c r="H153" t="str">
        <f>IF(AND('volume_add 10^9 (microL)'!H153&lt;=150,'volume_add 10^9 (microL)'!H153&gt;10),'volume_add 10^9 (microL)'!H153&amp;" x10^9",IF(AND('volume_add 10^8 (microL)'!H153&lt;=150,'volume_add 10^8 (microL)'!H153&gt;10),'volume_add 10^8 (microL)'!H153&amp;"x 10^8",IF(AND('volume_add 10^6 (microL)'!H153&lt;=150,'volume_add 10^6 (microL)'!H153&gt;9),'volume_add 10^6 (microL)'!H153&amp;"x 10^6",'volume_add 10^4 (microL)'!H153&amp;"x 10^4")))</f>
        <v>450x 10^4</v>
      </c>
      <c r="I153" t="str">
        <f>IF(AND('volume_add 10^9 (microL)'!I153&lt;=150,'volume_add 10^9 (microL)'!I153&gt;10),'volume_add 10^9 (microL)'!I153&amp;" x10^9",IF(AND('volume_add 10^8 (microL)'!I153&lt;=150,'volume_add 10^8 (microL)'!I153&gt;10),'volume_add 10^8 (microL)'!I153&amp;"x 10^8",IF(AND('volume_add 10^6 (microL)'!I153&lt;=150,'volume_add 10^6 (microL)'!I153&gt;9),'volume_add 10^6 (microL)'!I153&amp;"x 10^6",'volume_add 10^4 (microL)'!I153&amp;"x 10^4")))</f>
        <v>150 x10^9</v>
      </c>
      <c r="J153" t="str">
        <f>IF(AND('volume_add 10^9 (microL)'!J153&lt;=150,'volume_add 10^9 (microL)'!J153&gt;10),'volume_add 10^9 (microL)'!J153&amp;" x10^9",IF(AND('volume_add 10^8 (microL)'!J153&lt;=150,'volume_add 10^8 (microL)'!J153&gt;10),'volume_add 10^8 (microL)'!J153&amp;"x 10^8",IF(AND('volume_add 10^6 (microL)'!J153&lt;=150,'volume_add 10^6 (microL)'!J153&gt;9),'volume_add 10^6 (microL)'!J153&amp;"x 10^6",'volume_add 10^4 (microL)'!J153&amp;"x 10^4")))</f>
        <v>150 x10^9</v>
      </c>
      <c r="K153" t="str">
        <f>IF(AND('volume_add 10^9 (microL)'!K153&lt;=150,'volume_add 10^9 (microL)'!K153&gt;10),'volume_add 10^9 (microL)'!K153&amp;" x10^9",IF(AND('volume_add 10^8 (microL)'!K153&lt;=150,'volume_add 10^8 (microL)'!K153&gt;10),'volume_add 10^8 (microL)'!K153&amp;"x 10^8",IF(AND('volume_add 10^6 (microL)'!K153&lt;=150,'volume_add 10^6 (microL)'!K153&gt;9),'volume_add 10^6 (microL)'!K153&amp;"x 10^6",'volume_add 10^4 (microL)'!K153&amp;"x 10^4")))</f>
        <v>20.4x 10^8</v>
      </c>
      <c r="L153" t="str">
        <f>IF(AND('volume_add 10^9 (microL)'!L153&lt;=150,'volume_add 10^9 (microL)'!L153&gt;10),'volume_add 10^9 (microL)'!L153&amp;" x10^9",IF(AND('volume_add 10^8 (microL)'!L153&lt;=150,'volume_add 10^8 (microL)'!L153&gt;10),'volume_add 10^8 (microL)'!L153&amp;"x 10^8",IF(AND('volume_add 10^6 (microL)'!L153&lt;=150,'volume_add 10^6 (microL)'!L153&gt;9),'volume_add 10^6 (microL)'!L153&amp;"x 10^6",'volume_add 10^4 (microL)'!L153&amp;"x 10^4")))</f>
        <v>10.05x 10^8</v>
      </c>
      <c r="M153" t="str">
        <f>IF(AND('volume_add 10^9 (microL)'!M153&lt;=150,'volume_add 10^9 (microL)'!M153&gt;10),'volume_add 10^9 (microL)'!M153&amp;" x10^9",IF(AND('volume_add 10^8 (microL)'!M153&lt;=150,'volume_add 10^8 (microL)'!M153&gt;10),'volume_add 10^8 (microL)'!M153&amp;"x 10^8",IF(AND('volume_add 10^6 (microL)'!M153&lt;=150,'volume_add 10^6 (microL)'!M153&gt;9),'volume_add 10^6 (microL)'!M153&amp;"x 10^6",'volume_add 10^4 (microL)'!M153&amp;"x 10^4")))</f>
        <v>225x 10^4</v>
      </c>
      <c r="N153" t="str">
        <f>IF(AND('volume_add 10^9 (microL)'!N153&lt;=150,'volume_add 10^9 (microL)'!N153&gt;10),'volume_add 10^9 (microL)'!N153&amp;" x10^9",IF(AND('volume_add 10^8 (microL)'!N153&lt;=150,'volume_add 10^8 (microL)'!N153&gt;10),'volume_add 10^8 (microL)'!N153&amp;"x 10^8",IF(AND('volume_add 10^6 (microL)'!N153&lt;=150,'volume_add 10^6 (microL)'!N153&gt;9),'volume_add 10^6 (microL)'!N153&amp;"x 10^6",'volume_add 10^4 (microL)'!N153&amp;"x 10^4")))</f>
        <v>19.95x 10^6</v>
      </c>
      <c r="O153" t="str">
        <f>IF(AND('volume_add 10^9 (microL)'!O153&lt;=150,'volume_add 10^9 (microL)'!O153&gt;10),'volume_add 10^9 (microL)'!O153&amp;" x10^9",IF(AND('volume_add 10^8 (microL)'!O153&lt;=150,'volume_add 10^8 (microL)'!O153&gt;10),'volume_add 10^8 (microL)'!O153&amp;"x 10^8",IF(AND('volume_add 10^6 (microL)'!O153&lt;=150,'volume_add 10^6 (microL)'!O153&gt;9),'volume_add 10^6 (microL)'!O153&amp;"x 10^6",'volume_add 10^4 (microL)'!O153&amp;"x 10^4")))</f>
        <v>88500x 10^4</v>
      </c>
      <c r="P153" t="str">
        <f>IF(AND('volume_add 10^9 (microL)'!P153&lt;=150,'volume_add 10^9 (microL)'!P153&gt;10),'volume_add 10^9 (microL)'!P153&amp;" x10^9",IF(AND('volume_add 10^8 (microL)'!P153&lt;=150,'volume_add 10^8 (microL)'!P153&gt;10),'volume_add 10^8 (microL)'!P153&amp;"x 10^8",IF(AND('volume_add 10^6 (microL)'!P153&lt;=150,'volume_add 10^6 (microL)'!P153&gt;9),'volume_add 10^6 (microL)'!P153&amp;"x 10^6",'volume_add 10^4 (microL)'!P153&amp;"x 10^4")))</f>
        <v>90x 10^6</v>
      </c>
      <c r="Q153" t="str">
        <f>IF(AND('volume_add 10^9 (microL)'!Q153&lt;=150,'volume_add 10^9 (microL)'!Q153&gt;10),'volume_add 10^9 (microL)'!Q153&amp;" x10^9",IF(AND('volume_add 10^8 (microL)'!Q153&lt;=150,'volume_add 10^8 (microL)'!Q153&gt;10),'volume_add 10^8 (microL)'!Q153&amp;"x 10^8",IF(AND('volume_add 10^6 (microL)'!Q153&lt;=150,'volume_add 10^6 (microL)'!Q153&gt;9),'volume_add 10^6 (microL)'!Q153&amp;"x 10^6",'volume_add 10^4 (microL)'!Q153&amp;"x 10^4")))</f>
        <v>66 x10^9</v>
      </c>
    </row>
    <row r="154" spans="1:17">
      <c r="A154">
        <v>153</v>
      </c>
      <c r="B154" t="str">
        <f>IF(AND('volume_add 10^9 (microL)'!B154&lt;=150,'volume_add 10^9 (microL)'!B154&gt;10),'volume_add 10^9 (microL)'!B154&amp;" x10^9",IF(AND('volume_add 10^8 (microL)'!B154&lt;=150,'volume_add 10^8 (microL)'!B154&gt;10),'volume_add 10^8 (microL)'!B154&amp;"x 10^8",IF(AND('volume_add 10^6 (microL)'!B154&lt;=150,'volume_add 10^6 (microL)'!B154&gt;9),'volume_add 10^6 (microL)'!B154&amp;"x 10^6",'volume_add 10^4 (microL)'!B154&amp;"x 10^4")))</f>
        <v>150 x10^9</v>
      </c>
      <c r="C154" t="str">
        <f>IF(AND('volume_add 10^9 (microL)'!C154&lt;=150,'volume_add 10^9 (microL)'!C154&gt;10),'volume_add 10^9 (microL)'!C154&amp;" x10^9",IF(AND('volume_add 10^8 (microL)'!C154&lt;=150,'volume_add 10^8 (microL)'!C154&gt;10),'volume_add 10^8 (microL)'!C154&amp;"x 10^8",IF(AND('volume_add 10^6 (microL)'!C154&lt;=150,'volume_add 10^6 (microL)'!C154&gt;9),'volume_add 10^6 (microL)'!C154&amp;"x 10^6",'volume_add 10^4 (microL)'!C154&amp;"x 10^4")))</f>
        <v>150 x10^9</v>
      </c>
      <c r="D154" t="str">
        <f>IF(AND('volume_add 10^9 (microL)'!D154&lt;=150,'volume_add 10^9 (microL)'!D154&gt;10),'volume_add 10^9 (microL)'!D154&amp;" x10^9",IF(AND('volume_add 10^8 (microL)'!D154&lt;=150,'volume_add 10^8 (microL)'!D154&gt;10),'volume_add 10^8 (microL)'!D154&amp;"x 10^8",IF(AND('volume_add 10^6 (microL)'!D154&lt;=150,'volume_add 10^6 (microL)'!D154&gt;9),'volume_add 10^6 (microL)'!D154&amp;"x 10^6",'volume_add 10^4 (microL)'!D154&amp;"x 10^4")))</f>
        <v>16.35x 10^6</v>
      </c>
      <c r="E154" t="str">
        <f>IF(AND('volume_add 10^9 (microL)'!E154&lt;=150,'volume_add 10^9 (microL)'!E154&gt;10),'volume_add 10^9 (microL)'!E154&amp;" x10^9",IF(AND('volume_add 10^8 (microL)'!E154&lt;=150,'volume_add 10^8 (microL)'!E154&gt;10),'volume_add 10^8 (microL)'!E154&amp;"x 10^8",IF(AND('volume_add 10^6 (microL)'!E154&lt;=150,'volume_add 10^6 (microL)'!E154&gt;9),'volume_add 10^6 (microL)'!E154&amp;"x 10^6",'volume_add 10^4 (microL)'!E154&amp;"x 10^4")))</f>
        <v>32.55x 10^6</v>
      </c>
      <c r="F154" t="str">
        <f>IF(AND('volume_add 10^9 (microL)'!F154&lt;=150,'volume_add 10^9 (microL)'!F154&gt;10),'volume_add 10^9 (microL)'!F154&amp;" x10^9",IF(AND('volume_add 10^8 (microL)'!F154&lt;=150,'volume_add 10^8 (microL)'!F154&gt;10),'volume_add 10^8 (microL)'!F154&amp;"x 10^8",IF(AND('volume_add 10^6 (microL)'!F154&lt;=150,'volume_add 10^6 (microL)'!F154&gt;9),'volume_add 10^6 (microL)'!F154&amp;"x 10^6",'volume_add 10^4 (microL)'!F154&amp;"x 10^4")))</f>
        <v>645x 10^4</v>
      </c>
      <c r="G154" t="str">
        <f>IF(AND('volume_add 10^9 (microL)'!G154&lt;=150,'volume_add 10^9 (microL)'!G154&gt;10),'volume_add 10^9 (microL)'!G154&amp;" x10^9",IF(AND('volume_add 10^8 (microL)'!G154&lt;=150,'volume_add 10^8 (microL)'!G154&gt;10),'volume_add 10^8 (microL)'!G154&amp;"x 10^8",IF(AND('volume_add 10^6 (microL)'!G154&lt;=150,'volume_add 10^6 (microL)'!G154&gt;9),'volume_add 10^6 (microL)'!G154&amp;"x 10^6",'volume_add 10^4 (microL)'!G154&amp;"x 10^4")))</f>
        <v>22.8x 10^8</v>
      </c>
      <c r="H154" t="str">
        <f>IF(AND('volume_add 10^9 (microL)'!H154&lt;=150,'volume_add 10^9 (microL)'!H154&gt;10),'volume_add 10^9 (microL)'!H154&amp;" x10^9",IF(AND('volume_add 10^8 (microL)'!H154&lt;=150,'volume_add 10^8 (microL)'!H154&gt;10),'volume_add 10^8 (microL)'!H154&amp;"x 10^8",IF(AND('volume_add 10^6 (microL)'!H154&lt;=150,'volume_add 10^6 (microL)'!H154&gt;9),'volume_add 10^6 (microL)'!H154&amp;"x 10^6",'volume_add 10^4 (microL)'!H154&amp;"x 10^4")))</f>
        <v>14.7x 10^6</v>
      </c>
      <c r="I154" t="str">
        <f>IF(AND('volume_add 10^9 (microL)'!I154&lt;=150,'volume_add 10^9 (microL)'!I154&gt;10),'volume_add 10^9 (microL)'!I154&amp;" x10^9",IF(AND('volume_add 10^8 (microL)'!I154&lt;=150,'volume_add 10^8 (microL)'!I154&gt;10),'volume_add 10^8 (microL)'!I154&amp;"x 10^8",IF(AND('volume_add 10^6 (microL)'!I154&lt;=150,'volume_add 10^6 (microL)'!I154&gt;9),'volume_add 10^6 (microL)'!I154&amp;"x 10^6",'volume_add 10^4 (microL)'!I154&amp;"x 10^4")))</f>
        <v>130.5 x10^9</v>
      </c>
      <c r="J154" t="str">
        <f>IF(AND('volume_add 10^9 (microL)'!J154&lt;=150,'volume_add 10^9 (microL)'!J154&gt;10),'volume_add 10^9 (microL)'!J154&amp;" x10^9",IF(AND('volume_add 10^8 (microL)'!J154&lt;=150,'volume_add 10^8 (microL)'!J154&gt;10),'volume_add 10^8 (microL)'!J154&amp;"x 10^8",IF(AND('volume_add 10^6 (microL)'!J154&lt;=150,'volume_add 10^6 (microL)'!J154&gt;9),'volume_add 10^6 (microL)'!J154&amp;"x 10^6",'volume_add 10^4 (microL)'!J154&amp;"x 10^4")))</f>
        <v>49.5 x10^9</v>
      </c>
      <c r="K154" t="str">
        <f>IF(AND('volume_add 10^9 (microL)'!K154&lt;=150,'volume_add 10^9 (microL)'!K154&gt;10),'volume_add 10^9 (microL)'!K154&amp;" x10^9",IF(AND('volume_add 10^8 (microL)'!K154&lt;=150,'volume_add 10^8 (microL)'!K154&gt;10),'volume_add 10^8 (microL)'!K154&amp;"x 10^8",IF(AND('volume_add 10^6 (microL)'!K154&lt;=150,'volume_add 10^6 (microL)'!K154&gt;9),'volume_add 10^6 (microL)'!K154&amp;"x 10^6",'volume_add 10^4 (microL)'!K154&amp;"x 10^4")))</f>
        <v>39 x10^9</v>
      </c>
      <c r="L154" t="str">
        <f>IF(AND('volume_add 10^9 (microL)'!L154&lt;=150,'volume_add 10^9 (microL)'!L154&gt;10),'volume_add 10^9 (microL)'!L154&amp;" x10^9",IF(AND('volume_add 10^8 (microL)'!L154&lt;=150,'volume_add 10^8 (microL)'!L154&gt;10),'volume_add 10^8 (microL)'!L154&amp;"x 10^8",IF(AND('volume_add 10^6 (microL)'!L154&lt;=150,'volume_add 10^6 (microL)'!L154&gt;9),'volume_add 10^6 (microL)'!L154&amp;"x 10^6",'volume_add 10^4 (microL)'!L154&amp;"x 10^4")))</f>
        <v>29.4x 10^6</v>
      </c>
      <c r="M154" t="str">
        <f>IF(AND('volume_add 10^9 (microL)'!M154&lt;=150,'volume_add 10^9 (microL)'!M154&gt;10),'volume_add 10^9 (microL)'!M154&amp;" x10^9",IF(AND('volume_add 10^8 (microL)'!M154&lt;=150,'volume_add 10^8 (microL)'!M154&gt;10),'volume_add 10^8 (microL)'!M154&amp;"x 10^8",IF(AND('volume_add 10^6 (microL)'!M154&lt;=150,'volume_add 10^6 (microL)'!M154&gt;9),'volume_add 10^6 (microL)'!M154&amp;"x 10^6",'volume_add 10^4 (microL)'!M154&amp;"x 10^4")))</f>
        <v>33 x10^9</v>
      </c>
      <c r="N154" t="str">
        <f>IF(AND('volume_add 10^9 (microL)'!N154&lt;=150,'volume_add 10^9 (microL)'!N154&gt;10),'volume_add 10^9 (microL)'!N154&amp;" x10^9",IF(AND('volume_add 10^8 (microL)'!N154&lt;=150,'volume_add 10^8 (microL)'!N154&gt;10),'volume_add 10^8 (microL)'!N154&amp;"x 10^8",IF(AND('volume_add 10^6 (microL)'!N154&lt;=150,'volume_add 10^6 (microL)'!N154&gt;9),'volume_add 10^6 (microL)'!N154&amp;"x 10^6",'volume_add 10^4 (microL)'!N154&amp;"x 10^4")))</f>
        <v>9.75x 10^6</v>
      </c>
      <c r="O154" t="str">
        <f>IF(AND('volume_add 10^9 (microL)'!O154&lt;=150,'volume_add 10^9 (microL)'!O154&gt;10),'volume_add 10^9 (microL)'!O154&amp;" x10^9",IF(AND('volume_add 10^8 (microL)'!O154&lt;=150,'volume_add 10^8 (microL)'!O154&gt;10),'volume_add 10^8 (microL)'!O154&amp;"x 10^8",IF(AND('volume_add 10^6 (microL)'!O154&lt;=150,'volume_add 10^6 (microL)'!O154&gt;9),'volume_add 10^6 (microL)'!O154&amp;"x 10^6",'volume_add 10^4 (microL)'!O154&amp;"x 10^4")))</f>
        <v>30000x 10^4</v>
      </c>
      <c r="P154" t="str">
        <f>IF(AND('volume_add 10^9 (microL)'!P154&lt;=150,'volume_add 10^9 (microL)'!P154&gt;10),'volume_add 10^9 (microL)'!P154&amp;" x10^9",IF(AND('volume_add 10^8 (microL)'!P154&lt;=150,'volume_add 10^8 (microL)'!P154&gt;10),'volume_add 10^8 (microL)'!P154&amp;"x 10^8",IF(AND('volume_add 10^6 (microL)'!P154&lt;=150,'volume_add 10^6 (microL)'!P154&gt;9),'volume_add 10^6 (microL)'!P154&amp;"x 10^6",'volume_add 10^4 (microL)'!P154&amp;"x 10^4")))</f>
        <v>16500x 10^4</v>
      </c>
      <c r="Q154" t="str">
        <f>IF(AND('volume_add 10^9 (microL)'!Q154&lt;=150,'volume_add 10^9 (microL)'!Q154&gt;10),'volume_add 10^9 (microL)'!Q154&amp;" x10^9",IF(AND('volume_add 10^8 (microL)'!Q154&lt;=150,'volume_add 10^8 (microL)'!Q154&gt;10),'volume_add 10^8 (microL)'!Q154&amp;"x 10^8",IF(AND('volume_add 10^6 (microL)'!Q154&lt;=150,'volume_add 10^6 (microL)'!Q154&gt;9),'volume_add 10^6 (microL)'!Q154&amp;"x 10^6",'volume_add 10^4 (microL)'!Q154&amp;"x 10^4")))</f>
        <v>13.5 x10^9</v>
      </c>
    </row>
    <row r="155" spans="1:17">
      <c r="A155">
        <v>154</v>
      </c>
      <c r="B155" t="str">
        <f>IF(AND('volume_add 10^9 (microL)'!B155&lt;=150,'volume_add 10^9 (microL)'!B155&gt;10),'volume_add 10^9 (microL)'!B155&amp;" x10^9",IF(AND('volume_add 10^8 (microL)'!B155&lt;=150,'volume_add 10^8 (microL)'!B155&gt;10),'volume_add 10^8 (microL)'!B155&amp;"x 10^8",IF(AND('volume_add 10^6 (microL)'!B155&lt;=150,'volume_add 10^6 (microL)'!B155&gt;9),'volume_add 10^6 (microL)'!B155&amp;"x 10^6",'volume_add 10^4 (microL)'!B155&amp;"x 10^4")))</f>
        <v>142.5 x10^9</v>
      </c>
      <c r="C155" t="str">
        <f>IF(AND('volume_add 10^9 (microL)'!C155&lt;=150,'volume_add 10^9 (microL)'!C155&gt;10),'volume_add 10^9 (microL)'!C155&amp;" x10^9",IF(AND('volume_add 10^8 (microL)'!C155&lt;=150,'volume_add 10^8 (microL)'!C155&gt;10),'volume_add 10^8 (microL)'!C155&amp;"x 10^8",IF(AND('volume_add 10^6 (microL)'!C155&lt;=150,'volume_add 10^6 (microL)'!C155&gt;9),'volume_add 10^6 (microL)'!C155&amp;"x 10^6",'volume_add 10^4 (microL)'!C155&amp;"x 10^4")))</f>
        <v>57 x10^9</v>
      </c>
      <c r="D155" t="str">
        <f>IF(AND('volume_add 10^9 (microL)'!D155&lt;=150,'volume_add 10^9 (microL)'!D155&gt;10),'volume_add 10^9 (microL)'!D155&amp;" x10^9",IF(AND('volume_add 10^8 (microL)'!D155&lt;=150,'volume_add 10^8 (microL)'!D155&gt;10),'volume_add 10^8 (microL)'!D155&amp;"x 10^8",IF(AND('volume_add 10^6 (microL)'!D155&lt;=150,'volume_add 10^6 (microL)'!D155&gt;9),'volume_add 10^6 (microL)'!D155&amp;"x 10^6",'volume_add 10^4 (microL)'!D155&amp;"x 10^4")))</f>
        <v>15 x10^9</v>
      </c>
      <c r="E155" t="str">
        <f>IF(AND('volume_add 10^9 (microL)'!E155&lt;=150,'volume_add 10^9 (microL)'!E155&gt;10),'volume_add 10^9 (microL)'!E155&amp;" x10^9",IF(AND('volume_add 10^8 (microL)'!E155&lt;=150,'volume_add 10^8 (microL)'!E155&gt;10),'volume_add 10^8 (microL)'!E155&amp;"x 10^8",IF(AND('volume_add 10^6 (microL)'!E155&lt;=150,'volume_add 10^6 (microL)'!E155&gt;9),'volume_add 10^6 (microL)'!E155&amp;"x 10^6",'volume_add 10^4 (microL)'!E155&amp;"x 10^4")))</f>
        <v>135x 10^4</v>
      </c>
      <c r="F155" t="str">
        <f>IF(AND('volume_add 10^9 (microL)'!F155&lt;=150,'volume_add 10^9 (microL)'!F155&gt;10),'volume_add 10^9 (microL)'!F155&amp;" x10^9",IF(AND('volume_add 10^8 (microL)'!F155&lt;=150,'volume_add 10^8 (microL)'!F155&gt;10),'volume_add 10^8 (microL)'!F155&amp;"x 10^8",IF(AND('volume_add 10^6 (microL)'!F155&lt;=150,'volume_add 10^6 (microL)'!F155&gt;9),'volume_add 10^6 (microL)'!F155&amp;"x 10^6",'volume_add 10^4 (microL)'!F155&amp;"x 10^4")))</f>
        <v>31.5x 10^6</v>
      </c>
      <c r="G155" t="str">
        <f>IF(AND('volume_add 10^9 (microL)'!G155&lt;=150,'volume_add 10^9 (microL)'!G155&gt;10),'volume_add 10^9 (microL)'!G155&amp;" x10^9",IF(AND('volume_add 10^8 (microL)'!G155&lt;=150,'volume_add 10^8 (microL)'!G155&gt;10),'volume_add 10^8 (microL)'!G155&amp;"x 10^8",IF(AND('volume_add 10^6 (microL)'!G155&lt;=150,'volume_add 10^6 (microL)'!G155&gt;9),'volume_add 10^6 (microL)'!G155&amp;"x 10^6",'volume_add 10^4 (microL)'!G155&amp;"x 10^4")))</f>
        <v>12 x10^9</v>
      </c>
      <c r="H155" t="str">
        <f>IF(AND('volume_add 10^9 (microL)'!H155&lt;=150,'volume_add 10^9 (microL)'!H155&gt;10),'volume_add 10^9 (microL)'!H155&amp;" x10^9",IF(AND('volume_add 10^8 (microL)'!H155&lt;=150,'volume_add 10^8 (microL)'!H155&gt;10),'volume_add 10^8 (microL)'!H155&amp;"x 10^8",IF(AND('volume_add 10^6 (microL)'!H155&lt;=150,'volume_add 10^6 (microL)'!H155&gt;9),'volume_add 10^6 (microL)'!H155&amp;"x 10^6",'volume_add 10^4 (microL)'!H155&amp;"x 10^4")))</f>
        <v>150 x10^9</v>
      </c>
      <c r="I155" t="str">
        <f>IF(AND('volume_add 10^9 (microL)'!I155&lt;=150,'volume_add 10^9 (microL)'!I155&gt;10),'volume_add 10^9 (microL)'!I155&amp;" x10^9",IF(AND('volume_add 10^8 (microL)'!I155&lt;=150,'volume_add 10^8 (microL)'!I155&gt;10),'volume_add 10^8 (microL)'!I155&amp;"x 10^8",IF(AND('volume_add 10^6 (microL)'!I155&lt;=150,'volume_add 10^6 (microL)'!I155&gt;9),'volume_add 10^6 (microL)'!I155&amp;"x 10^6",'volume_add 10^4 (microL)'!I155&amp;"x 10^4")))</f>
        <v>28.65x 10^6</v>
      </c>
      <c r="J155" t="str">
        <f>IF(AND('volume_add 10^9 (microL)'!J155&lt;=150,'volume_add 10^9 (microL)'!J155&gt;10),'volume_add 10^9 (microL)'!J155&amp;" x10^9",IF(AND('volume_add 10^8 (microL)'!J155&lt;=150,'volume_add 10^8 (microL)'!J155&gt;10),'volume_add 10^8 (microL)'!J155&amp;"x 10^8",IF(AND('volume_add 10^6 (microL)'!J155&lt;=150,'volume_add 10^6 (microL)'!J155&gt;9),'volume_add 10^6 (microL)'!J155&amp;"x 10^6",'volume_add 10^4 (microL)'!J155&amp;"x 10^4")))</f>
        <v>28.5 x10^9</v>
      </c>
      <c r="K155" t="str">
        <f>IF(AND('volume_add 10^9 (microL)'!K155&lt;=150,'volume_add 10^9 (microL)'!K155&gt;10),'volume_add 10^9 (microL)'!K155&amp;" x10^9",IF(AND('volume_add 10^8 (microL)'!K155&lt;=150,'volume_add 10^8 (microL)'!K155&gt;10),'volume_add 10^8 (microL)'!K155&amp;"x 10^8",IF(AND('volume_add 10^6 (microL)'!K155&lt;=150,'volume_add 10^6 (microL)'!K155&gt;9),'volume_add 10^6 (microL)'!K155&amp;"x 10^6",'volume_add 10^4 (microL)'!K155&amp;"x 10^4")))</f>
        <v>150 x10^9</v>
      </c>
      <c r="L155" t="str">
        <f>IF(AND('volume_add 10^9 (microL)'!L155&lt;=150,'volume_add 10^9 (microL)'!L155&gt;10),'volume_add 10^9 (microL)'!L155&amp;" x10^9",IF(AND('volume_add 10^8 (microL)'!L155&lt;=150,'volume_add 10^8 (microL)'!L155&gt;10),'volume_add 10^8 (microL)'!L155&amp;"x 10^8",IF(AND('volume_add 10^6 (microL)'!L155&lt;=150,'volume_add 10^6 (microL)'!L155&gt;9),'volume_add 10^6 (microL)'!L155&amp;"x 10^6",'volume_add 10^4 (microL)'!L155&amp;"x 10^4")))</f>
        <v>25.8x 10^6</v>
      </c>
      <c r="M155" t="str">
        <f>IF(AND('volume_add 10^9 (microL)'!M155&lt;=150,'volume_add 10^9 (microL)'!M155&gt;10),'volume_add 10^9 (microL)'!M155&amp;" x10^9",IF(AND('volume_add 10^8 (microL)'!M155&lt;=150,'volume_add 10^8 (microL)'!M155&gt;10),'volume_add 10^8 (microL)'!M155&amp;"x 10^8",IF(AND('volume_add 10^6 (microL)'!M155&lt;=150,'volume_add 10^6 (microL)'!M155&gt;9),'volume_add 10^6 (microL)'!M155&amp;"x 10^6",'volume_add 10^4 (microL)'!M155&amp;"x 10^4")))</f>
        <v>20.1x 10^6</v>
      </c>
      <c r="N155" t="str">
        <f>IF(AND('volume_add 10^9 (microL)'!N155&lt;=150,'volume_add 10^9 (microL)'!N155&gt;10),'volume_add 10^9 (microL)'!N155&amp;" x10^9",IF(AND('volume_add 10^8 (microL)'!N155&lt;=150,'volume_add 10^8 (microL)'!N155&gt;10),'volume_add 10^8 (microL)'!N155&amp;"x 10^8",IF(AND('volume_add 10^6 (microL)'!N155&lt;=150,'volume_add 10^6 (microL)'!N155&gt;9),'volume_add 10^6 (microL)'!N155&amp;"x 10^6",'volume_add 10^4 (microL)'!N155&amp;"x 10^4")))</f>
        <v>90x 10^6</v>
      </c>
      <c r="O155" t="str">
        <f>IF(AND('volume_add 10^9 (microL)'!O155&lt;=150,'volume_add 10^9 (microL)'!O155&gt;10),'volume_add 10^9 (microL)'!O155&amp;" x10^9",IF(AND('volume_add 10^8 (microL)'!O155&lt;=150,'volume_add 10^8 (microL)'!O155&gt;10),'volume_add 10^8 (microL)'!O155&amp;"x 10^8",IF(AND('volume_add 10^6 (microL)'!O155&lt;=150,'volume_add 10^6 (microL)'!O155&gt;9),'volume_add 10^6 (microL)'!O155&amp;"x 10^6",'volume_add 10^4 (microL)'!O155&amp;"x 10^4")))</f>
        <v>150 x10^9</v>
      </c>
      <c r="P155" t="str">
        <f>IF(AND('volume_add 10^9 (microL)'!P155&lt;=150,'volume_add 10^9 (microL)'!P155&gt;10),'volume_add 10^9 (microL)'!P155&amp;" x10^9",IF(AND('volume_add 10^8 (microL)'!P155&lt;=150,'volume_add 10^8 (microL)'!P155&gt;10),'volume_add 10^8 (microL)'!P155&amp;"x 10^8",IF(AND('volume_add 10^6 (microL)'!P155&lt;=150,'volume_add 10^6 (microL)'!P155&gt;9),'volume_add 10^6 (microL)'!P155&amp;"x 10^6",'volume_add 10^4 (microL)'!P155&amp;"x 10^4")))</f>
        <v>17.1x 10^6</v>
      </c>
      <c r="Q155" t="str">
        <f>IF(AND('volume_add 10^9 (microL)'!Q155&lt;=150,'volume_add 10^9 (microL)'!Q155&gt;10),'volume_add 10^9 (microL)'!Q155&amp;" x10^9",IF(AND('volume_add 10^8 (microL)'!Q155&lt;=150,'volume_add 10^8 (microL)'!Q155&gt;10),'volume_add 10^8 (microL)'!Q155&amp;"x 10^8",IF(AND('volume_add 10^6 (microL)'!Q155&lt;=150,'volume_add 10^6 (microL)'!Q155&gt;9),'volume_add 10^6 (microL)'!Q155&amp;"x 10^6",'volume_add 10^4 (microL)'!Q155&amp;"x 10^4")))</f>
        <v>11.4x 10^6</v>
      </c>
    </row>
    <row r="156" spans="1:17">
      <c r="A156">
        <v>155</v>
      </c>
      <c r="B156" t="str">
        <f>IF(AND('volume_add 10^9 (microL)'!B156&lt;=150,'volume_add 10^9 (microL)'!B156&gt;10),'volume_add 10^9 (microL)'!B156&amp;" x10^9",IF(AND('volume_add 10^8 (microL)'!B156&lt;=150,'volume_add 10^8 (microL)'!B156&gt;10),'volume_add 10^8 (microL)'!B156&amp;"x 10^8",IF(AND('volume_add 10^6 (microL)'!B156&lt;=150,'volume_add 10^6 (microL)'!B156&gt;9),'volume_add 10^6 (microL)'!B156&amp;"x 10^6",'volume_add 10^4 (microL)'!B156&amp;"x 10^4")))</f>
        <v>29.85x 10^8</v>
      </c>
      <c r="C156" t="str">
        <f>IF(AND('volume_add 10^9 (microL)'!C156&lt;=150,'volume_add 10^9 (microL)'!C156&gt;10),'volume_add 10^9 (microL)'!C156&amp;" x10^9",IF(AND('volume_add 10^8 (microL)'!C156&lt;=150,'volume_add 10^8 (microL)'!C156&gt;10),'volume_add 10^8 (microL)'!C156&amp;"x 10^8",IF(AND('volume_add 10^6 (microL)'!C156&lt;=150,'volume_add 10^6 (microL)'!C156&gt;9),'volume_add 10^6 (microL)'!C156&amp;"x 10^6",'volume_add 10^4 (microL)'!C156&amp;"x 10^4")))</f>
        <v>21.75x 10^8</v>
      </c>
      <c r="D156" t="str">
        <f>IF(AND('volume_add 10^9 (microL)'!D156&lt;=150,'volume_add 10^9 (microL)'!D156&gt;10),'volume_add 10^9 (microL)'!D156&amp;" x10^9",IF(AND('volume_add 10^8 (microL)'!D156&lt;=150,'volume_add 10^8 (microL)'!D156&gt;10),'volume_add 10^8 (microL)'!D156&amp;"x 10^8",IF(AND('volume_add 10^6 (microL)'!D156&lt;=150,'volume_add 10^6 (microL)'!D156&gt;9),'volume_add 10^6 (microL)'!D156&amp;"x 10^6",'volume_add 10^4 (microL)'!D156&amp;"x 10^4")))</f>
        <v>150 x10^9</v>
      </c>
      <c r="E156" t="str">
        <f>IF(AND('volume_add 10^9 (microL)'!E156&lt;=150,'volume_add 10^9 (microL)'!E156&gt;10),'volume_add 10^9 (microL)'!E156&amp;" x10^9",IF(AND('volume_add 10^8 (microL)'!E156&lt;=150,'volume_add 10^8 (microL)'!E156&gt;10),'volume_add 10^8 (microL)'!E156&amp;"x 10^8",IF(AND('volume_add 10^6 (microL)'!E156&lt;=150,'volume_add 10^6 (microL)'!E156&gt;9),'volume_add 10^6 (microL)'!E156&amp;"x 10^6",'volume_add 10^4 (microL)'!E156&amp;"x 10^4")))</f>
        <v>135 x10^9</v>
      </c>
      <c r="F156" t="str">
        <f>IF(AND('volume_add 10^9 (microL)'!F156&lt;=150,'volume_add 10^9 (microL)'!F156&gt;10),'volume_add 10^9 (microL)'!F156&amp;" x10^9",IF(AND('volume_add 10^8 (microL)'!F156&lt;=150,'volume_add 10^8 (microL)'!F156&gt;10),'volume_add 10^8 (microL)'!F156&amp;"x 10^8",IF(AND('volume_add 10^6 (microL)'!F156&lt;=150,'volume_add 10^6 (microL)'!F156&gt;9),'volume_add 10^6 (microL)'!F156&amp;"x 10^6",'volume_add 10^4 (microL)'!F156&amp;"x 10^4")))</f>
        <v>19.5x 10^6</v>
      </c>
      <c r="G156" t="str">
        <f>IF(AND('volume_add 10^9 (microL)'!G156&lt;=150,'volume_add 10^9 (microL)'!G156&gt;10),'volume_add 10^9 (microL)'!G156&amp;" x10^9",IF(AND('volume_add 10^8 (microL)'!G156&lt;=150,'volume_add 10^8 (microL)'!G156&gt;10),'volume_add 10^8 (microL)'!G156&amp;"x 10^8",IF(AND('volume_add 10^6 (microL)'!G156&lt;=150,'volume_add 10^6 (microL)'!G156&gt;9),'volume_add 10^6 (microL)'!G156&amp;"x 10^6",'volume_add 10^4 (microL)'!G156&amp;"x 10^4")))</f>
        <v>150 x10^9</v>
      </c>
      <c r="H156" t="str">
        <f>IF(AND('volume_add 10^9 (microL)'!H156&lt;=150,'volume_add 10^9 (microL)'!H156&gt;10),'volume_add 10^9 (microL)'!H156&amp;" x10^9",IF(AND('volume_add 10^8 (microL)'!H156&lt;=150,'volume_add 10^8 (microL)'!H156&gt;10),'volume_add 10^8 (microL)'!H156&amp;"x 10^8",IF(AND('volume_add 10^6 (microL)'!H156&lt;=150,'volume_add 10^6 (microL)'!H156&gt;9),'volume_add 10^6 (microL)'!H156&amp;"x 10^6",'volume_add 10^4 (microL)'!H156&amp;"x 10^4")))</f>
        <v>135x 10^6</v>
      </c>
      <c r="I156" t="str">
        <f>IF(AND('volume_add 10^9 (microL)'!I156&lt;=150,'volume_add 10^9 (microL)'!I156&gt;10),'volume_add 10^9 (microL)'!I156&amp;" x10^9",IF(AND('volume_add 10^8 (microL)'!I156&lt;=150,'volume_add 10^8 (microL)'!I156&gt;10),'volume_add 10^8 (microL)'!I156&amp;"x 10^8",IF(AND('volume_add 10^6 (microL)'!I156&lt;=150,'volume_add 10^6 (microL)'!I156&gt;9),'volume_add 10^6 (microL)'!I156&amp;"x 10^6",'volume_add 10^4 (microL)'!I156&amp;"x 10^4")))</f>
        <v>10.5 x10^9</v>
      </c>
      <c r="J156" t="str">
        <f>IF(AND('volume_add 10^9 (microL)'!J156&lt;=150,'volume_add 10^9 (microL)'!J156&gt;10),'volume_add 10^9 (microL)'!J156&amp;" x10^9",IF(AND('volume_add 10^8 (microL)'!J156&lt;=150,'volume_add 10^8 (microL)'!J156&gt;10),'volume_add 10^8 (microL)'!J156&amp;"x 10^8",IF(AND('volume_add 10^6 (microL)'!J156&lt;=150,'volume_add 10^6 (microL)'!J156&gt;9),'volume_add 10^6 (microL)'!J156&amp;"x 10^6",'volume_add 10^4 (microL)'!J156&amp;"x 10^4")))</f>
        <v>75x 10^6</v>
      </c>
      <c r="K156" t="str">
        <f>IF(AND('volume_add 10^9 (microL)'!K156&lt;=150,'volume_add 10^9 (microL)'!K156&gt;10),'volume_add 10^9 (microL)'!K156&amp;" x10^9",IF(AND('volume_add 10^8 (microL)'!K156&lt;=150,'volume_add 10^8 (microL)'!K156&gt;10),'volume_add 10^8 (microL)'!K156&amp;"x 10^8",IF(AND('volume_add 10^6 (microL)'!K156&lt;=150,'volume_add 10^6 (microL)'!K156&gt;9),'volume_add 10^6 (microL)'!K156&amp;"x 10^6",'volume_add 10^4 (microL)'!K156&amp;"x 10^4")))</f>
        <v>12.15x 10^8</v>
      </c>
      <c r="L156" t="str">
        <f>IF(AND('volume_add 10^9 (microL)'!L156&lt;=150,'volume_add 10^9 (microL)'!L156&gt;10),'volume_add 10^9 (microL)'!L156&amp;" x10^9",IF(AND('volume_add 10^8 (microL)'!L156&lt;=150,'volume_add 10^8 (microL)'!L156&gt;10),'volume_add 10^8 (microL)'!L156&amp;"x 10^8",IF(AND('volume_add 10^6 (microL)'!L156&lt;=150,'volume_add 10^6 (microL)'!L156&gt;9),'volume_add 10^6 (microL)'!L156&amp;"x 10^6",'volume_add 10^4 (microL)'!L156&amp;"x 10^4")))</f>
        <v>150 x10^9</v>
      </c>
      <c r="M156" t="str">
        <f>IF(AND('volume_add 10^9 (microL)'!M156&lt;=150,'volume_add 10^9 (microL)'!M156&gt;10),'volume_add 10^9 (microL)'!M156&amp;" x10^9",IF(AND('volume_add 10^8 (microL)'!M156&lt;=150,'volume_add 10^8 (microL)'!M156&gt;10),'volume_add 10^8 (microL)'!M156&amp;"x 10^8",IF(AND('volume_add 10^6 (microL)'!M156&lt;=150,'volume_add 10^6 (microL)'!M156&gt;9),'volume_add 10^6 (microL)'!M156&amp;"x 10^6",'volume_add 10^4 (microL)'!M156&amp;"x 10^4")))</f>
        <v>150 x10^9</v>
      </c>
      <c r="N156" t="str">
        <f>IF(AND('volume_add 10^9 (microL)'!N156&lt;=150,'volume_add 10^9 (microL)'!N156&gt;10),'volume_add 10^9 (microL)'!N156&amp;" x10^9",IF(AND('volume_add 10^8 (microL)'!N156&lt;=150,'volume_add 10^8 (microL)'!N156&gt;10),'volume_add 10^8 (microL)'!N156&amp;"x 10^8",IF(AND('volume_add 10^6 (microL)'!N156&lt;=150,'volume_add 10^6 (microL)'!N156&gt;9),'volume_add 10^6 (microL)'!N156&amp;"x 10^6",'volume_add 10^4 (microL)'!N156&amp;"x 10^4")))</f>
        <v>108 x10^9</v>
      </c>
      <c r="O156" t="str">
        <f>IF(AND('volume_add 10^9 (microL)'!O156&lt;=150,'volume_add 10^9 (microL)'!O156&gt;10),'volume_add 10^9 (microL)'!O156&amp;" x10^9",IF(AND('volume_add 10^8 (microL)'!O156&lt;=150,'volume_add 10^8 (microL)'!O156&gt;10),'volume_add 10^8 (microL)'!O156&amp;"x 10^8",IF(AND('volume_add 10^6 (microL)'!O156&lt;=150,'volume_add 10^6 (microL)'!O156&gt;9),'volume_add 10^6 (microL)'!O156&amp;"x 10^6",'volume_add 10^4 (microL)'!O156&amp;"x 10^4")))</f>
        <v>16.35x 10^8</v>
      </c>
      <c r="P156" t="str">
        <f>IF(AND('volume_add 10^9 (microL)'!P156&lt;=150,'volume_add 10^9 (microL)'!P156&gt;10),'volume_add 10^9 (microL)'!P156&amp;" x10^9",IF(AND('volume_add 10^8 (microL)'!P156&lt;=150,'volume_add 10^8 (microL)'!P156&gt;10),'volume_add 10^8 (microL)'!P156&amp;"x 10^8",IF(AND('volume_add 10^6 (microL)'!P156&lt;=150,'volume_add 10^6 (microL)'!P156&gt;9),'volume_add 10^6 (microL)'!P156&amp;"x 10^6",'volume_add 10^4 (microL)'!P156&amp;"x 10^4")))</f>
        <v>81 x10^9</v>
      </c>
      <c r="Q156" t="str">
        <f>IF(AND('volume_add 10^9 (microL)'!Q156&lt;=150,'volume_add 10^9 (microL)'!Q156&gt;10),'volume_add 10^9 (microL)'!Q156&amp;" x10^9",IF(AND('volume_add 10^8 (microL)'!Q156&lt;=150,'volume_add 10^8 (microL)'!Q156&gt;10),'volume_add 10^8 (microL)'!Q156&amp;"x 10^8",IF(AND('volume_add 10^6 (microL)'!Q156&lt;=150,'volume_add 10^6 (microL)'!Q156&gt;9),'volume_add 10^6 (microL)'!Q156&amp;"x 10^6",'volume_add 10^4 (microL)'!Q156&amp;"x 10^4")))</f>
        <v>54000x 10^4</v>
      </c>
    </row>
    <row r="157" spans="1:17">
      <c r="A157">
        <v>156</v>
      </c>
      <c r="B157" t="str">
        <f>IF(AND('volume_add 10^9 (microL)'!B157&lt;=150,'volume_add 10^9 (microL)'!B157&gt;10),'volume_add 10^9 (microL)'!B157&amp;" x10^9",IF(AND('volume_add 10^8 (microL)'!B157&lt;=150,'volume_add 10^8 (microL)'!B157&gt;10),'volume_add 10^8 (microL)'!B157&amp;"x 10^8",IF(AND('volume_add 10^6 (microL)'!B157&lt;=150,'volume_add 10^6 (microL)'!B157&gt;9),'volume_add 10^6 (microL)'!B157&amp;"x 10^6",'volume_add 10^4 (microL)'!B157&amp;"x 10^4")))</f>
        <v>150x 10^4</v>
      </c>
      <c r="C157" t="str">
        <f>IF(AND('volume_add 10^9 (microL)'!C157&lt;=150,'volume_add 10^9 (microL)'!C157&gt;10),'volume_add 10^9 (microL)'!C157&amp;" x10^9",IF(AND('volume_add 10^8 (microL)'!C157&lt;=150,'volume_add 10^8 (microL)'!C157&gt;10),'volume_add 10^8 (microL)'!C157&amp;"x 10^8",IF(AND('volume_add 10^6 (microL)'!C157&lt;=150,'volume_add 10^6 (microL)'!C157&gt;9),'volume_add 10^6 (microL)'!C157&amp;"x 10^6",'volume_add 10^4 (microL)'!C157&amp;"x 10^4")))</f>
        <v>150 x10^9</v>
      </c>
      <c r="D157" t="str">
        <f>IF(AND('volume_add 10^9 (microL)'!D157&lt;=150,'volume_add 10^9 (microL)'!D157&gt;10),'volume_add 10^9 (microL)'!D157&amp;" x10^9",IF(AND('volume_add 10^8 (microL)'!D157&lt;=150,'volume_add 10^8 (microL)'!D157&gt;10),'volume_add 10^8 (microL)'!D157&amp;"x 10^8",IF(AND('volume_add 10^6 (microL)'!D157&lt;=150,'volume_add 10^6 (microL)'!D157&gt;9),'volume_add 10^6 (microL)'!D157&amp;"x 10^6",'volume_add 10^4 (microL)'!D157&amp;"x 10^4")))</f>
        <v>21.6x 10^6</v>
      </c>
      <c r="E157" t="str">
        <f>IF(AND('volume_add 10^9 (microL)'!E157&lt;=150,'volume_add 10^9 (microL)'!E157&gt;10),'volume_add 10^9 (microL)'!E157&amp;" x10^9",IF(AND('volume_add 10^8 (microL)'!E157&lt;=150,'volume_add 10^8 (microL)'!E157&gt;10),'volume_add 10^8 (microL)'!E157&amp;"x 10^8",IF(AND('volume_add 10^6 (microL)'!E157&lt;=150,'volume_add 10^6 (microL)'!E157&gt;9),'volume_add 10^6 (microL)'!E157&amp;"x 10^6",'volume_add 10^4 (microL)'!E157&amp;"x 10^4")))</f>
        <v>35.55x 10^6</v>
      </c>
      <c r="F157" t="str">
        <f>IF(AND('volume_add 10^9 (microL)'!F157&lt;=150,'volume_add 10^9 (microL)'!F157&gt;10),'volume_add 10^9 (microL)'!F157&amp;" x10^9",IF(AND('volume_add 10^8 (microL)'!F157&lt;=150,'volume_add 10^8 (microL)'!F157&gt;10),'volume_add 10^8 (microL)'!F157&amp;"x 10^8",IF(AND('volume_add 10^6 (microL)'!F157&lt;=150,'volume_add 10^6 (microL)'!F157&gt;9),'volume_add 10^6 (microL)'!F157&amp;"x 10^6",'volume_add 10^4 (microL)'!F157&amp;"x 10^4")))</f>
        <v>135x 10^4</v>
      </c>
      <c r="G157" t="str">
        <f>IF(AND('volume_add 10^9 (microL)'!G157&lt;=150,'volume_add 10^9 (microL)'!G157&gt;10),'volume_add 10^9 (microL)'!G157&amp;" x10^9",IF(AND('volume_add 10^8 (microL)'!G157&lt;=150,'volume_add 10^8 (microL)'!G157&gt;10),'volume_add 10^8 (microL)'!G157&amp;"x 10^8",IF(AND('volume_add 10^6 (microL)'!G157&lt;=150,'volume_add 10^6 (microL)'!G157&gt;9),'volume_add 10^6 (microL)'!G157&amp;"x 10^6",'volume_add 10^4 (microL)'!G157&amp;"x 10^4")))</f>
        <v>18.45x 10^6</v>
      </c>
      <c r="H157" t="str">
        <f>IF(AND('volume_add 10^9 (microL)'!H157&lt;=150,'volume_add 10^9 (microL)'!H157&gt;10),'volume_add 10^9 (microL)'!H157&amp;" x10^9",IF(AND('volume_add 10^8 (microL)'!H157&lt;=150,'volume_add 10^8 (microL)'!H157&gt;10),'volume_add 10^8 (microL)'!H157&amp;"x 10^8",IF(AND('volume_add 10^6 (microL)'!H157&lt;=150,'volume_add 10^6 (microL)'!H157&gt;9),'volume_add 10^6 (microL)'!H157&amp;"x 10^6",'volume_add 10^4 (microL)'!H157&amp;"x 10^4")))</f>
        <v>13.5 x10^9</v>
      </c>
      <c r="I157" t="str">
        <f>IF(AND('volume_add 10^9 (microL)'!I157&lt;=150,'volume_add 10^9 (microL)'!I157&gt;10),'volume_add 10^9 (microL)'!I157&amp;" x10^9",IF(AND('volume_add 10^8 (microL)'!I157&lt;=150,'volume_add 10^8 (microL)'!I157&gt;10),'volume_add 10^8 (microL)'!I157&amp;"x 10^8",IF(AND('volume_add 10^6 (microL)'!I157&lt;=150,'volume_add 10^6 (microL)'!I157&gt;9),'volume_add 10^6 (microL)'!I157&amp;"x 10^6",'volume_add 10^4 (microL)'!I157&amp;"x 10^4")))</f>
        <v>615x 10^4</v>
      </c>
      <c r="J157" t="str">
        <f>IF(AND('volume_add 10^9 (microL)'!J157&lt;=150,'volume_add 10^9 (microL)'!J157&gt;10),'volume_add 10^9 (microL)'!J157&amp;" x10^9",IF(AND('volume_add 10^8 (microL)'!J157&lt;=150,'volume_add 10^8 (microL)'!J157&gt;10),'volume_add 10^8 (microL)'!J157&amp;"x 10^8",IF(AND('volume_add 10^6 (microL)'!J157&lt;=150,'volume_add 10^6 (microL)'!J157&gt;9),'volume_add 10^6 (microL)'!J157&amp;"x 10^6",'volume_add 10^4 (microL)'!J157&amp;"x 10^4")))</f>
        <v>12 x10^9</v>
      </c>
      <c r="K157" t="str">
        <f>IF(AND('volume_add 10^9 (microL)'!K157&lt;=150,'volume_add 10^9 (microL)'!K157&gt;10),'volume_add 10^9 (microL)'!K157&amp;" x10^9",IF(AND('volume_add 10^8 (microL)'!K157&lt;=150,'volume_add 10^8 (microL)'!K157&gt;10),'volume_add 10^8 (microL)'!K157&amp;"x 10^8",IF(AND('volume_add 10^6 (microL)'!K157&lt;=150,'volume_add 10^6 (microL)'!K157&gt;9),'volume_add 10^6 (microL)'!K157&amp;"x 10^6",'volume_add 10^4 (microL)'!K157&amp;"x 10^4")))</f>
        <v>31500x 10^4</v>
      </c>
      <c r="L157" t="str">
        <f>IF(AND('volume_add 10^9 (microL)'!L157&lt;=150,'volume_add 10^9 (microL)'!L157&gt;10),'volume_add 10^9 (microL)'!L157&amp;" x10^9",IF(AND('volume_add 10^8 (microL)'!L157&lt;=150,'volume_add 10^8 (microL)'!L157&gt;10),'volume_add 10^8 (microL)'!L157&amp;"x 10^8",IF(AND('volume_add 10^6 (microL)'!L157&lt;=150,'volume_add 10^6 (microL)'!L157&gt;9),'volume_add 10^6 (microL)'!L157&amp;"x 10^6",'volume_add 10^4 (microL)'!L157&amp;"x 10^4")))</f>
        <v>150 x10^9</v>
      </c>
      <c r="M157" t="str">
        <f>IF(AND('volume_add 10^9 (microL)'!M157&lt;=150,'volume_add 10^9 (microL)'!M157&gt;10),'volume_add 10^9 (microL)'!M157&amp;" x10^9",IF(AND('volume_add 10^8 (microL)'!M157&lt;=150,'volume_add 10^8 (microL)'!M157&gt;10),'volume_add 10^8 (microL)'!M157&amp;"x 10^8",IF(AND('volume_add 10^6 (microL)'!M157&lt;=150,'volume_add 10^6 (microL)'!M157&gt;9),'volume_add 10^6 (microL)'!M157&amp;"x 10^6",'volume_add 10^4 (microL)'!M157&amp;"x 10^4")))</f>
        <v>15.45x 10^8</v>
      </c>
      <c r="N157" t="str">
        <f>IF(AND('volume_add 10^9 (microL)'!N157&lt;=150,'volume_add 10^9 (microL)'!N157&gt;10),'volume_add 10^9 (microL)'!N157&amp;" x10^9",IF(AND('volume_add 10^8 (microL)'!N157&lt;=150,'volume_add 10^8 (microL)'!N157&gt;10),'volume_add 10^8 (microL)'!N157&amp;"x 10^8",IF(AND('volume_add 10^6 (microL)'!N157&lt;=150,'volume_add 10^6 (microL)'!N157&gt;9),'volume_add 10^6 (microL)'!N157&amp;"x 10^6",'volume_add 10^4 (microL)'!N157&amp;"x 10^4")))</f>
        <v>105x 10^6</v>
      </c>
      <c r="O157" t="str">
        <f>IF(AND('volume_add 10^9 (microL)'!O157&lt;=150,'volume_add 10^9 (microL)'!O157&gt;10),'volume_add 10^9 (microL)'!O157&amp;" x10^9",IF(AND('volume_add 10^8 (microL)'!O157&lt;=150,'volume_add 10^8 (microL)'!O157&gt;10),'volume_add 10^8 (microL)'!O157&amp;"x 10^8",IF(AND('volume_add 10^6 (microL)'!O157&lt;=150,'volume_add 10^6 (microL)'!O157&gt;9),'volume_add 10^6 (microL)'!O157&amp;"x 10^6",'volume_add 10^4 (microL)'!O157&amp;"x 10^4")))</f>
        <v>30.9x 10^6</v>
      </c>
      <c r="P157" t="str">
        <f>IF(AND('volume_add 10^9 (microL)'!P157&lt;=150,'volume_add 10^9 (microL)'!P157&gt;10),'volume_add 10^9 (microL)'!P157&amp;" x10^9",IF(AND('volume_add 10^8 (microL)'!P157&lt;=150,'volume_add 10^8 (microL)'!P157&gt;10),'volume_add 10^8 (microL)'!P157&amp;"x 10^8",IF(AND('volume_add 10^6 (microL)'!P157&lt;=150,'volume_add 10^6 (microL)'!P157&gt;9),'volume_add 10^6 (microL)'!P157&amp;"x 10^6",'volume_add 10^4 (microL)'!P157&amp;"x 10^4")))</f>
        <v>90x 10^8</v>
      </c>
      <c r="Q157" t="str">
        <f>IF(AND('volume_add 10^9 (microL)'!Q157&lt;=150,'volume_add 10^9 (microL)'!Q157&gt;10),'volume_add 10^9 (microL)'!Q157&amp;" x10^9",IF(AND('volume_add 10^8 (microL)'!Q157&lt;=150,'volume_add 10^8 (microL)'!Q157&gt;10),'volume_add 10^8 (microL)'!Q157&amp;"x 10^8",IF(AND('volume_add 10^6 (microL)'!Q157&lt;=150,'volume_add 10^6 (microL)'!Q157&gt;9),'volume_add 10^6 (microL)'!Q157&amp;"x 10^6",'volume_add 10^4 (microL)'!Q157&amp;"x 10^4")))</f>
        <v>27.75x 10^6</v>
      </c>
    </row>
    <row r="158" spans="1:17">
      <c r="A158">
        <v>157</v>
      </c>
      <c r="B158" t="str">
        <f>IF(AND('volume_add 10^9 (microL)'!B158&lt;=150,'volume_add 10^9 (microL)'!B158&gt;10),'volume_add 10^9 (microL)'!B158&amp;" x10^9",IF(AND('volume_add 10^8 (microL)'!B158&lt;=150,'volume_add 10^8 (microL)'!B158&gt;10),'volume_add 10^8 (microL)'!B158&amp;"x 10^8",IF(AND('volume_add 10^6 (microL)'!B158&lt;=150,'volume_add 10^6 (microL)'!B158&gt;9),'volume_add 10^6 (microL)'!B158&amp;"x 10^6",'volume_add 10^4 (microL)'!B158&amp;"x 10^4")))</f>
        <v>195x 10^4</v>
      </c>
      <c r="C158" t="str">
        <f>IF(AND('volume_add 10^9 (microL)'!C158&lt;=150,'volume_add 10^9 (microL)'!C158&gt;10),'volume_add 10^9 (microL)'!C158&amp;" x10^9",IF(AND('volume_add 10^8 (microL)'!C158&lt;=150,'volume_add 10^8 (microL)'!C158&gt;10),'volume_add 10^8 (microL)'!C158&amp;"x 10^8",IF(AND('volume_add 10^6 (microL)'!C158&lt;=150,'volume_add 10^6 (microL)'!C158&gt;9),'volume_add 10^6 (microL)'!C158&amp;"x 10^6",'volume_add 10^4 (microL)'!C158&amp;"x 10^4")))</f>
        <v>19.2x 10^6</v>
      </c>
      <c r="D158" t="str">
        <f>IF(AND('volume_add 10^9 (microL)'!D158&lt;=150,'volume_add 10^9 (microL)'!D158&gt;10),'volume_add 10^9 (microL)'!D158&amp;" x10^9",IF(AND('volume_add 10^8 (microL)'!D158&lt;=150,'volume_add 10^8 (microL)'!D158&gt;10),'volume_add 10^8 (microL)'!D158&amp;"x 10^8",IF(AND('volume_add 10^6 (microL)'!D158&lt;=150,'volume_add 10^6 (microL)'!D158&gt;9),'volume_add 10^6 (microL)'!D158&amp;"x 10^6",'volume_add 10^4 (microL)'!D158&amp;"x 10^4")))</f>
        <v>765x 10^4</v>
      </c>
      <c r="E158" t="str">
        <f>IF(AND('volume_add 10^9 (microL)'!E158&lt;=150,'volume_add 10^9 (microL)'!E158&gt;10),'volume_add 10^9 (microL)'!E158&amp;" x10^9",IF(AND('volume_add 10^8 (microL)'!E158&lt;=150,'volume_add 10^8 (microL)'!E158&gt;10),'volume_add 10^8 (microL)'!E158&amp;"x 10^8",IF(AND('volume_add 10^6 (microL)'!E158&lt;=150,'volume_add 10^6 (microL)'!E158&gt;9),'volume_add 10^6 (microL)'!E158&amp;"x 10^6",'volume_add 10^4 (microL)'!E158&amp;"x 10^4")))</f>
        <v>42.15x 10^8</v>
      </c>
      <c r="F158" t="str">
        <f>IF(AND('volume_add 10^9 (microL)'!F158&lt;=150,'volume_add 10^9 (microL)'!F158&gt;10),'volume_add 10^9 (microL)'!F158&amp;" x10^9",IF(AND('volume_add 10^8 (microL)'!F158&lt;=150,'volume_add 10^8 (microL)'!F158&gt;10),'volume_add 10^8 (microL)'!F158&amp;"x 10^8",IF(AND('volume_add 10^6 (microL)'!F158&lt;=150,'volume_add 10^6 (microL)'!F158&gt;9),'volume_add 10^6 (microL)'!F158&amp;"x 10^6",'volume_add 10^4 (microL)'!F158&amp;"x 10^4")))</f>
        <v>64.5 x10^9</v>
      </c>
      <c r="G158" t="str">
        <f>IF(AND('volume_add 10^9 (microL)'!G158&lt;=150,'volume_add 10^9 (microL)'!G158&gt;10),'volume_add 10^9 (microL)'!G158&amp;" x10^9",IF(AND('volume_add 10^8 (microL)'!G158&lt;=150,'volume_add 10^8 (microL)'!G158&gt;10),'volume_add 10^8 (microL)'!G158&amp;"x 10^8",IF(AND('volume_add 10^6 (microL)'!G158&lt;=150,'volume_add 10^6 (microL)'!G158&gt;9),'volume_add 10^6 (microL)'!G158&amp;"x 10^6",'volume_add 10^4 (microL)'!G158&amp;"x 10^4")))</f>
        <v>17.25x 10^6</v>
      </c>
      <c r="H158" t="str">
        <f>IF(AND('volume_add 10^9 (microL)'!H158&lt;=150,'volume_add 10^9 (microL)'!H158&gt;10),'volume_add 10^9 (microL)'!H158&amp;" x10^9",IF(AND('volume_add 10^8 (microL)'!H158&lt;=150,'volume_add 10^8 (microL)'!H158&gt;10),'volume_add 10^8 (microL)'!H158&amp;"x 10^8",IF(AND('volume_add 10^6 (microL)'!H158&lt;=150,'volume_add 10^6 (microL)'!H158&gt;9),'volume_add 10^6 (microL)'!H158&amp;"x 10^6",'volume_add 10^4 (microL)'!H158&amp;"x 10^4")))</f>
        <v>57000x 10^4</v>
      </c>
      <c r="I158" t="str">
        <f>IF(AND('volume_add 10^9 (microL)'!I158&lt;=150,'volume_add 10^9 (microL)'!I158&gt;10),'volume_add 10^9 (microL)'!I158&amp;" x10^9",IF(AND('volume_add 10^8 (microL)'!I158&lt;=150,'volume_add 10^8 (microL)'!I158&gt;10),'volume_add 10^8 (microL)'!I158&amp;"x 10^8",IF(AND('volume_add 10^6 (microL)'!I158&lt;=150,'volume_add 10^6 (microL)'!I158&gt;9),'volume_add 10^6 (microL)'!I158&amp;"x 10^6",'volume_add 10^4 (microL)'!I158&amp;"x 10^4")))</f>
        <v>150 x10^9</v>
      </c>
      <c r="J158" t="str">
        <f>IF(AND('volume_add 10^9 (microL)'!J158&lt;=150,'volume_add 10^9 (microL)'!J158&gt;10),'volume_add 10^9 (microL)'!J158&amp;" x10^9",IF(AND('volume_add 10^8 (microL)'!J158&lt;=150,'volume_add 10^8 (microL)'!J158&gt;10),'volume_add 10^8 (microL)'!J158&amp;"x 10^8",IF(AND('volume_add 10^6 (microL)'!J158&lt;=150,'volume_add 10^6 (microL)'!J158&gt;9),'volume_add 10^6 (microL)'!J158&amp;"x 10^6",'volume_add 10^4 (microL)'!J158&amp;"x 10^4")))</f>
        <v>465x 10^4</v>
      </c>
      <c r="K158" t="str">
        <f>IF(AND('volume_add 10^9 (microL)'!K158&lt;=150,'volume_add 10^9 (microL)'!K158&gt;10),'volume_add 10^9 (microL)'!K158&amp;" x10^9",IF(AND('volume_add 10^8 (microL)'!K158&lt;=150,'volume_add 10^8 (microL)'!K158&gt;10),'volume_add 10^8 (microL)'!K158&amp;"x 10^8",IF(AND('volume_add 10^6 (microL)'!K158&lt;=150,'volume_add 10^6 (microL)'!K158&gt;9),'volume_add 10^6 (microL)'!K158&amp;"x 10^6",'volume_add 10^4 (microL)'!K158&amp;"x 10^4")))</f>
        <v>13.35x 10^6</v>
      </c>
      <c r="L158" t="str">
        <f>IF(AND('volume_add 10^9 (microL)'!L158&lt;=150,'volume_add 10^9 (microL)'!L158&gt;10),'volume_add 10^9 (microL)'!L158&amp;" x10^9",IF(AND('volume_add 10^8 (microL)'!L158&lt;=150,'volume_add 10^8 (microL)'!L158&gt;10),'volume_add 10^8 (microL)'!L158&amp;"x 10^8",IF(AND('volume_add 10^6 (microL)'!L158&lt;=150,'volume_add 10^6 (microL)'!L158&gt;9),'volume_add 10^6 (microL)'!L158&amp;"x 10^6",'volume_add 10^4 (microL)'!L158&amp;"x 10^4")))</f>
        <v>38.25x 10^8</v>
      </c>
      <c r="M158" t="str">
        <f>IF(AND('volume_add 10^9 (microL)'!M158&lt;=150,'volume_add 10^9 (microL)'!M158&gt;10),'volume_add 10^9 (microL)'!M158&amp;" x10^9",IF(AND('volume_add 10^8 (microL)'!M158&lt;=150,'volume_add 10^8 (microL)'!M158&gt;10),'volume_add 10^8 (microL)'!M158&amp;"x 10^8",IF(AND('volume_add 10^6 (microL)'!M158&lt;=150,'volume_add 10^6 (microL)'!M158&gt;9),'volume_add 10^6 (microL)'!M158&amp;"x 10^6",'volume_add 10^4 (microL)'!M158&amp;"x 10^4")))</f>
        <v>11.55x 10^6</v>
      </c>
      <c r="N158" t="str">
        <f>IF(AND('volume_add 10^9 (microL)'!N158&lt;=150,'volume_add 10^9 (microL)'!N158&gt;10),'volume_add 10^9 (microL)'!N158&amp;" x10^9",IF(AND('volume_add 10^8 (microL)'!N158&lt;=150,'volume_add 10^8 (microL)'!N158&gt;10),'volume_add 10^8 (microL)'!N158&amp;"x 10^8",IF(AND('volume_add 10^6 (microL)'!N158&lt;=150,'volume_add 10^6 (microL)'!N158&gt;9),'volume_add 10^6 (microL)'!N158&amp;"x 10^6",'volume_add 10^4 (microL)'!N158&amp;"x 10^4")))</f>
        <v>39 x10^9</v>
      </c>
      <c r="O158" t="str">
        <f>IF(AND('volume_add 10^9 (microL)'!O158&lt;=150,'volume_add 10^9 (microL)'!O158&gt;10),'volume_add 10^9 (microL)'!O158&amp;" x10^9",IF(AND('volume_add 10^8 (microL)'!O158&lt;=150,'volume_add 10^8 (microL)'!O158&gt;10),'volume_add 10^8 (microL)'!O158&amp;"x 10^8",IF(AND('volume_add 10^6 (microL)'!O158&lt;=150,'volume_add 10^6 (microL)'!O158&gt;9),'volume_add 10^6 (microL)'!O158&amp;"x 10^6",'volume_add 10^4 (microL)'!O158&amp;"x 10^4")))</f>
        <v>30.6x 10^6</v>
      </c>
      <c r="P158" t="str">
        <f>IF(AND('volume_add 10^9 (microL)'!P158&lt;=150,'volume_add 10^9 (microL)'!P158&gt;10),'volume_add 10^9 (microL)'!P158&amp;" x10^9",IF(AND('volume_add 10^8 (microL)'!P158&lt;=150,'volume_add 10^8 (microL)'!P158&gt;10),'volume_add 10^8 (microL)'!P158&amp;"x 10^8",IF(AND('volume_add 10^6 (microL)'!P158&lt;=150,'volume_add 10^6 (microL)'!P158&gt;9),'volume_add 10^6 (microL)'!P158&amp;"x 10^6",'volume_add 10^4 (microL)'!P158&amp;"x 10^4")))</f>
        <v>36 x10^9</v>
      </c>
      <c r="Q158" t="str">
        <f>IF(AND('volume_add 10^9 (microL)'!Q158&lt;=150,'volume_add 10^9 (microL)'!Q158&gt;10),'volume_add 10^9 (microL)'!Q158&amp;" x10^9",IF(AND('volume_add 10^8 (microL)'!Q158&lt;=150,'volume_add 10^8 (microL)'!Q158&gt;10),'volume_add 10^8 (microL)'!Q158&amp;"x 10^8",IF(AND('volume_add 10^6 (microL)'!Q158&lt;=150,'volume_add 10^6 (microL)'!Q158&gt;9),'volume_add 10^6 (microL)'!Q158&amp;"x 10^6",'volume_add 10^4 (microL)'!Q158&amp;"x 10^4")))</f>
        <v>34500x 10^4</v>
      </c>
    </row>
    <row r="159" spans="1:17">
      <c r="A159">
        <v>158</v>
      </c>
      <c r="B159" t="str">
        <f>IF(AND('volume_add 10^9 (microL)'!B159&lt;=150,'volume_add 10^9 (microL)'!B159&gt;10),'volume_add 10^9 (microL)'!B159&amp;" x10^9",IF(AND('volume_add 10^8 (microL)'!B159&lt;=150,'volume_add 10^8 (microL)'!B159&gt;10),'volume_add 10^8 (microL)'!B159&amp;"x 10^8",IF(AND('volume_add 10^6 (microL)'!B159&lt;=150,'volume_add 10^6 (microL)'!B159&gt;9),'volume_add 10^6 (microL)'!B159&amp;"x 10^6",'volume_add 10^4 (microL)'!B159&amp;"x 10^4")))</f>
        <v>150 x10^9</v>
      </c>
      <c r="C159" t="str">
        <f>IF(AND('volume_add 10^9 (microL)'!C159&lt;=150,'volume_add 10^9 (microL)'!C159&gt;10),'volume_add 10^9 (microL)'!C159&amp;" x10^9",IF(AND('volume_add 10^8 (microL)'!C159&lt;=150,'volume_add 10^8 (microL)'!C159&gt;10),'volume_add 10^8 (microL)'!C159&amp;"x 10^8",IF(AND('volume_add 10^6 (microL)'!C159&lt;=150,'volume_add 10^6 (microL)'!C159&gt;9),'volume_add 10^6 (microL)'!C159&amp;"x 10^6",'volume_add 10^4 (microL)'!C159&amp;"x 10^4")))</f>
        <v>73.5 x10^9</v>
      </c>
      <c r="D159" t="str">
        <f>IF(AND('volume_add 10^9 (microL)'!D159&lt;=150,'volume_add 10^9 (microL)'!D159&gt;10),'volume_add 10^9 (microL)'!D159&amp;" x10^9",IF(AND('volume_add 10^8 (microL)'!D159&lt;=150,'volume_add 10^8 (microL)'!D159&gt;10),'volume_add 10^8 (microL)'!D159&amp;"x 10^8",IF(AND('volume_add 10^6 (microL)'!D159&lt;=150,'volume_add 10^6 (microL)'!D159&gt;9),'volume_add 10^6 (microL)'!D159&amp;"x 10^6",'volume_add 10^4 (microL)'!D159&amp;"x 10^4")))</f>
        <v>55500x 10^4</v>
      </c>
      <c r="E159" t="str">
        <f>IF(AND('volume_add 10^9 (microL)'!E159&lt;=150,'volume_add 10^9 (microL)'!E159&gt;10),'volume_add 10^9 (microL)'!E159&amp;" x10^9",IF(AND('volume_add 10^8 (microL)'!E159&lt;=150,'volume_add 10^8 (microL)'!E159&gt;10),'volume_add 10^8 (microL)'!E159&amp;"x 10^8",IF(AND('volume_add 10^6 (microL)'!E159&lt;=150,'volume_add 10^6 (microL)'!E159&gt;9),'volume_add 10^6 (microL)'!E159&amp;"x 10^6",'volume_add 10^4 (microL)'!E159&amp;"x 10^4")))</f>
        <v>150 x10^9</v>
      </c>
      <c r="F159" t="str">
        <f>IF(AND('volume_add 10^9 (microL)'!F159&lt;=150,'volume_add 10^9 (microL)'!F159&gt;10),'volume_add 10^9 (microL)'!F159&amp;" x10^9",IF(AND('volume_add 10^8 (microL)'!F159&lt;=150,'volume_add 10^8 (microL)'!F159&gt;10),'volume_add 10^8 (microL)'!F159&amp;"x 10^8",IF(AND('volume_add 10^6 (microL)'!F159&lt;=150,'volume_add 10^6 (microL)'!F159&gt;9),'volume_add 10^6 (microL)'!F159&amp;"x 10^6",'volume_add 10^4 (microL)'!F159&amp;"x 10^4")))</f>
        <v>18000x 10^4</v>
      </c>
      <c r="G159" t="str">
        <f>IF(AND('volume_add 10^9 (microL)'!G159&lt;=150,'volume_add 10^9 (microL)'!G159&gt;10),'volume_add 10^9 (microL)'!G159&amp;" x10^9",IF(AND('volume_add 10^8 (microL)'!G159&lt;=150,'volume_add 10^8 (microL)'!G159&gt;10),'volume_add 10^8 (microL)'!G159&amp;"x 10^8",IF(AND('volume_add 10^6 (microL)'!G159&lt;=150,'volume_add 10^6 (microL)'!G159&gt;9),'volume_add 10^6 (microL)'!G159&amp;"x 10^6",'volume_add 10^4 (microL)'!G159&amp;"x 10^4")))</f>
        <v>16500x 10^4</v>
      </c>
      <c r="H159" t="str">
        <f>IF(AND('volume_add 10^9 (microL)'!H159&lt;=150,'volume_add 10^9 (microL)'!H159&gt;10),'volume_add 10^9 (microL)'!H159&amp;" x10^9",IF(AND('volume_add 10^8 (microL)'!H159&lt;=150,'volume_add 10^8 (microL)'!H159&gt;10),'volume_add 10^8 (microL)'!H159&amp;"x 10^8",IF(AND('volume_add 10^6 (microL)'!H159&lt;=150,'volume_add 10^6 (microL)'!H159&gt;9),'volume_add 10^6 (microL)'!H159&amp;"x 10^6",'volume_add 10^4 (microL)'!H159&amp;"x 10^4")))</f>
        <v>36.6x 10^8</v>
      </c>
      <c r="I159" t="str">
        <f>IF(AND('volume_add 10^9 (microL)'!I159&lt;=150,'volume_add 10^9 (microL)'!I159&gt;10),'volume_add 10^9 (microL)'!I159&amp;" x10^9",IF(AND('volume_add 10^8 (microL)'!I159&lt;=150,'volume_add 10^8 (microL)'!I159&gt;10),'volume_add 10^8 (microL)'!I159&amp;"x 10^8",IF(AND('volume_add 10^6 (microL)'!I159&lt;=150,'volume_add 10^6 (microL)'!I159&gt;9),'volume_add 10^6 (microL)'!I159&amp;"x 10^6",'volume_add 10^4 (microL)'!I159&amp;"x 10^4")))</f>
        <v>33x 10^6</v>
      </c>
      <c r="J159" t="str">
        <f>IF(AND('volume_add 10^9 (microL)'!J159&lt;=150,'volume_add 10^9 (microL)'!J159&gt;10),'volume_add 10^9 (microL)'!J159&amp;" x10^9",IF(AND('volume_add 10^8 (microL)'!J159&lt;=150,'volume_add 10^8 (microL)'!J159&gt;10),'volume_add 10^8 (microL)'!J159&amp;"x 10^8",IF(AND('volume_add 10^6 (microL)'!J159&lt;=150,'volume_add 10^6 (microL)'!J159&gt;9),'volume_add 10^6 (microL)'!J159&amp;"x 10^6",'volume_add 10^4 (microL)'!J159&amp;"x 10^4")))</f>
        <v>15 x10^9</v>
      </c>
      <c r="K159" t="str">
        <f>IF(AND('volume_add 10^9 (microL)'!K159&lt;=150,'volume_add 10^9 (microL)'!K159&gt;10),'volume_add 10^9 (microL)'!K159&amp;" x10^9",IF(AND('volume_add 10^8 (microL)'!K159&lt;=150,'volume_add 10^8 (microL)'!K159&gt;10),'volume_add 10^8 (microL)'!K159&amp;"x 10^8",IF(AND('volume_add 10^6 (microL)'!K159&lt;=150,'volume_add 10^6 (microL)'!K159&gt;9),'volume_add 10^6 (microL)'!K159&amp;"x 10^6",'volume_add 10^4 (microL)'!K159&amp;"x 10^4")))</f>
        <v>36000x 10^4</v>
      </c>
      <c r="L159" t="str">
        <f>IF(AND('volume_add 10^9 (microL)'!L159&lt;=150,'volume_add 10^9 (microL)'!L159&gt;10),'volume_add 10^9 (microL)'!L159&amp;" x10^9",IF(AND('volume_add 10^8 (microL)'!L159&lt;=150,'volume_add 10^8 (microL)'!L159&gt;10),'volume_add 10^8 (microL)'!L159&amp;"x 10^8",IF(AND('volume_add 10^6 (microL)'!L159&lt;=150,'volume_add 10^6 (microL)'!L159&gt;9),'volume_add 10^6 (microL)'!L159&amp;"x 10^6",'volume_add 10^4 (microL)'!L159&amp;"x 10^4")))</f>
        <v>33 x10^9</v>
      </c>
      <c r="M159" t="str">
        <f>IF(AND('volume_add 10^9 (microL)'!M159&lt;=150,'volume_add 10^9 (microL)'!M159&gt;10),'volume_add 10^9 (microL)'!M159&amp;" x10^9",IF(AND('volume_add 10^8 (microL)'!M159&lt;=150,'volume_add 10^8 (microL)'!M159&gt;10),'volume_add 10^8 (microL)'!M159&amp;"x 10^8",IF(AND('volume_add 10^6 (microL)'!M159&lt;=150,'volume_add 10^6 (microL)'!M159&gt;9),'volume_add 10^6 (microL)'!M159&amp;"x 10^6",'volume_add 10^4 (microL)'!M159&amp;"x 10^4")))</f>
        <v>18.3x 10^6</v>
      </c>
      <c r="N159" t="str">
        <f>IF(AND('volume_add 10^9 (microL)'!N159&lt;=150,'volume_add 10^9 (microL)'!N159&gt;10),'volume_add 10^9 (microL)'!N159&amp;" x10^9",IF(AND('volume_add 10^8 (microL)'!N159&lt;=150,'volume_add 10^8 (microL)'!N159&gt;10),'volume_add 10^8 (microL)'!N159&amp;"x 10^8",IF(AND('volume_add 10^6 (microL)'!N159&lt;=150,'volume_add 10^6 (microL)'!N159&gt;9),'volume_add 10^6 (microL)'!N159&amp;"x 10^6",'volume_add 10^4 (microL)'!N159&amp;"x 10^4")))</f>
        <v>150 x10^9</v>
      </c>
      <c r="O159" t="str">
        <f>IF(AND('volume_add 10^9 (microL)'!O159&lt;=150,'volume_add 10^9 (microL)'!O159&gt;10),'volume_add 10^9 (microL)'!O159&amp;" x10^9",IF(AND('volume_add 10^8 (microL)'!O159&lt;=150,'volume_add 10^8 (microL)'!O159&gt;10),'volume_add 10^8 (microL)'!O159&amp;"x 10^8",IF(AND('volume_add 10^6 (microL)'!O159&lt;=150,'volume_add 10^6 (microL)'!O159&gt;9),'volume_add 10^6 (microL)'!O159&amp;"x 10^6",'volume_add 10^4 (microL)'!O159&amp;"x 10^4")))</f>
        <v>147 x10^9</v>
      </c>
      <c r="P159" t="str">
        <f>IF(AND('volume_add 10^9 (microL)'!P159&lt;=150,'volume_add 10^9 (microL)'!P159&gt;10),'volume_add 10^9 (microL)'!P159&amp;" x10^9",IF(AND('volume_add 10^8 (microL)'!P159&lt;=150,'volume_add 10^8 (microL)'!P159&gt;10),'volume_add 10^8 (microL)'!P159&amp;"x 10^8",IF(AND('volume_add 10^6 (microL)'!P159&lt;=150,'volume_add 10^6 (microL)'!P159&gt;9),'volume_add 10^6 (microL)'!P159&amp;"x 10^6",'volume_add 10^4 (microL)'!P159&amp;"x 10^4")))</f>
        <v>135x 10^4</v>
      </c>
      <c r="Q159" t="str">
        <f>IF(AND('volume_add 10^9 (microL)'!Q159&lt;=150,'volume_add 10^9 (microL)'!Q159&gt;10),'volume_add 10^9 (microL)'!Q159&amp;" x10^9",IF(AND('volume_add 10^8 (microL)'!Q159&lt;=150,'volume_add 10^8 (microL)'!Q159&gt;10),'volume_add 10^8 (microL)'!Q159&amp;"x 10^8",IF(AND('volume_add 10^6 (microL)'!Q159&lt;=150,'volume_add 10^6 (microL)'!Q159&gt;9),'volume_add 10^6 (microL)'!Q159&amp;"x 10^6",'volume_add 10^4 (microL)'!Q159&amp;"x 10^4")))</f>
        <v>105x 10^4</v>
      </c>
    </row>
    <row r="160" spans="1:17">
      <c r="A160">
        <v>159</v>
      </c>
      <c r="B160" t="str">
        <f>IF(AND('volume_add 10^9 (microL)'!B160&lt;=150,'volume_add 10^9 (microL)'!B160&gt;10),'volume_add 10^9 (microL)'!B160&amp;" x10^9",IF(AND('volume_add 10^8 (microL)'!B160&lt;=150,'volume_add 10^8 (microL)'!B160&gt;10),'volume_add 10^8 (microL)'!B160&amp;"x 10^8",IF(AND('volume_add 10^6 (microL)'!B160&lt;=150,'volume_add 10^6 (microL)'!B160&gt;9),'volume_add 10^6 (microL)'!B160&amp;"x 10^6",'volume_add 10^4 (microL)'!B160&amp;"x 10^4")))</f>
        <v>78000x 10^4</v>
      </c>
      <c r="C160" t="str">
        <f>IF(AND('volume_add 10^9 (microL)'!C160&lt;=150,'volume_add 10^9 (microL)'!C160&gt;10),'volume_add 10^9 (microL)'!C160&amp;" x10^9",IF(AND('volume_add 10^8 (microL)'!C160&lt;=150,'volume_add 10^8 (microL)'!C160&gt;10),'volume_add 10^8 (microL)'!C160&amp;"x 10^8",IF(AND('volume_add 10^6 (microL)'!C160&lt;=150,'volume_add 10^6 (microL)'!C160&gt;9),'volume_add 10^6 (microL)'!C160&amp;"x 10^6",'volume_add 10^4 (microL)'!C160&amp;"x 10^4")))</f>
        <v>58.5 x10^9</v>
      </c>
      <c r="D160" t="str">
        <f>IF(AND('volume_add 10^9 (microL)'!D160&lt;=150,'volume_add 10^9 (microL)'!D160&gt;10),'volume_add 10^9 (microL)'!D160&amp;" x10^9",IF(AND('volume_add 10^8 (microL)'!D160&lt;=150,'volume_add 10^8 (microL)'!D160&gt;10),'volume_add 10^8 (microL)'!D160&amp;"x 10^8",IF(AND('volume_add 10^6 (microL)'!D160&lt;=150,'volume_add 10^6 (microL)'!D160&gt;9),'volume_add 10^6 (microL)'!D160&amp;"x 10^6",'volume_add 10^4 (microL)'!D160&amp;"x 10^4")))</f>
        <v>43.2x 10^6</v>
      </c>
      <c r="E160" t="str">
        <f>IF(AND('volume_add 10^9 (microL)'!E160&lt;=150,'volume_add 10^9 (microL)'!E160&gt;10),'volume_add 10^9 (microL)'!E160&amp;" x10^9",IF(AND('volume_add 10^8 (microL)'!E160&lt;=150,'volume_add 10^8 (microL)'!E160&gt;10),'volume_add 10^8 (microL)'!E160&amp;"x 10^8",IF(AND('volume_add 10^6 (microL)'!E160&lt;=150,'volume_add 10^6 (microL)'!E160&gt;9),'volume_add 10^6 (microL)'!E160&amp;"x 10^6",'volume_add 10^4 (microL)'!E160&amp;"x 10^4")))</f>
        <v>46.5 x10^9</v>
      </c>
      <c r="F160" t="str">
        <f>IF(AND('volume_add 10^9 (microL)'!F160&lt;=150,'volume_add 10^9 (microL)'!F160&gt;10),'volume_add 10^9 (microL)'!F160&amp;" x10^9",IF(AND('volume_add 10^8 (microL)'!F160&lt;=150,'volume_add 10^8 (microL)'!F160&gt;10),'volume_add 10^8 (microL)'!F160&amp;"x 10^8",IF(AND('volume_add 10^6 (microL)'!F160&lt;=150,'volume_add 10^6 (microL)'!F160&gt;9),'volume_add 10^6 (microL)'!F160&amp;"x 10^6",'volume_add 10^4 (microL)'!F160&amp;"x 10^4")))</f>
        <v>150 x10^9</v>
      </c>
      <c r="G160" t="str">
        <f>IF(AND('volume_add 10^9 (microL)'!G160&lt;=150,'volume_add 10^9 (microL)'!G160&gt;10),'volume_add 10^9 (microL)'!G160&amp;" x10^9",IF(AND('volume_add 10^8 (microL)'!G160&lt;=150,'volume_add 10^8 (microL)'!G160&gt;10),'volume_add 10^8 (microL)'!G160&amp;"x 10^8",IF(AND('volume_add 10^6 (microL)'!G160&lt;=150,'volume_add 10^6 (microL)'!G160&gt;9),'volume_add 10^6 (microL)'!G160&amp;"x 10^6",'volume_add 10^4 (microL)'!G160&amp;"x 10^4")))</f>
        <v>19.5 x10^9</v>
      </c>
      <c r="H160" t="str">
        <f>IF(AND('volume_add 10^9 (microL)'!H160&lt;=150,'volume_add 10^9 (microL)'!H160&gt;10),'volume_add 10^9 (microL)'!H160&amp;" x10^9",IF(AND('volume_add 10^8 (microL)'!H160&lt;=150,'volume_add 10^8 (microL)'!H160&gt;10),'volume_add 10^8 (microL)'!H160&amp;"x 10^8",IF(AND('volume_add 10^6 (microL)'!H160&lt;=150,'volume_add 10^6 (microL)'!H160&gt;9),'volume_add 10^6 (microL)'!H160&amp;"x 10^6",'volume_add 10^4 (microL)'!H160&amp;"x 10^4")))</f>
        <v>39 x10^9</v>
      </c>
      <c r="I160" t="str">
        <f>IF(AND('volume_add 10^9 (microL)'!I160&lt;=150,'volume_add 10^9 (microL)'!I160&gt;10),'volume_add 10^9 (microL)'!I160&amp;" x10^9",IF(AND('volume_add 10^8 (microL)'!I160&lt;=150,'volume_add 10^8 (microL)'!I160&gt;10),'volume_add 10^8 (microL)'!I160&amp;"x 10^8",IF(AND('volume_add 10^6 (microL)'!I160&lt;=150,'volume_add 10^6 (microL)'!I160&gt;9),'volume_add 10^6 (microL)'!I160&amp;"x 10^6",'volume_add 10^4 (microL)'!I160&amp;"x 10^4")))</f>
        <v>37.5 x10^9</v>
      </c>
      <c r="J160" t="str">
        <f>IF(AND('volume_add 10^9 (microL)'!J160&lt;=150,'volume_add 10^9 (microL)'!J160&gt;10),'volume_add 10^9 (microL)'!J160&amp;" x10^9",IF(AND('volume_add 10^8 (microL)'!J160&lt;=150,'volume_add 10^8 (microL)'!J160&gt;10),'volume_add 10^8 (microL)'!J160&amp;"x 10^8",IF(AND('volume_add 10^6 (microL)'!J160&lt;=150,'volume_add 10^6 (microL)'!J160&gt;9),'volume_add 10^6 (microL)'!J160&amp;"x 10^6",'volume_add 10^4 (microL)'!J160&amp;"x 10^4")))</f>
        <v>31.5x 10^6</v>
      </c>
      <c r="K160" t="str">
        <f>IF(AND('volume_add 10^9 (microL)'!K160&lt;=150,'volume_add 10^9 (microL)'!K160&gt;10),'volume_add 10^9 (microL)'!K160&amp;" x10^9",IF(AND('volume_add 10^8 (microL)'!K160&lt;=150,'volume_add 10^8 (microL)'!K160&gt;10),'volume_add 10^8 (microL)'!K160&amp;"x 10^8",IF(AND('volume_add 10^6 (microL)'!K160&lt;=150,'volume_add 10^6 (microL)'!K160&gt;9),'volume_add 10^6 (microL)'!K160&amp;"x 10^6",'volume_add 10^4 (microL)'!K160&amp;"x 10^4")))</f>
        <v>29.55x 10^8</v>
      </c>
      <c r="L160" t="str">
        <f>IF(AND('volume_add 10^9 (microL)'!L160&lt;=150,'volume_add 10^9 (microL)'!L160&gt;10),'volume_add 10^9 (microL)'!L160&amp;" x10^9",IF(AND('volume_add 10^8 (microL)'!L160&lt;=150,'volume_add 10^8 (microL)'!L160&gt;10),'volume_add 10^8 (microL)'!L160&amp;"x 10^8",IF(AND('volume_add 10^6 (microL)'!L160&lt;=150,'volume_add 10^6 (microL)'!L160&gt;9),'volume_add 10^6 (microL)'!L160&amp;"x 10^6",'volume_add 10^4 (microL)'!L160&amp;"x 10^4")))</f>
        <v>15 x10^9</v>
      </c>
      <c r="M160" t="str">
        <f>IF(AND('volume_add 10^9 (microL)'!M160&lt;=150,'volume_add 10^9 (microL)'!M160&gt;10),'volume_add 10^9 (microL)'!M160&amp;" x10^9",IF(AND('volume_add 10^8 (microL)'!M160&lt;=150,'volume_add 10^8 (microL)'!M160&gt;10),'volume_add 10^8 (microL)'!M160&amp;"x 10^8",IF(AND('volume_add 10^6 (microL)'!M160&lt;=150,'volume_add 10^6 (microL)'!M160&gt;9),'volume_add 10^6 (microL)'!M160&amp;"x 10^6",'volume_add 10^4 (microL)'!M160&amp;"x 10^4")))</f>
        <v>27.45x 10^8</v>
      </c>
      <c r="N160" t="str">
        <f>IF(AND('volume_add 10^9 (microL)'!N160&lt;=150,'volume_add 10^9 (microL)'!N160&gt;10),'volume_add 10^9 (microL)'!N160&amp;" x10^9",IF(AND('volume_add 10^8 (microL)'!N160&lt;=150,'volume_add 10^8 (microL)'!N160&gt;10),'volume_add 10^8 (microL)'!N160&amp;"x 10^8",IF(AND('volume_add 10^6 (microL)'!N160&lt;=150,'volume_add 10^6 (microL)'!N160&gt;9),'volume_add 10^6 (microL)'!N160&amp;"x 10^6",'volume_add 10^4 (microL)'!N160&amp;"x 10^4")))</f>
        <v>150 x10^9</v>
      </c>
      <c r="O160" t="str">
        <f>IF(AND('volume_add 10^9 (microL)'!O160&lt;=150,'volume_add 10^9 (microL)'!O160&gt;10),'volume_add 10^9 (microL)'!O160&amp;" x10^9",IF(AND('volume_add 10^8 (microL)'!O160&lt;=150,'volume_add 10^8 (microL)'!O160&gt;10),'volume_add 10^8 (microL)'!O160&amp;"x 10^8",IF(AND('volume_add 10^6 (microL)'!O160&lt;=150,'volume_add 10^6 (microL)'!O160&gt;9),'volume_add 10^6 (microL)'!O160&amp;"x 10^6",'volume_add 10^4 (microL)'!O160&amp;"x 10^4")))</f>
        <v>36 x10^9</v>
      </c>
      <c r="P160" t="str">
        <f>IF(AND('volume_add 10^9 (microL)'!P160&lt;=150,'volume_add 10^9 (microL)'!P160&gt;10),'volume_add 10^9 (microL)'!P160&amp;" x10^9",IF(AND('volume_add 10^8 (microL)'!P160&lt;=150,'volume_add 10^8 (microL)'!P160&gt;10),'volume_add 10^8 (microL)'!P160&amp;"x 10^8",IF(AND('volume_add 10^6 (microL)'!P160&lt;=150,'volume_add 10^6 (microL)'!P160&gt;9),'volume_add 10^6 (microL)'!P160&amp;"x 10^6",'volume_add 10^4 (microL)'!P160&amp;"x 10^4")))</f>
        <v>23.55x 10^8</v>
      </c>
      <c r="Q160" t="str">
        <f>IF(AND('volume_add 10^9 (microL)'!Q160&lt;=150,'volume_add 10^9 (microL)'!Q160&gt;10),'volume_add 10^9 (microL)'!Q160&amp;" x10^9",IF(AND('volume_add 10^8 (microL)'!Q160&lt;=150,'volume_add 10^8 (microL)'!Q160&gt;10),'volume_add 10^8 (microL)'!Q160&amp;"x 10^8",IF(AND('volume_add 10^6 (microL)'!Q160&lt;=150,'volume_add 10^6 (microL)'!Q160&gt;9),'volume_add 10^6 (microL)'!Q160&amp;"x 10^6",'volume_add 10^4 (microL)'!Q160&amp;"x 10^4")))</f>
        <v>120x 10^6</v>
      </c>
    </row>
    <row r="161" spans="1:17">
      <c r="A161">
        <v>160</v>
      </c>
      <c r="B161" t="str">
        <f>IF(AND('volume_add 10^9 (microL)'!B161&lt;=150,'volume_add 10^9 (microL)'!B161&gt;10),'volume_add 10^9 (microL)'!B161&amp;" x10^9",IF(AND('volume_add 10^8 (microL)'!B161&lt;=150,'volume_add 10^8 (microL)'!B161&gt;10),'volume_add 10^8 (microL)'!B161&amp;"x 10^8",IF(AND('volume_add 10^6 (microL)'!B161&lt;=150,'volume_add 10^6 (microL)'!B161&gt;9),'volume_add 10^6 (microL)'!B161&amp;"x 10^6",'volume_add 10^4 (microL)'!B161&amp;"x 10^4")))</f>
        <v>16.5 x10^9</v>
      </c>
      <c r="C161" t="str">
        <f>IF(AND('volume_add 10^9 (microL)'!C161&lt;=150,'volume_add 10^9 (microL)'!C161&gt;10),'volume_add 10^9 (microL)'!C161&amp;" x10^9",IF(AND('volume_add 10^8 (microL)'!C161&lt;=150,'volume_add 10^8 (microL)'!C161&gt;10),'volume_add 10^8 (microL)'!C161&amp;"x 10^8",IF(AND('volume_add 10^6 (microL)'!C161&lt;=150,'volume_add 10^6 (microL)'!C161&gt;9),'volume_add 10^6 (microL)'!C161&amp;"x 10^6",'volume_add 10^4 (microL)'!C161&amp;"x 10^4")))</f>
        <v>25.35x 10^8</v>
      </c>
      <c r="D161" t="str">
        <f>IF(AND('volume_add 10^9 (microL)'!D161&lt;=150,'volume_add 10^9 (microL)'!D161&gt;10),'volume_add 10^9 (microL)'!D161&amp;" x10^9",IF(AND('volume_add 10^8 (microL)'!D161&lt;=150,'volume_add 10^8 (microL)'!D161&gt;10),'volume_add 10^8 (microL)'!D161&amp;"x 10^8",IF(AND('volume_add 10^6 (microL)'!D161&lt;=150,'volume_add 10^6 (microL)'!D161&gt;9),'volume_add 10^6 (microL)'!D161&amp;"x 10^6",'volume_add 10^4 (microL)'!D161&amp;"x 10^4")))</f>
        <v>34.95x 10^8</v>
      </c>
      <c r="E161" t="str">
        <f>IF(AND('volume_add 10^9 (microL)'!E161&lt;=150,'volume_add 10^9 (microL)'!E161&gt;10),'volume_add 10^9 (microL)'!E161&amp;" x10^9",IF(AND('volume_add 10^8 (microL)'!E161&lt;=150,'volume_add 10^8 (microL)'!E161&gt;10),'volume_add 10^8 (microL)'!E161&amp;"x 10^8",IF(AND('volume_add 10^6 (microL)'!E161&lt;=150,'volume_add 10^6 (microL)'!E161&gt;9),'volume_add 10^6 (microL)'!E161&amp;"x 10^6",'volume_add 10^4 (microL)'!E161&amp;"x 10^4")))</f>
        <v>31.8x 10^8</v>
      </c>
      <c r="F161" t="str">
        <f>IF(AND('volume_add 10^9 (microL)'!F161&lt;=150,'volume_add 10^9 (microL)'!F161&gt;10),'volume_add 10^9 (microL)'!F161&amp;" x10^9",IF(AND('volume_add 10^8 (microL)'!F161&lt;=150,'volume_add 10^8 (microL)'!F161&gt;10),'volume_add 10^8 (microL)'!F161&amp;"x 10^8",IF(AND('volume_add 10^6 (microL)'!F161&lt;=150,'volume_add 10^6 (microL)'!F161&gt;9),'volume_add 10^6 (microL)'!F161&amp;"x 10^6",'volume_add 10^4 (microL)'!F161&amp;"x 10^4")))</f>
        <v>28.5x 10^6</v>
      </c>
      <c r="G161" t="str">
        <f>IF(AND('volume_add 10^9 (microL)'!G161&lt;=150,'volume_add 10^9 (microL)'!G161&gt;10),'volume_add 10^9 (microL)'!G161&amp;" x10^9",IF(AND('volume_add 10^8 (microL)'!G161&lt;=150,'volume_add 10^8 (microL)'!G161&gt;10),'volume_add 10^8 (microL)'!G161&amp;"x 10^8",IF(AND('volume_add 10^6 (microL)'!G161&lt;=150,'volume_add 10^6 (microL)'!G161&gt;9),'volume_add 10^6 (microL)'!G161&amp;"x 10^6",'volume_add 10^4 (microL)'!G161&amp;"x 10^4")))</f>
        <v>150x 10^4</v>
      </c>
      <c r="H161" t="str">
        <f>IF(AND('volume_add 10^9 (microL)'!H161&lt;=150,'volume_add 10^9 (microL)'!H161&gt;10),'volume_add 10^9 (microL)'!H161&amp;" x10^9",IF(AND('volume_add 10^8 (microL)'!H161&lt;=150,'volume_add 10^8 (microL)'!H161&gt;10),'volume_add 10^8 (microL)'!H161&amp;"x 10^8",IF(AND('volume_add 10^6 (microL)'!H161&lt;=150,'volume_add 10^6 (microL)'!H161&gt;9),'volume_add 10^6 (microL)'!H161&amp;"x 10^6",'volume_add 10^4 (microL)'!H161&amp;"x 10^4")))</f>
        <v>23.85x 10^8</v>
      </c>
      <c r="I161" t="str">
        <f>IF(AND('volume_add 10^9 (microL)'!I161&lt;=150,'volume_add 10^9 (microL)'!I161&gt;10),'volume_add 10^9 (microL)'!I161&amp;" x10^9",IF(AND('volume_add 10^8 (microL)'!I161&lt;=150,'volume_add 10^8 (microL)'!I161&gt;10),'volume_add 10^8 (microL)'!I161&amp;"x 10^8",IF(AND('volume_add 10^6 (microL)'!I161&lt;=150,'volume_add 10^6 (microL)'!I161&gt;9),'volume_add 10^6 (microL)'!I161&amp;"x 10^6",'volume_add 10^4 (microL)'!I161&amp;"x 10^4")))</f>
        <v>22.2x 10^6</v>
      </c>
      <c r="J161" t="str">
        <f>IF(AND('volume_add 10^9 (microL)'!J161&lt;=150,'volume_add 10^9 (microL)'!J161&gt;10),'volume_add 10^9 (microL)'!J161&amp;" x10^9",IF(AND('volume_add 10^8 (microL)'!J161&lt;=150,'volume_add 10^8 (microL)'!J161&gt;10),'volume_add 10^8 (microL)'!J161&amp;"x 10^8",IF(AND('volume_add 10^6 (microL)'!J161&lt;=150,'volume_add 10^6 (microL)'!J161&gt;9),'volume_add 10^6 (microL)'!J161&amp;"x 10^6",'volume_add 10^4 (microL)'!J161&amp;"x 10^4")))</f>
        <v>63000x 10^4</v>
      </c>
      <c r="K161" t="str">
        <f>IF(AND('volume_add 10^9 (microL)'!K161&lt;=150,'volume_add 10^9 (microL)'!K161&gt;10),'volume_add 10^9 (microL)'!K161&amp;" x10^9",IF(AND('volume_add 10^8 (microL)'!K161&lt;=150,'volume_add 10^8 (microL)'!K161&gt;10),'volume_add 10^8 (microL)'!K161&amp;"x 10^8",IF(AND('volume_add 10^6 (microL)'!K161&lt;=150,'volume_add 10^6 (microL)'!K161&gt;9),'volume_add 10^6 (microL)'!K161&amp;"x 10^6",'volume_add 10^4 (microL)'!K161&amp;"x 10^4")))</f>
        <v>150 x10^9</v>
      </c>
      <c r="L161" t="str">
        <f>IF(AND('volume_add 10^9 (microL)'!L161&lt;=150,'volume_add 10^9 (microL)'!L161&gt;10),'volume_add 10^9 (microL)'!L161&amp;" x10^9",IF(AND('volume_add 10^8 (microL)'!L161&lt;=150,'volume_add 10^8 (microL)'!L161&gt;10),'volume_add 10^8 (microL)'!L161&amp;"x 10^8",IF(AND('volume_add 10^6 (microL)'!L161&lt;=150,'volume_add 10^6 (microL)'!L161&gt;9),'volume_add 10^6 (microL)'!L161&amp;"x 10^6",'volume_add 10^4 (microL)'!L161&amp;"x 10^4")))</f>
        <v>120x 10^6</v>
      </c>
      <c r="M161" t="str">
        <f>IF(AND('volume_add 10^9 (microL)'!M161&lt;=150,'volume_add 10^9 (microL)'!M161&gt;10),'volume_add 10^9 (microL)'!M161&amp;" x10^9",IF(AND('volume_add 10^8 (microL)'!M161&lt;=150,'volume_add 10^8 (microL)'!M161&gt;10),'volume_add 10^8 (microL)'!M161&amp;"x 10^8",IF(AND('volume_add 10^6 (microL)'!M161&lt;=150,'volume_add 10^6 (microL)'!M161&gt;9),'volume_add 10^6 (microL)'!M161&amp;"x 10^6",'volume_add 10^4 (microL)'!M161&amp;"x 10^4")))</f>
        <v>31500x 10^4</v>
      </c>
      <c r="N161" t="str">
        <f>IF(AND('volume_add 10^9 (microL)'!N161&lt;=150,'volume_add 10^9 (microL)'!N161&gt;10),'volume_add 10^9 (microL)'!N161&amp;" x10^9",IF(AND('volume_add 10^8 (microL)'!N161&lt;=150,'volume_add 10^8 (microL)'!N161&gt;10),'volume_add 10^8 (microL)'!N161&amp;"x 10^8",IF(AND('volume_add 10^6 (microL)'!N161&lt;=150,'volume_add 10^6 (microL)'!N161&gt;9),'volume_add 10^6 (microL)'!N161&amp;"x 10^6",'volume_add 10^4 (microL)'!N161&amp;"x 10^4")))</f>
        <v>10.5 x10^9</v>
      </c>
      <c r="O161" t="str">
        <f>IF(AND('volume_add 10^9 (microL)'!O161&lt;=150,'volume_add 10^9 (microL)'!O161&gt;10),'volume_add 10^9 (microL)'!O161&amp;" x10^9",IF(AND('volume_add 10^8 (microL)'!O161&lt;=150,'volume_add 10^8 (microL)'!O161&gt;10),'volume_add 10^8 (microL)'!O161&amp;"x 10^8",IF(AND('volume_add 10^6 (microL)'!O161&lt;=150,'volume_add 10^6 (microL)'!O161&gt;9),'volume_add 10^6 (microL)'!O161&amp;"x 10^6",'volume_add 10^4 (microL)'!O161&amp;"x 10^4")))</f>
        <v>150 x10^9</v>
      </c>
      <c r="P161" t="str">
        <f>IF(AND('volume_add 10^9 (microL)'!P161&lt;=150,'volume_add 10^9 (microL)'!P161&gt;10),'volume_add 10^9 (microL)'!P161&amp;" x10^9",IF(AND('volume_add 10^8 (microL)'!P161&lt;=150,'volume_add 10^8 (microL)'!P161&gt;10),'volume_add 10^8 (microL)'!P161&amp;"x 10^8",IF(AND('volume_add 10^6 (microL)'!P161&lt;=150,'volume_add 10^6 (microL)'!P161&gt;9),'volume_add 10^6 (microL)'!P161&amp;"x 10^6",'volume_add 10^4 (microL)'!P161&amp;"x 10^4")))</f>
        <v>90x 10^6</v>
      </c>
      <c r="Q161" t="str">
        <f>IF(AND('volume_add 10^9 (microL)'!Q161&lt;=150,'volume_add 10^9 (microL)'!Q161&gt;10),'volume_add 10^9 (microL)'!Q161&amp;" x10^9",IF(AND('volume_add 10^8 (microL)'!Q161&lt;=150,'volume_add 10^8 (microL)'!Q161&gt;10),'volume_add 10^8 (microL)'!Q161&amp;"x 10^8",IF(AND('volume_add 10^6 (microL)'!Q161&lt;=150,'volume_add 10^6 (microL)'!Q161&gt;9),'volume_add 10^6 (microL)'!Q161&amp;"x 10^6",'volume_add 10^4 (microL)'!Q161&amp;"x 10^4")))</f>
        <v>285x 10^4</v>
      </c>
    </row>
    <row r="162" spans="1:17">
      <c r="A162">
        <v>161</v>
      </c>
      <c r="B162" t="str">
        <f>IF(AND('volume_add 10^9 (microL)'!B162&lt;=150,'volume_add 10^9 (microL)'!B162&gt;10),'volume_add 10^9 (microL)'!B162&amp;" x10^9",IF(AND('volume_add 10^8 (microL)'!B162&lt;=150,'volume_add 10^8 (microL)'!B162&gt;10),'volume_add 10^8 (microL)'!B162&amp;"x 10^8",IF(AND('volume_add 10^6 (microL)'!B162&lt;=150,'volume_add 10^6 (microL)'!B162&gt;9),'volume_add 10^6 (microL)'!B162&amp;"x 10^6",'volume_add 10^4 (microL)'!B162&amp;"x 10^4")))</f>
        <v>135x 10^6</v>
      </c>
      <c r="C162" t="str">
        <f>IF(AND('volume_add 10^9 (microL)'!C162&lt;=150,'volume_add 10^9 (microL)'!C162&gt;10),'volume_add 10^9 (microL)'!C162&amp;" x10^9",IF(AND('volume_add 10^8 (microL)'!C162&lt;=150,'volume_add 10^8 (microL)'!C162&gt;10),'volume_add 10^8 (microL)'!C162&amp;"x 10^8",IF(AND('volume_add 10^6 (microL)'!C162&lt;=150,'volume_add 10^6 (microL)'!C162&gt;9),'volume_add 10^6 (microL)'!C162&amp;"x 10^6",'volume_add 10^4 (microL)'!C162&amp;"x 10^4")))</f>
        <v>55.5 x10^9</v>
      </c>
      <c r="D162" t="str">
        <f>IF(AND('volume_add 10^9 (microL)'!D162&lt;=150,'volume_add 10^9 (microL)'!D162&gt;10),'volume_add 10^9 (microL)'!D162&amp;" x10^9",IF(AND('volume_add 10^8 (microL)'!D162&lt;=150,'volume_add 10^8 (microL)'!D162&gt;10),'volume_add 10^8 (microL)'!D162&amp;"x 10^8",IF(AND('volume_add 10^6 (microL)'!D162&lt;=150,'volume_add 10^6 (microL)'!D162&gt;9),'volume_add 10^6 (microL)'!D162&amp;"x 10^6",'volume_add 10^4 (microL)'!D162&amp;"x 10^4")))</f>
        <v>32.1x 10^8</v>
      </c>
      <c r="E162" t="str">
        <f>IF(AND('volume_add 10^9 (microL)'!E162&lt;=150,'volume_add 10^9 (microL)'!E162&gt;10),'volume_add 10^9 (microL)'!E162&amp;" x10^9",IF(AND('volume_add 10^8 (microL)'!E162&lt;=150,'volume_add 10^8 (microL)'!E162&gt;10),'volume_add 10^8 (microL)'!E162&amp;"x 10^8",IF(AND('volume_add 10^6 (microL)'!E162&lt;=150,'volume_add 10^6 (microL)'!E162&gt;9),'volume_add 10^6 (microL)'!E162&amp;"x 10^6",'volume_add 10^4 (microL)'!E162&amp;"x 10^4")))</f>
        <v>10.5 x10^9</v>
      </c>
      <c r="F162" t="str">
        <f>IF(AND('volume_add 10^9 (microL)'!F162&lt;=150,'volume_add 10^9 (microL)'!F162&gt;10),'volume_add 10^9 (microL)'!F162&amp;" x10^9",IF(AND('volume_add 10^8 (microL)'!F162&lt;=150,'volume_add 10^8 (microL)'!F162&gt;10),'volume_add 10^8 (microL)'!F162&amp;"x 10^8",IF(AND('volume_add 10^6 (microL)'!F162&lt;=150,'volume_add 10^6 (microL)'!F162&gt;9),'volume_add 10^6 (microL)'!F162&amp;"x 10^6",'volume_add 10^4 (microL)'!F162&amp;"x 10^4")))</f>
        <v>22.35x 10^8</v>
      </c>
      <c r="G162" t="str">
        <f>IF(AND('volume_add 10^9 (microL)'!G162&lt;=150,'volume_add 10^9 (microL)'!G162&gt;10),'volume_add 10^9 (microL)'!G162&amp;" x10^9",IF(AND('volume_add 10^8 (microL)'!G162&lt;=150,'volume_add 10^8 (microL)'!G162&gt;10),'volume_add 10^8 (microL)'!G162&amp;"x 10^8",IF(AND('volume_add 10^6 (microL)'!G162&lt;=150,'volume_add 10^6 (microL)'!G162&gt;9),'volume_add 10^6 (microL)'!G162&amp;"x 10^6",'volume_add 10^4 (microL)'!G162&amp;"x 10^4")))</f>
        <v>150 x10^9</v>
      </c>
      <c r="H162" t="str">
        <f>IF(AND('volume_add 10^9 (microL)'!H162&lt;=150,'volume_add 10^9 (microL)'!H162&gt;10),'volume_add 10^9 (microL)'!H162&amp;" x10^9",IF(AND('volume_add 10^8 (microL)'!H162&lt;=150,'volume_add 10^8 (microL)'!H162&gt;10),'volume_add 10^8 (microL)'!H162&amp;"x 10^8",IF(AND('volume_add 10^6 (microL)'!H162&lt;=150,'volume_add 10^6 (microL)'!H162&gt;9),'volume_add 10^6 (microL)'!H162&amp;"x 10^6",'volume_add 10^4 (microL)'!H162&amp;"x 10^4")))</f>
        <v>139.5 x10^9</v>
      </c>
      <c r="I162" t="str">
        <f>IF(AND('volume_add 10^9 (microL)'!I162&lt;=150,'volume_add 10^9 (microL)'!I162&gt;10),'volume_add 10^9 (microL)'!I162&amp;" x10^9",IF(AND('volume_add 10^8 (microL)'!I162&lt;=150,'volume_add 10^8 (microL)'!I162&gt;10),'volume_add 10^8 (microL)'!I162&amp;"x 10^8",IF(AND('volume_add 10^6 (microL)'!I162&lt;=150,'volume_add 10^6 (microL)'!I162&gt;9),'volume_add 10^6 (microL)'!I162&amp;"x 10^6",'volume_add 10^4 (microL)'!I162&amp;"x 10^4")))</f>
        <v>285x 10^4</v>
      </c>
      <c r="J162" t="str">
        <f>IF(AND('volume_add 10^9 (microL)'!J162&lt;=150,'volume_add 10^9 (microL)'!J162&gt;10),'volume_add 10^9 (microL)'!J162&amp;" x10^9",IF(AND('volume_add 10^8 (microL)'!J162&lt;=150,'volume_add 10^8 (microL)'!J162&gt;10),'volume_add 10^8 (microL)'!J162&amp;"x 10^8",IF(AND('volume_add 10^6 (microL)'!J162&lt;=150,'volume_add 10^6 (microL)'!J162&gt;9),'volume_add 10^6 (microL)'!J162&amp;"x 10^6",'volume_add 10^4 (microL)'!J162&amp;"x 10^4")))</f>
        <v>27.9x 10^6</v>
      </c>
      <c r="K162" t="str">
        <f>IF(AND('volume_add 10^9 (microL)'!K162&lt;=150,'volume_add 10^9 (microL)'!K162&gt;10),'volume_add 10^9 (microL)'!K162&amp;" x10^9",IF(AND('volume_add 10^8 (microL)'!K162&lt;=150,'volume_add 10^8 (microL)'!K162&gt;10),'volume_add 10^8 (microL)'!K162&amp;"x 10^8",IF(AND('volume_add 10^6 (microL)'!K162&lt;=150,'volume_add 10^6 (microL)'!K162&gt;9),'volume_add 10^6 (microL)'!K162&amp;"x 10^6",'volume_add 10^4 (microL)'!K162&amp;"x 10^4")))</f>
        <v>90x 10^4</v>
      </c>
      <c r="L162" t="str">
        <f>IF(AND('volume_add 10^9 (microL)'!L162&lt;=150,'volume_add 10^9 (microL)'!L162&gt;10),'volume_add 10^9 (microL)'!L162&amp;" x10^9",IF(AND('volume_add 10^8 (microL)'!L162&lt;=150,'volume_add 10^8 (microL)'!L162&gt;10),'volume_add 10^8 (microL)'!L162&amp;"x 10^8",IF(AND('volume_add 10^6 (microL)'!L162&lt;=150,'volume_add 10^6 (microL)'!L162&gt;9),'volume_add 10^6 (microL)'!L162&amp;"x 10^6",'volume_add 10^4 (microL)'!L162&amp;"x 10^4")))</f>
        <v>12.6x 10^6</v>
      </c>
      <c r="M162" t="str">
        <f>IF(AND('volume_add 10^9 (microL)'!M162&lt;=150,'volume_add 10^9 (microL)'!M162&gt;10),'volume_add 10^9 (microL)'!M162&amp;" x10^9",IF(AND('volume_add 10^8 (microL)'!M162&lt;=150,'volume_add 10^8 (microL)'!M162&gt;10),'volume_add 10^8 (microL)'!M162&amp;"x 10^8",IF(AND('volume_add 10^6 (microL)'!M162&lt;=150,'volume_add 10^6 (microL)'!M162&gt;9),'volume_add 10^6 (microL)'!M162&amp;"x 10^6",'volume_add 10^4 (microL)'!M162&amp;"x 10^4")))</f>
        <v>255x 10^4</v>
      </c>
      <c r="N162" t="str">
        <f>IF(AND('volume_add 10^9 (microL)'!N162&lt;=150,'volume_add 10^9 (microL)'!N162&gt;10),'volume_add 10^9 (microL)'!N162&amp;" x10^9",IF(AND('volume_add 10^8 (microL)'!N162&lt;=150,'volume_add 10^8 (microL)'!N162&gt;10),'volume_add 10^8 (microL)'!N162&amp;"x 10^8",IF(AND('volume_add 10^6 (microL)'!N162&lt;=150,'volume_add 10^6 (microL)'!N162&gt;9),'volume_add 10^6 (microL)'!N162&amp;"x 10^6",'volume_add 10^4 (microL)'!N162&amp;"x 10^4")))</f>
        <v>111 x10^9</v>
      </c>
      <c r="O162" t="str">
        <f>IF(AND('volume_add 10^9 (microL)'!O162&lt;=150,'volume_add 10^9 (microL)'!O162&gt;10),'volume_add 10^9 (microL)'!O162&amp;" x10^9",IF(AND('volume_add 10^8 (microL)'!O162&lt;=150,'volume_add 10^8 (microL)'!O162&gt;10),'volume_add 10^8 (microL)'!O162&amp;"x 10^8",IF(AND('volume_add 10^6 (microL)'!O162&lt;=150,'volume_add 10^6 (microL)'!O162&gt;9),'volume_add 10^6 (microL)'!O162&amp;"x 10^6",'volume_add 10^4 (microL)'!O162&amp;"x 10^4")))</f>
        <v>150 x10^9</v>
      </c>
      <c r="P162" t="str">
        <f>IF(AND('volume_add 10^9 (microL)'!P162&lt;=150,'volume_add 10^9 (microL)'!P162&gt;10),'volume_add 10^9 (microL)'!P162&amp;" x10^9",IF(AND('volume_add 10^8 (microL)'!P162&lt;=150,'volume_add 10^8 (microL)'!P162&gt;10),'volume_add 10^8 (microL)'!P162&amp;"x 10^8",IF(AND('volume_add 10^6 (microL)'!P162&lt;=150,'volume_add 10^6 (microL)'!P162&gt;9),'volume_add 10^6 (microL)'!P162&amp;"x 10^6",'volume_add 10^4 (microL)'!P162&amp;"x 10^4")))</f>
        <v>840x 10^4</v>
      </c>
      <c r="Q162" t="str">
        <f>IF(AND('volume_add 10^9 (microL)'!Q162&lt;=150,'volume_add 10^9 (microL)'!Q162&gt;10),'volume_add 10^9 (microL)'!Q162&amp;" x10^9",IF(AND('volume_add 10^8 (microL)'!Q162&lt;=150,'volume_add 10^8 (microL)'!Q162&gt;10),'volume_add 10^8 (microL)'!Q162&amp;"x 10^8",IF(AND('volume_add 10^6 (microL)'!Q162&lt;=150,'volume_add 10^6 (microL)'!Q162&gt;9),'volume_add 10^6 (microL)'!Q162&amp;"x 10^6",'volume_add 10^4 (microL)'!Q162&amp;"x 10^4")))</f>
        <v>25.05x 10^6</v>
      </c>
    </row>
    <row r="163" spans="1:17">
      <c r="A163">
        <v>162</v>
      </c>
      <c r="B163" t="str">
        <f>IF(AND('volume_add 10^9 (microL)'!B163&lt;=150,'volume_add 10^9 (microL)'!B163&gt;10),'volume_add 10^9 (microL)'!B163&amp;" x10^9",IF(AND('volume_add 10^8 (microL)'!B163&lt;=150,'volume_add 10^8 (microL)'!B163&gt;10),'volume_add 10^8 (microL)'!B163&amp;"x 10^8",IF(AND('volume_add 10^6 (microL)'!B163&lt;=150,'volume_add 10^6 (microL)'!B163&gt;9),'volume_add 10^6 (microL)'!B163&amp;"x 10^6",'volume_add 10^4 (microL)'!B163&amp;"x 10^4")))</f>
        <v>24x 10^8</v>
      </c>
      <c r="C163" t="str">
        <f>IF(AND('volume_add 10^9 (microL)'!C163&lt;=150,'volume_add 10^9 (microL)'!C163&gt;10),'volume_add 10^9 (microL)'!C163&amp;" x10^9",IF(AND('volume_add 10^8 (microL)'!C163&lt;=150,'volume_add 10^8 (microL)'!C163&gt;10),'volume_add 10^8 (microL)'!C163&amp;"x 10^8",IF(AND('volume_add 10^6 (microL)'!C163&lt;=150,'volume_add 10^6 (microL)'!C163&gt;9),'volume_add 10^6 (microL)'!C163&amp;"x 10^6",'volume_add 10^4 (microL)'!C163&amp;"x 10^4")))</f>
        <v>22.5x 10^8</v>
      </c>
      <c r="D163" t="str">
        <f>IF(AND('volume_add 10^9 (microL)'!D163&lt;=150,'volume_add 10^9 (microL)'!D163&gt;10),'volume_add 10^9 (microL)'!D163&amp;" x10^9",IF(AND('volume_add 10^8 (microL)'!D163&lt;=150,'volume_add 10^8 (microL)'!D163&gt;10),'volume_add 10^8 (microL)'!D163&amp;"x 10^8",IF(AND('volume_add 10^6 (microL)'!D163&lt;=150,'volume_add 10^6 (microL)'!D163&gt;9),'volume_add 10^6 (microL)'!D163&amp;"x 10^6",'volume_add 10^4 (microL)'!D163&amp;"x 10^4")))</f>
        <v>150 x10^9</v>
      </c>
      <c r="E163" t="str">
        <f>IF(AND('volume_add 10^9 (microL)'!E163&lt;=150,'volume_add 10^9 (microL)'!E163&gt;10),'volume_add 10^9 (microL)'!E163&amp;" x10^9",IF(AND('volume_add 10^8 (microL)'!E163&lt;=150,'volume_add 10^8 (microL)'!E163&gt;10),'volume_add 10^8 (microL)'!E163&amp;"x 10^8",IF(AND('volume_add 10^6 (microL)'!E163&lt;=150,'volume_add 10^6 (microL)'!E163&gt;9),'volume_add 10^6 (microL)'!E163&amp;"x 10^6",'volume_add 10^4 (microL)'!E163&amp;"x 10^4")))</f>
        <v>60 x10^9</v>
      </c>
      <c r="F163" t="str">
        <f>IF(AND('volume_add 10^9 (microL)'!F163&lt;=150,'volume_add 10^9 (microL)'!F163&gt;10),'volume_add 10^9 (microL)'!F163&amp;" x10^9",IF(AND('volume_add 10^8 (microL)'!F163&lt;=150,'volume_add 10^8 (microL)'!F163&gt;10),'volume_add 10^8 (microL)'!F163&amp;"x 10^8",IF(AND('volume_add 10^6 (microL)'!F163&lt;=150,'volume_add 10^6 (microL)'!F163&gt;9),'volume_add 10^6 (microL)'!F163&amp;"x 10^6",'volume_add 10^4 (microL)'!F163&amp;"x 10^4")))</f>
        <v>15 x10^9</v>
      </c>
      <c r="G163" t="str">
        <f>IF(AND('volume_add 10^9 (microL)'!G163&lt;=150,'volume_add 10^9 (microL)'!G163&gt;10),'volume_add 10^9 (microL)'!G163&amp;" x10^9",IF(AND('volume_add 10^8 (microL)'!G163&lt;=150,'volume_add 10^8 (microL)'!G163&gt;10),'volume_add 10^8 (microL)'!G163&amp;"x 10^8",IF(AND('volume_add 10^6 (microL)'!G163&lt;=150,'volume_add 10^6 (microL)'!G163&gt;9),'volume_add 10^6 (microL)'!G163&amp;"x 10^6",'volume_add 10^4 (microL)'!G163&amp;"x 10^4")))</f>
        <v>33x 10^6</v>
      </c>
      <c r="H163" t="str">
        <f>IF(AND('volume_add 10^9 (microL)'!H163&lt;=150,'volume_add 10^9 (microL)'!H163&gt;10),'volume_add 10^9 (microL)'!H163&amp;" x10^9",IF(AND('volume_add 10^8 (microL)'!H163&lt;=150,'volume_add 10^8 (microL)'!H163&gt;10),'volume_add 10^8 (microL)'!H163&amp;"x 10^8",IF(AND('volume_add 10^6 (microL)'!H163&lt;=150,'volume_add 10^6 (microL)'!H163&gt;9),'volume_add 10^6 (microL)'!H163&amp;"x 10^6",'volume_add 10^4 (microL)'!H163&amp;"x 10^4")))</f>
        <v>12x 10^8</v>
      </c>
      <c r="I163" t="str">
        <f>IF(AND('volume_add 10^9 (microL)'!I163&lt;=150,'volume_add 10^9 (microL)'!I163&gt;10),'volume_add 10^9 (microL)'!I163&amp;" x10^9",IF(AND('volume_add 10^8 (microL)'!I163&lt;=150,'volume_add 10^8 (microL)'!I163&gt;10),'volume_add 10^8 (microL)'!I163&amp;"x 10^8",IF(AND('volume_add 10^6 (microL)'!I163&lt;=150,'volume_add 10^6 (microL)'!I163&gt;9),'volume_add 10^6 (microL)'!I163&amp;"x 10^6",'volume_add 10^4 (microL)'!I163&amp;"x 10^4")))</f>
        <v>135x 10^6</v>
      </c>
      <c r="J163" t="str">
        <f>IF(AND('volume_add 10^9 (microL)'!J163&lt;=150,'volume_add 10^9 (microL)'!J163&gt;10),'volume_add 10^9 (microL)'!J163&amp;" x10^9",IF(AND('volume_add 10^8 (microL)'!J163&lt;=150,'volume_add 10^8 (microL)'!J163&gt;10),'volume_add 10^8 (microL)'!J163&amp;"x 10^8",IF(AND('volume_add 10^6 (microL)'!J163&lt;=150,'volume_add 10^6 (microL)'!J163&gt;9),'volume_add 10^6 (microL)'!J163&amp;"x 10^6",'volume_add 10^4 (microL)'!J163&amp;"x 10^4")))</f>
        <v>120x 10^6</v>
      </c>
      <c r="K163" t="str">
        <f>IF(AND('volume_add 10^9 (microL)'!K163&lt;=150,'volume_add 10^9 (microL)'!K163&gt;10),'volume_add 10^9 (microL)'!K163&amp;" x10^9",IF(AND('volume_add 10^8 (microL)'!K163&lt;=150,'volume_add 10^8 (microL)'!K163&gt;10),'volume_add 10^8 (microL)'!K163&amp;"x 10^8",IF(AND('volume_add 10^6 (microL)'!K163&lt;=150,'volume_add 10^6 (microL)'!K163&gt;9),'volume_add 10^6 (microL)'!K163&amp;"x 10^6",'volume_add 10^4 (microL)'!K163&amp;"x 10^4")))</f>
        <v>900x 10^4</v>
      </c>
      <c r="L163" t="str">
        <f>IF(AND('volume_add 10^9 (microL)'!L163&lt;=150,'volume_add 10^9 (microL)'!L163&gt;10),'volume_add 10^9 (microL)'!L163&amp;" x10^9",IF(AND('volume_add 10^8 (microL)'!L163&lt;=150,'volume_add 10^8 (microL)'!L163&gt;10),'volume_add 10^8 (microL)'!L163&amp;"x 10^8",IF(AND('volume_add 10^6 (microL)'!L163&lt;=150,'volume_add 10^6 (microL)'!L163&gt;9),'volume_add 10^6 (microL)'!L163&amp;"x 10^6",'volume_add 10^4 (microL)'!L163&amp;"x 10^4")))</f>
        <v>30 x10^9</v>
      </c>
      <c r="M163" t="str">
        <f>IF(AND('volume_add 10^9 (microL)'!M163&lt;=150,'volume_add 10^9 (microL)'!M163&gt;10),'volume_add 10^9 (microL)'!M163&amp;" x10^9",IF(AND('volume_add 10^8 (microL)'!M163&lt;=150,'volume_add 10^8 (microL)'!M163&gt;10),'volume_add 10^8 (microL)'!M163&amp;"x 10^8",IF(AND('volume_add 10^6 (microL)'!M163&lt;=150,'volume_add 10^6 (microL)'!M163&gt;9),'volume_add 10^6 (microL)'!M163&amp;"x 10^6",'volume_add 10^4 (microL)'!M163&amp;"x 10^4")))</f>
        <v>30x 10^6</v>
      </c>
      <c r="N163" t="str">
        <f>IF(AND('volume_add 10^9 (microL)'!N163&lt;=150,'volume_add 10^9 (microL)'!N163&gt;10),'volume_add 10^9 (microL)'!N163&amp;" x10^9",IF(AND('volume_add 10^8 (microL)'!N163&lt;=150,'volume_add 10^8 (microL)'!N163&gt;10),'volume_add 10^8 (microL)'!N163&amp;"x 10^8",IF(AND('volume_add 10^6 (microL)'!N163&lt;=150,'volume_add 10^6 (microL)'!N163&gt;9),'volume_add 10^6 (microL)'!N163&amp;"x 10^6",'volume_add 10^4 (microL)'!N163&amp;"x 10^4")))</f>
        <v>21x 10^6</v>
      </c>
      <c r="O163" t="str">
        <f>IF(AND('volume_add 10^9 (microL)'!O163&lt;=150,'volume_add 10^9 (microL)'!O163&gt;10),'volume_add 10^9 (microL)'!O163&amp;" x10^9",IF(AND('volume_add 10^8 (microL)'!O163&lt;=150,'volume_add 10^8 (microL)'!O163&gt;10),'volume_add 10^8 (microL)'!O163&amp;"x 10^8",IF(AND('volume_add 10^6 (microL)'!O163&lt;=150,'volume_add 10^6 (microL)'!O163&gt;9),'volume_add 10^6 (microL)'!O163&amp;"x 10^6",'volume_add 10^4 (microL)'!O163&amp;"x 10^4")))</f>
        <v>90x 10^6</v>
      </c>
      <c r="P163" t="str">
        <f>IF(AND('volume_add 10^9 (microL)'!P163&lt;=150,'volume_add 10^9 (microL)'!P163&gt;10),'volume_add 10^9 (microL)'!P163&amp;" x10^9",IF(AND('volume_add 10^8 (microL)'!P163&lt;=150,'volume_add 10^8 (microL)'!P163&gt;10),'volume_add 10^8 (microL)'!P163&amp;"x 10^8",IF(AND('volume_add 10^6 (microL)'!P163&lt;=150,'volume_add 10^6 (microL)'!P163&gt;9),'volume_add 10^6 (microL)'!P163&amp;"x 10^6",'volume_add 10^4 (microL)'!P163&amp;"x 10^4")))</f>
        <v>18x 10^6</v>
      </c>
      <c r="Q163" t="str">
        <f>IF(AND('volume_add 10^9 (microL)'!Q163&lt;=150,'volume_add 10^9 (microL)'!Q163&gt;10),'volume_add 10^9 (microL)'!Q163&amp;" x10^9",IF(AND('volume_add 10^8 (microL)'!Q163&lt;=150,'volume_add 10^8 (microL)'!Q163&gt;10),'volume_add 10^8 (microL)'!Q163&amp;"x 10^8",IF(AND('volume_add 10^6 (microL)'!Q163&lt;=150,'volume_add 10^6 (microL)'!Q163&gt;9),'volume_add 10^6 (microL)'!Q163&amp;"x 10^6",'volume_add 10^4 (microL)'!Q163&amp;"x 10^4")))</f>
        <v>27x 10^6</v>
      </c>
    </row>
    <row r="164" spans="1:17">
      <c r="A164">
        <v>163</v>
      </c>
      <c r="B164" t="str">
        <f>IF(AND('volume_add 10^9 (microL)'!B164&lt;=150,'volume_add 10^9 (microL)'!B164&gt;10),'volume_add 10^9 (microL)'!B164&amp;" x10^9",IF(AND('volume_add 10^8 (microL)'!B164&lt;=150,'volume_add 10^8 (microL)'!B164&gt;10),'volume_add 10^8 (microL)'!B164&amp;"x 10^8",IF(AND('volume_add 10^6 (microL)'!B164&lt;=150,'volume_add 10^6 (microL)'!B164&gt;9),'volume_add 10^6 (microL)'!B164&amp;"x 10^6",'volume_add 10^4 (microL)'!B164&amp;"x 10^4")))</f>
        <v>150 x10^9</v>
      </c>
      <c r="C164" t="str">
        <f>IF(AND('volume_add 10^9 (microL)'!C164&lt;=150,'volume_add 10^9 (microL)'!C164&gt;10),'volume_add 10^9 (microL)'!C164&amp;" x10^9",IF(AND('volume_add 10^8 (microL)'!C164&lt;=150,'volume_add 10^8 (microL)'!C164&gt;10),'volume_add 10^8 (microL)'!C164&amp;"x 10^8",IF(AND('volume_add 10^6 (microL)'!C164&lt;=150,'volume_add 10^6 (microL)'!C164&gt;9),'volume_add 10^6 (microL)'!C164&amp;"x 10^6",'volume_add 10^4 (microL)'!C164&amp;"x 10^4")))</f>
        <v>150 x10^9</v>
      </c>
      <c r="D164" t="str">
        <f>IF(AND('volume_add 10^9 (microL)'!D164&lt;=150,'volume_add 10^9 (microL)'!D164&gt;10),'volume_add 10^9 (microL)'!D164&amp;" x10^9",IF(AND('volume_add 10^8 (microL)'!D164&lt;=150,'volume_add 10^8 (microL)'!D164&gt;10),'volume_add 10^8 (microL)'!D164&amp;"x 10^8",IF(AND('volume_add 10^6 (microL)'!D164&lt;=150,'volume_add 10^6 (microL)'!D164&gt;9),'volume_add 10^6 (microL)'!D164&amp;"x 10^6",'volume_add 10^4 (microL)'!D164&amp;"x 10^4")))</f>
        <v>14.1x 10^6</v>
      </c>
      <c r="E164" t="str">
        <f>IF(AND('volume_add 10^9 (microL)'!E164&lt;=150,'volume_add 10^9 (microL)'!E164&gt;10),'volume_add 10^9 (microL)'!E164&amp;" x10^9",IF(AND('volume_add 10^8 (microL)'!E164&lt;=150,'volume_add 10^8 (microL)'!E164&gt;10),'volume_add 10^8 (microL)'!E164&amp;"x 10^8",IF(AND('volume_add 10^6 (microL)'!E164&lt;=150,'volume_add 10^6 (microL)'!E164&gt;9),'volume_add 10^6 (microL)'!E164&amp;"x 10^6",'volume_add 10^4 (microL)'!E164&amp;"x 10^4")))</f>
        <v>126 x10^9</v>
      </c>
      <c r="F164" t="str">
        <f>IF(AND('volume_add 10^9 (microL)'!F164&lt;=150,'volume_add 10^9 (microL)'!F164&gt;10),'volume_add 10^9 (microL)'!F164&amp;" x10^9",IF(AND('volume_add 10^8 (microL)'!F164&lt;=150,'volume_add 10^8 (microL)'!F164&gt;10),'volume_add 10^8 (microL)'!F164&amp;"x 10^8",IF(AND('volume_add 10^6 (microL)'!F164&lt;=150,'volume_add 10^6 (microL)'!F164&gt;9),'volume_add 10^6 (microL)'!F164&amp;"x 10^6",'volume_add 10^4 (microL)'!F164&amp;"x 10^4")))</f>
        <v>150x 10^6</v>
      </c>
      <c r="G164" t="str">
        <f>IF(AND('volume_add 10^9 (microL)'!G164&lt;=150,'volume_add 10^9 (microL)'!G164&gt;10),'volume_add 10^9 (microL)'!G164&amp;" x10^9",IF(AND('volume_add 10^8 (microL)'!G164&lt;=150,'volume_add 10^8 (microL)'!G164&gt;10),'volume_add 10^8 (microL)'!G164&amp;"x 10^8",IF(AND('volume_add 10^6 (microL)'!G164&lt;=150,'volume_add 10^6 (microL)'!G164&gt;9),'volume_add 10^6 (microL)'!G164&amp;"x 10^6",'volume_add 10^4 (microL)'!G164&amp;"x 10^4")))</f>
        <v>25.2x 10^6</v>
      </c>
      <c r="H164" t="str">
        <f>IF(AND('volume_add 10^9 (microL)'!H164&lt;=150,'volume_add 10^9 (microL)'!H164&gt;10),'volume_add 10^9 (microL)'!H164&amp;" x10^9",IF(AND('volume_add 10^8 (microL)'!H164&lt;=150,'volume_add 10^8 (microL)'!H164&gt;10),'volume_add 10^8 (microL)'!H164&amp;"x 10^8",IF(AND('volume_add 10^6 (microL)'!H164&lt;=150,'volume_add 10^6 (microL)'!H164&gt;9),'volume_add 10^6 (microL)'!H164&amp;"x 10^6",'volume_add 10^4 (microL)'!H164&amp;"x 10^4")))</f>
        <v>31.5x 10^8</v>
      </c>
      <c r="I164" t="str">
        <f>IF(AND('volume_add 10^9 (microL)'!I164&lt;=150,'volume_add 10^9 (microL)'!I164&gt;10),'volume_add 10^9 (microL)'!I164&amp;" x10^9",IF(AND('volume_add 10^8 (microL)'!I164&lt;=150,'volume_add 10^8 (microL)'!I164&gt;10),'volume_add 10^8 (microL)'!I164&amp;"x 10^8",IF(AND('volume_add 10^6 (microL)'!I164&lt;=150,'volume_add 10^6 (microL)'!I164&gt;9),'volume_add 10^6 (microL)'!I164&amp;"x 10^6",'volume_add 10^4 (microL)'!I164&amp;"x 10^4")))</f>
        <v>135x 10^6</v>
      </c>
      <c r="J164" t="str">
        <f>IF(AND('volume_add 10^9 (microL)'!J164&lt;=150,'volume_add 10^9 (microL)'!J164&gt;10),'volume_add 10^9 (microL)'!J164&amp;" x10^9",IF(AND('volume_add 10^8 (microL)'!J164&lt;=150,'volume_add 10^8 (microL)'!J164&gt;10),'volume_add 10^8 (microL)'!J164&amp;"x 10^8",IF(AND('volume_add 10^6 (microL)'!J164&lt;=150,'volume_add 10^6 (microL)'!J164&gt;9),'volume_add 10^6 (microL)'!J164&amp;"x 10^6",'volume_add 10^4 (microL)'!J164&amp;"x 10^4")))</f>
        <v>120x 10^4</v>
      </c>
      <c r="K164" t="str">
        <f>IF(AND('volume_add 10^9 (microL)'!K164&lt;=150,'volume_add 10^9 (microL)'!K164&gt;10),'volume_add 10^9 (microL)'!K164&amp;" x10^9",IF(AND('volume_add 10^8 (microL)'!K164&lt;=150,'volume_add 10^8 (microL)'!K164&gt;10),'volume_add 10^8 (microL)'!K164&amp;"x 10^8",IF(AND('volume_add 10^6 (microL)'!K164&lt;=150,'volume_add 10^6 (microL)'!K164&gt;9),'volume_add 10^6 (microL)'!K164&amp;"x 10^6",'volume_add 10^4 (microL)'!K164&amp;"x 10^4")))</f>
        <v>22.05x 10^6</v>
      </c>
      <c r="L164" t="str">
        <f>IF(AND('volume_add 10^9 (microL)'!L164&lt;=150,'volume_add 10^9 (microL)'!L164&gt;10),'volume_add 10^9 (microL)'!L164&amp;" x10^9",IF(AND('volume_add 10^8 (microL)'!L164&lt;=150,'volume_add 10^8 (microL)'!L164&gt;10),'volume_add 10^8 (microL)'!L164&amp;"x 10^8",IF(AND('volume_add 10^6 (microL)'!L164&lt;=150,'volume_add 10^6 (microL)'!L164&gt;9),'volume_add 10^6 (microL)'!L164&amp;"x 10^6",'volume_add 10^4 (microL)'!L164&amp;"x 10^4")))</f>
        <v>28.35x 10^6</v>
      </c>
      <c r="M164" t="str">
        <f>IF(AND('volume_add 10^9 (microL)'!M164&lt;=150,'volume_add 10^9 (microL)'!M164&gt;10),'volume_add 10^9 (microL)'!M164&amp;" x10^9",IF(AND('volume_add 10^8 (microL)'!M164&lt;=150,'volume_add 10^8 (microL)'!M164&gt;10),'volume_add 10^8 (microL)'!M164&amp;"x 10^8",IF(AND('volume_add 10^6 (microL)'!M164&lt;=150,'volume_add 10^6 (microL)'!M164&gt;9),'volume_add 10^6 (microL)'!M164&amp;"x 10^6",'volume_add 10^4 (microL)'!M164&amp;"x 10^4")))</f>
        <v>150 x10^9</v>
      </c>
      <c r="N164" t="str">
        <f>IF(AND('volume_add 10^9 (microL)'!N164&lt;=150,'volume_add 10^9 (microL)'!N164&gt;10),'volume_add 10^9 (microL)'!N164&amp;" x10^9",IF(AND('volume_add 10^8 (microL)'!N164&lt;=150,'volume_add 10^8 (microL)'!N164&gt;10),'volume_add 10^8 (microL)'!N164&amp;"x 10^8",IF(AND('volume_add 10^6 (microL)'!N164&lt;=150,'volume_add 10^6 (microL)'!N164&gt;9),'volume_add 10^6 (microL)'!N164&amp;"x 10^6",'volume_add 10^4 (microL)'!N164&amp;"x 10^4")))</f>
        <v>105x 10^6</v>
      </c>
      <c r="O164" t="str">
        <f>IF(AND('volume_add 10^9 (microL)'!O164&lt;=150,'volume_add 10^9 (microL)'!O164&gt;10),'volume_add 10^9 (microL)'!O164&amp;" x10^9",IF(AND('volume_add 10^8 (microL)'!O164&lt;=150,'volume_add 10^8 (microL)'!O164&gt;10),'volume_add 10^8 (microL)'!O164&amp;"x 10^8",IF(AND('volume_add 10^6 (microL)'!O164&lt;=150,'volume_add 10^6 (microL)'!O164&gt;9),'volume_add 10^6 (microL)'!O164&amp;"x 10^6",'volume_add 10^4 (microL)'!O164&amp;"x 10^4")))</f>
        <v>630x 10^4</v>
      </c>
      <c r="P164" t="str">
        <f>IF(AND('volume_add 10^9 (microL)'!P164&lt;=150,'volume_add 10^9 (microL)'!P164&gt;10),'volume_add 10^9 (microL)'!P164&amp;" x10^9",IF(AND('volume_add 10^8 (microL)'!P164&lt;=150,'volume_add 10^8 (microL)'!P164&gt;10),'volume_add 10^8 (microL)'!P164&amp;"x 10^8",IF(AND('volume_add 10^6 (microL)'!P164&lt;=150,'volume_add 10^6 (microL)'!P164&gt;9),'volume_add 10^6 (microL)'!P164&amp;"x 10^6",'volume_add 10^4 (microL)'!P164&amp;"x 10^4")))</f>
        <v>94.5 x10^9</v>
      </c>
      <c r="Q164" t="str">
        <f>IF(AND('volume_add 10^9 (microL)'!Q164&lt;=150,'volume_add 10^9 (microL)'!Q164&gt;10),'volume_add 10^9 (microL)'!Q164&amp;" x10^9",IF(AND('volume_add 10^8 (microL)'!Q164&lt;=150,'volume_add 10^8 (microL)'!Q164&gt;10),'volume_add 10^8 (microL)'!Q164&amp;"x 10^8",IF(AND('volume_add 10^6 (microL)'!Q164&lt;=150,'volume_add 10^6 (microL)'!Q164&gt;9),'volume_add 10^6 (microL)'!Q164&amp;"x 10^6",'volume_add 10^4 (microL)'!Q164&amp;"x 10^4")))</f>
        <v>90x 10^4</v>
      </c>
    </row>
    <row r="165" spans="1:17">
      <c r="A165">
        <v>164</v>
      </c>
      <c r="B165" t="str">
        <f>IF(AND('volume_add 10^9 (microL)'!B165&lt;=150,'volume_add 10^9 (microL)'!B165&gt;10),'volume_add 10^9 (microL)'!B165&amp;" x10^9",IF(AND('volume_add 10^8 (microL)'!B165&lt;=150,'volume_add 10^8 (microL)'!B165&gt;10),'volume_add 10^8 (microL)'!B165&amp;"x 10^8",IF(AND('volume_add 10^6 (microL)'!B165&lt;=150,'volume_add 10^6 (microL)'!B165&gt;9),'volume_add 10^6 (microL)'!B165&amp;"x 10^6",'volume_add 10^4 (microL)'!B165&amp;"x 10^4")))</f>
        <v>33.6x 10^8</v>
      </c>
      <c r="C165" t="str">
        <f>IF(AND('volume_add 10^9 (microL)'!C165&lt;=150,'volume_add 10^9 (microL)'!C165&gt;10),'volume_add 10^9 (microL)'!C165&amp;" x10^9",IF(AND('volume_add 10^8 (microL)'!C165&lt;=150,'volume_add 10^8 (microL)'!C165&gt;10),'volume_add 10^8 (microL)'!C165&amp;"x 10^8",IF(AND('volume_add 10^6 (microL)'!C165&lt;=150,'volume_add 10^6 (microL)'!C165&gt;9),'volume_add 10^6 (microL)'!C165&amp;"x 10^6",'volume_add 10^4 (microL)'!C165&amp;"x 10^4")))</f>
        <v>145.5 x10^9</v>
      </c>
      <c r="D165" t="str">
        <f>IF(AND('volume_add 10^9 (microL)'!D165&lt;=150,'volume_add 10^9 (microL)'!D165&gt;10),'volume_add 10^9 (microL)'!D165&amp;" x10^9",IF(AND('volume_add 10^8 (microL)'!D165&lt;=150,'volume_add 10^8 (microL)'!D165&gt;10),'volume_add 10^8 (microL)'!D165&amp;"x 10^8",IF(AND('volume_add 10^6 (microL)'!D165&lt;=150,'volume_add 10^6 (microL)'!D165&gt;9),'volume_add 10^6 (microL)'!D165&amp;"x 10^6",'volume_add 10^4 (microL)'!D165&amp;"x 10^4")))</f>
        <v>58.5 x10^9</v>
      </c>
      <c r="E165" t="str">
        <f>IF(AND('volume_add 10^9 (microL)'!E165&lt;=150,'volume_add 10^9 (microL)'!E165&gt;10),'volume_add 10^9 (microL)'!E165&amp;" x10^9",IF(AND('volume_add 10^8 (microL)'!E165&lt;=150,'volume_add 10^8 (microL)'!E165&gt;10),'volume_add 10^8 (microL)'!E165&amp;"x 10^8",IF(AND('volume_add 10^6 (microL)'!E165&lt;=150,'volume_add 10^6 (microL)'!E165&gt;9),'volume_add 10^6 (microL)'!E165&amp;"x 10^6",'volume_add 10^4 (microL)'!E165&amp;"x 10^4")))</f>
        <v>13.2x 10^6</v>
      </c>
      <c r="F165" t="str">
        <f>IF(AND('volume_add 10^9 (microL)'!F165&lt;=150,'volume_add 10^9 (microL)'!F165&gt;10),'volume_add 10^9 (microL)'!F165&amp;" x10^9",IF(AND('volume_add 10^8 (microL)'!F165&lt;=150,'volume_add 10^8 (microL)'!F165&gt;10),'volume_add 10^8 (microL)'!F165&amp;"x 10^8",IF(AND('volume_add 10^6 (microL)'!F165&lt;=150,'volume_add 10^6 (microL)'!F165&gt;9),'volume_add 10^6 (microL)'!F165&amp;"x 10^6",'volume_add 10^4 (microL)'!F165&amp;"x 10^4")))</f>
        <v>150x 10^6</v>
      </c>
      <c r="G165" t="str">
        <f>IF(AND('volume_add 10^9 (microL)'!G165&lt;=150,'volume_add 10^9 (microL)'!G165&gt;10),'volume_add 10^9 (microL)'!G165&amp;" x10^9",IF(AND('volume_add 10^8 (microL)'!G165&lt;=150,'volume_add 10^8 (microL)'!G165&gt;10),'volume_add 10^8 (microL)'!G165&amp;"x 10^8",IF(AND('volume_add 10^6 (microL)'!G165&lt;=150,'volume_add 10^6 (microL)'!G165&gt;9),'volume_add 10^6 (microL)'!G165&amp;"x 10^6",'volume_add 10^4 (microL)'!G165&amp;"x 10^4")))</f>
        <v>32.1x 10^8</v>
      </c>
      <c r="H165" t="str">
        <f>IF(AND('volume_add 10^9 (microL)'!H165&lt;=150,'volume_add 10^9 (microL)'!H165&gt;10),'volume_add 10^9 (microL)'!H165&amp;" x10^9",IF(AND('volume_add 10^8 (microL)'!H165&lt;=150,'volume_add 10^8 (microL)'!H165&gt;10),'volume_add 10^8 (microL)'!H165&amp;"x 10^8",IF(AND('volume_add 10^6 (microL)'!H165&lt;=150,'volume_add 10^6 (microL)'!H165&gt;9),'volume_add 10^6 (microL)'!H165&amp;"x 10^6",'volume_add 10^4 (microL)'!H165&amp;"x 10^4")))</f>
        <v>28.5 x10^9</v>
      </c>
      <c r="I165" t="str">
        <f>IF(AND('volume_add 10^9 (microL)'!I165&lt;=150,'volume_add 10^9 (microL)'!I165&gt;10),'volume_add 10^9 (microL)'!I165&amp;" x10^9",IF(AND('volume_add 10^8 (microL)'!I165&lt;=150,'volume_add 10^8 (microL)'!I165&gt;10),'volume_add 10^8 (microL)'!I165&amp;"x 10^8",IF(AND('volume_add 10^6 (microL)'!I165&lt;=150,'volume_add 10^6 (microL)'!I165&gt;9),'volume_add 10^6 (microL)'!I165&amp;"x 10^6",'volume_add 10^4 (microL)'!I165&amp;"x 10^4")))</f>
        <v>30.6x 10^8</v>
      </c>
      <c r="J165" t="str">
        <f>IF(AND('volume_add 10^9 (microL)'!J165&lt;=150,'volume_add 10^9 (microL)'!J165&gt;10),'volume_add 10^9 (microL)'!J165&amp;" x10^9",IF(AND('volume_add 10^8 (microL)'!J165&lt;=150,'volume_add 10^8 (microL)'!J165&gt;10),'volume_add 10^8 (microL)'!J165&amp;"x 10^8",IF(AND('volume_add 10^6 (microL)'!J165&lt;=150,'volume_add 10^6 (microL)'!J165&gt;9),'volume_add 10^6 (microL)'!J165&amp;"x 10^6",'volume_add 10^4 (microL)'!J165&amp;"x 10^4")))</f>
        <v>117 x10^9</v>
      </c>
      <c r="K165" t="str">
        <f>IF(AND('volume_add 10^9 (microL)'!K165&lt;=150,'volume_add 10^9 (microL)'!K165&gt;10),'volume_add 10^9 (microL)'!K165&amp;" x10^9",IF(AND('volume_add 10^8 (microL)'!K165&lt;=150,'volume_add 10^8 (microL)'!K165&gt;10),'volume_add 10^8 (microL)'!K165&amp;"x 10^8",IF(AND('volume_add 10^6 (microL)'!K165&lt;=150,'volume_add 10^6 (microL)'!K165&gt;9),'volume_add 10^6 (microL)'!K165&amp;"x 10^6",'volume_add 10^4 (microL)'!K165&amp;"x 10^4")))</f>
        <v>29.25x 10^8</v>
      </c>
      <c r="L165" t="str">
        <f>IF(AND('volume_add 10^9 (microL)'!L165&lt;=150,'volume_add 10^9 (microL)'!L165&gt;10),'volume_add 10^9 (microL)'!L165&amp;" x10^9",IF(AND('volume_add 10^8 (microL)'!L165&lt;=150,'volume_add 10^8 (microL)'!L165&gt;10),'volume_add 10^8 (microL)'!L165&amp;"x 10^8",IF(AND('volume_add 10^6 (microL)'!L165&lt;=150,'volume_add 10^6 (microL)'!L165&gt;9),'volume_add 10^6 (microL)'!L165&amp;"x 10^6",'volume_add 10^4 (microL)'!L165&amp;"x 10^4")))</f>
        <v>12 x10^9</v>
      </c>
      <c r="M165" t="str">
        <f>IF(AND('volume_add 10^9 (microL)'!M165&lt;=150,'volume_add 10^9 (microL)'!M165&gt;10),'volume_add 10^9 (microL)'!M165&amp;" x10^9",IF(AND('volume_add 10^8 (microL)'!M165&lt;=150,'volume_add 10^8 (microL)'!M165&gt;10),'volume_add 10^8 (microL)'!M165&amp;"x 10^8",IF(AND('volume_add 10^6 (microL)'!M165&lt;=150,'volume_add 10^6 (microL)'!M165&gt;9),'volume_add 10^6 (microL)'!M165&amp;"x 10^6",'volume_add 10^4 (microL)'!M165&amp;"x 10^4")))</f>
        <v>27000x 10^4</v>
      </c>
      <c r="N165" t="str">
        <f>IF(AND('volume_add 10^9 (microL)'!N165&lt;=150,'volume_add 10^9 (microL)'!N165&gt;10),'volume_add 10^9 (microL)'!N165&amp;" x10^9",IF(AND('volume_add 10^8 (microL)'!N165&lt;=150,'volume_add 10^8 (microL)'!N165&gt;10),'volume_add 10^8 (microL)'!N165&amp;"x 10^8",IF(AND('volume_add 10^6 (microL)'!N165&lt;=150,'volume_add 10^6 (microL)'!N165&gt;9),'volume_add 10^6 (microL)'!N165&amp;"x 10^6",'volume_add 10^4 (microL)'!N165&amp;"x 10^4")))</f>
        <v>10.2x 10^6</v>
      </c>
      <c r="O165" t="str">
        <f>IF(AND('volume_add 10^9 (microL)'!O165&lt;=150,'volume_add 10^9 (microL)'!O165&gt;10),'volume_add 10^9 (microL)'!O165&amp;" x10^9",IF(AND('volume_add 10^8 (microL)'!O165&lt;=150,'volume_add 10^8 (microL)'!O165&gt;10),'volume_add 10^8 (microL)'!O165&amp;"x 10^8",IF(AND('volume_add 10^6 (microL)'!O165&lt;=150,'volume_add 10^6 (microL)'!O165&gt;9),'volume_add 10^6 (microL)'!O165&amp;"x 10^6",'volume_add 10^4 (microL)'!O165&amp;"x 10^4")))</f>
        <v>26.25x 10^6</v>
      </c>
      <c r="P165" t="str">
        <f>IF(AND('volume_add 10^9 (microL)'!P165&lt;=150,'volume_add 10^9 (microL)'!P165&gt;10),'volume_add 10^9 (microL)'!P165&amp;" x10^9",IF(AND('volume_add 10^8 (microL)'!P165&lt;=150,'volume_add 10^8 (microL)'!P165&gt;10),'volume_add 10^8 (microL)'!P165&amp;"x 10^8",IF(AND('volume_add 10^6 (microL)'!P165&lt;=150,'volume_add 10^6 (microL)'!P165&gt;9),'volume_add 10^6 (microL)'!P165&amp;"x 10^6",'volume_add 10^4 (microL)'!P165&amp;"x 10^4")))</f>
        <v>90x 10^4</v>
      </c>
      <c r="Q165" t="str">
        <f>IF(AND('volume_add 10^9 (microL)'!Q165&lt;=150,'volume_add 10^9 (microL)'!Q165&gt;10),'volume_add 10^9 (microL)'!Q165&amp;" x10^9",IF(AND('volume_add 10^8 (microL)'!Q165&lt;=150,'volume_add 10^8 (microL)'!Q165&gt;10),'volume_add 10^8 (microL)'!Q165&amp;"x 10^8",IF(AND('volume_add 10^6 (microL)'!Q165&lt;=150,'volume_add 10^6 (microL)'!Q165&gt;9),'volume_add 10^6 (microL)'!Q165&amp;"x 10^6",'volume_add 10^4 (microL)'!Q165&amp;"x 10^4")))</f>
        <v>87000x 10^4</v>
      </c>
    </row>
    <row r="166" spans="1:17">
      <c r="A166">
        <v>165</v>
      </c>
      <c r="B166" t="str">
        <f>IF(AND('volume_add 10^9 (microL)'!B166&lt;=150,'volume_add 10^9 (microL)'!B166&gt;10),'volume_add 10^9 (microL)'!B166&amp;" x10^9",IF(AND('volume_add 10^8 (microL)'!B166&lt;=150,'volume_add 10^8 (microL)'!B166&gt;10),'volume_add 10^8 (microL)'!B166&amp;"x 10^8",IF(AND('volume_add 10^6 (microL)'!B166&lt;=150,'volume_add 10^6 (microL)'!B166&gt;9),'volume_add 10^6 (microL)'!B166&amp;"x 10^6",'volume_add 10^4 (microL)'!B166&amp;"x 10^4")))</f>
        <v>22.65x 10^8</v>
      </c>
      <c r="C166" t="str">
        <f>IF(AND('volume_add 10^9 (microL)'!C166&lt;=150,'volume_add 10^9 (microL)'!C166&gt;10),'volume_add 10^9 (microL)'!C166&amp;" x10^9",IF(AND('volume_add 10^8 (microL)'!C166&lt;=150,'volume_add 10^8 (microL)'!C166&gt;10),'volume_add 10^8 (microL)'!C166&amp;"x 10^8",IF(AND('volume_add 10^6 (microL)'!C166&lt;=150,'volume_add 10^6 (microL)'!C166&gt;9),'volume_add 10^6 (microL)'!C166&amp;"x 10^6",'volume_add 10^4 (microL)'!C166&amp;"x 10^4")))</f>
        <v>150 x10^9</v>
      </c>
      <c r="D166" t="str">
        <f>IF(AND('volume_add 10^9 (microL)'!D166&lt;=150,'volume_add 10^9 (microL)'!D166&gt;10),'volume_add 10^9 (microL)'!D166&amp;" x10^9",IF(AND('volume_add 10^8 (microL)'!D166&lt;=150,'volume_add 10^8 (microL)'!D166&gt;10),'volume_add 10^8 (microL)'!D166&amp;"x 10^8",IF(AND('volume_add 10^6 (microL)'!D166&lt;=150,'volume_add 10^6 (microL)'!D166&gt;9),'volume_add 10^6 (microL)'!D166&amp;"x 10^6",'volume_add 10^4 (microL)'!D166&amp;"x 10^4")))</f>
        <v>13.5 x10^9</v>
      </c>
      <c r="E166" t="str">
        <f>IF(AND('volume_add 10^9 (microL)'!E166&lt;=150,'volume_add 10^9 (microL)'!E166&gt;10),'volume_add 10^9 (microL)'!E166&amp;" x10^9",IF(AND('volume_add 10^8 (microL)'!E166&lt;=150,'volume_add 10^8 (microL)'!E166&gt;10),'volume_add 10^8 (microL)'!E166&amp;"x 10^8",IF(AND('volume_add 10^6 (microL)'!E166&lt;=150,'volume_add 10^6 (microL)'!E166&gt;9),'volume_add 10^6 (microL)'!E166&amp;"x 10^6",'volume_add 10^4 (microL)'!E166&amp;"x 10^4")))</f>
        <v>32.55x 10^8</v>
      </c>
      <c r="F166" t="str">
        <f>IF(AND('volume_add 10^9 (microL)'!F166&lt;=150,'volume_add 10^9 (microL)'!F166&gt;10),'volume_add 10^9 (microL)'!F166&amp;" x10^9",IF(AND('volume_add 10^8 (microL)'!F166&lt;=150,'volume_add 10^8 (microL)'!F166&gt;10),'volume_add 10^8 (microL)'!F166&amp;"x 10^8",IF(AND('volume_add 10^6 (microL)'!F166&lt;=150,'volume_add 10^6 (microL)'!F166&gt;9),'volume_add 10^6 (microL)'!F166&amp;"x 10^6",'volume_add 10^4 (microL)'!F166&amp;"x 10^4")))</f>
        <v>570x 10^4</v>
      </c>
      <c r="G166" t="str">
        <f>IF(AND('volume_add 10^9 (microL)'!G166&lt;=150,'volume_add 10^9 (microL)'!G166&gt;10),'volume_add 10^9 (microL)'!G166&amp;" x10^9",IF(AND('volume_add 10^8 (microL)'!G166&lt;=150,'volume_add 10^8 (microL)'!G166&gt;10),'volume_add 10^8 (microL)'!G166&amp;"x 10^8",IF(AND('volume_add 10^6 (microL)'!G166&lt;=150,'volume_add 10^6 (microL)'!G166&gt;9),'volume_add 10^6 (microL)'!G166&amp;"x 10^6",'volume_add 10^4 (microL)'!G166&amp;"x 10^4")))</f>
        <v>14.1x 10^8</v>
      </c>
      <c r="H166" t="str">
        <f>IF(AND('volume_add 10^9 (microL)'!H166&lt;=150,'volume_add 10^9 (microL)'!H166&gt;10),'volume_add 10^9 (microL)'!H166&amp;" x10^9",IF(AND('volume_add 10^8 (microL)'!H166&lt;=150,'volume_add 10^8 (microL)'!H166&gt;10),'volume_add 10^8 (microL)'!H166&amp;"x 10^8",IF(AND('volume_add 10^6 (microL)'!H166&lt;=150,'volume_add 10^6 (microL)'!H166&gt;9),'volume_add 10^6 (microL)'!H166&amp;"x 10^6",'volume_add 10^4 (microL)'!H166&amp;"x 10^4")))</f>
        <v>12 x10^9</v>
      </c>
      <c r="I166" t="str">
        <f>IF(AND('volume_add 10^9 (microL)'!I166&lt;=150,'volume_add 10^9 (microL)'!I166&gt;10),'volume_add 10^9 (microL)'!I166&amp;" x10^9",IF(AND('volume_add 10^8 (microL)'!I166&lt;=150,'volume_add 10^8 (microL)'!I166&gt;10),'volume_add 10^8 (microL)'!I166&amp;"x 10^8",IF(AND('volume_add 10^6 (microL)'!I166&lt;=150,'volume_add 10^6 (microL)'!I166&gt;9),'volume_add 10^6 (microL)'!I166&amp;"x 10^6",'volume_add 10^4 (microL)'!I166&amp;"x 10^4")))</f>
        <v>90x 10^8</v>
      </c>
      <c r="J166" t="str">
        <f>IF(AND('volume_add 10^9 (microL)'!J166&lt;=150,'volume_add 10^9 (microL)'!J166&gt;10),'volume_add 10^9 (microL)'!J166&amp;" x10^9",IF(AND('volume_add 10^8 (microL)'!J166&lt;=150,'volume_add 10^8 (microL)'!J166&gt;10),'volume_add 10^8 (microL)'!J166&amp;"x 10^8",IF(AND('volume_add 10^6 (microL)'!J166&lt;=150,'volume_add 10^6 (microL)'!J166&gt;9),'volume_add 10^6 (microL)'!J166&amp;"x 10^6",'volume_add 10^4 (microL)'!J166&amp;"x 10^4")))</f>
        <v>150 x10^9</v>
      </c>
      <c r="K166" t="str">
        <f>IF(AND('volume_add 10^9 (microL)'!K166&lt;=150,'volume_add 10^9 (microL)'!K166&gt;10),'volume_add 10^9 (microL)'!K166&amp;" x10^9",IF(AND('volume_add 10^8 (microL)'!K166&lt;=150,'volume_add 10^8 (microL)'!K166&gt;10),'volume_add 10^8 (microL)'!K166&amp;"x 10^8",IF(AND('volume_add 10^6 (microL)'!K166&lt;=150,'volume_add 10^6 (microL)'!K166&gt;9),'volume_add 10^6 (microL)'!K166&amp;"x 10^6",'volume_add 10^4 (microL)'!K166&amp;"x 10^4")))</f>
        <v>28.2x 10^6</v>
      </c>
      <c r="L166" t="str">
        <f>IF(AND('volume_add 10^9 (microL)'!L166&lt;=150,'volume_add 10^9 (microL)'!L166&gt;10),'volume_add 10^9 (microL)'!L166&amp;" x10^9",IF(AND('volume_add 10^8 (microL)'!L166&lt;=150,'volume_add 10^8 (microL)'!L166&gt;10),'volume_add 10^8 (microL)'!L166&amp;"x 10^8",IF(AND('volume_add 10^6 (microL)'!L166&lt;=150,'volume_add 10^6 (microL)'!L166&gt;9),'volume_add 10^6 (microL)'!L166&amp;"x 10^6",'volume_add 10^4 (microL)'!L166&amp;"x 10^4")))</f>
        <v>112.5 x10^9</v>
      </c>
      <c r="M166" t="str">
        <f>IF(AND('volume_add 10^9 (microL)'!M166&lt;=150,'volume_add 10^9 (microL)'!M166&gt;10),'volume_add 10^9 (microL)'!M166&amp;" x10^9",IF(AND('volume_add 10^8 (microL)'!M166&lt;=150,'volume_add 10^8 (microL)'!M166&gt;10),'volume_add 10^8 (microL)'!M166&amp;"x 10^8",IF(AND('volume_add 10^6 (microL)'!M166&lt;=150,'volume_add 10^6 (microL)'!M166&gt;9),'volume_add 10^6 (microL)'!M166&amp;"x 10^6",'volume_add 10^4 (microL)'!M166&amp;"x 10^4")))</f>
        <v>28.5 x10^9</v>
      </c>
      <c r="N166" t="str">
        <f>IF(AND('volume_add 10^9 (microL)'!N166&lt;=150,'volume_add 10^9 (microL)'!N166&gt;10),'volume_add 10^9 (microL)'!N166&amp;" x10^9",IF(AND('volume_add 10^8 (microL)'!N166&lt;=150,'volume_add 10^8 (microL)'!N166&gt;10),'volume_add 10^8 (microL)'!N166&amp;"x 10^8",IF(AND('volume_add 10^6 (microL)'!N166&lt;=150,'volume_add 10^6 (microL)'!N166&gt;9),'volume_add 10^6 (microL)'!N166&amp;"x 10^6",'volume_add 10^4 (microL)'!N166&amp;"x 10^4")))</f>
        <v>25500x 10^4</v>
      </c>
      <c r="O166" t="str">
        <f>IF(AND('volume_add 10^9 (microL)'!O166&lt;=150,'volume_add 10^9 (microL)'!O166&gt;10),'volume_add 10^9 (microL)'!O166&amp;" x10^9",IF(AND('volume_add 10^8 (microL)'!O166&lt;=150,'volume_add 10^8 (microL)'!O166&gt;10),'volume_add 10^8 (microL)'!O166&amp;"x 10^8",IF(AND('volume_add 10^6 (microL)'!O166&lt;=150,'volume_add 10^6 (microL)'!O166&gt;9),'volume_add 10^6 (microL)'!O166&amp;"x 10^6",'volume_add 10^4 (microL)'!O166&amp;"x 10^4")))</f>
        <v>150 x10^9</v>
      </c>
      <c r="P166" t="str">
        <f>IF(AND('volume_add 10^9 (microL)'!P166&lt;=150,'volume_add 10^9 (microL)'!P166&gt;10),'volume_add 10^9 (microL)'!P166&amp;" x10^9",IF(AND('volume_add 10^8 (microL)'!P166&lt;=150,'volume_add 10^8 (microL)'!P166&gt;10),'volume_add 10^8 (microL)'!P166&amp;"x 10^8",IF(AND('volume_add 10^6 (microL)'!P166&lt;=150,'volume_add 10^6 (microL)'!P166&gt;9),'volume_add 10^6 (microL)'!P166&amp;"x 10^6",'volume_add 10^4 (microL)'!P166&amp;"x 10^4")))</f>
        <v>85.5 x10^9</v>
      </c>
      <c r="Q166" t="str">
        <f>IF(AND('volume_add 10^9 (microL)'!Q166&lt;=150,'volume_add 10^9 (microL)'!Q166&gt;10),'volume_add 10^9 (microL)'!Q166&amp;" x10^9",IF(AND('volume_add 10^8 (microL)'!Q166&lt;=150,'volume_add 10^8 (microL)'!Q166&gt;10),'volume_add 10^8 (microL)'!Q166&amp;"x 10^8",IF(AND('volume_add 10^6 (microL)'!Q166&lt;=150,'volume_add 10^6 (microL)'!Q166&gt;9),'volume_add 10^6 (microL)'!Q166&amp;"x 10^6",'volume_add 10^4 (microL)'!Q166&amp;"x 10^4")))</f>
        <v>16.95x 10^8</v>
      </c>
    </row>
    <row r="167" spans="1:17">
      <c r="A167">
        <v>166</v>
      </c>
      <c r="B167" t="str">
        <f>IF(AND('volume_add 10^9 (microL)'!B167&lt;=150,'volume_add 10^9 (microL)'!B167&gt;10),'volume_add 10^9 (microL)'!B167&amp;" x10^9",IF(AND('volume_add 10^8 (microL)'!B167&lt;=150,'volume_add 10^8 (microL)'!B167&gt;10),'volume_add 10^8 (microL)'!B167&amp;"x 10^8",IF(AND('volume_add 10^6 (microL)'!B167&lt;=150,'volume_add 10^6 (microL)'!B167&gt;9),'volume_add 10^6 (microL)'!B167&amp;"x 10^6",'volume_add 10^4 (microL)'!B167&amp;"x 10^4")))</f>
        <v>23.25x 10^8</v>
      </c>
      <c r="C167" t="str">
        <f>IF(AND('volume_add 10^9 (microL)'!C167&lt;=150,'volume_add 10^9 (microL)'!C167&gt;10),'volume_add 10^9 (microL)'!C167&amp;" x10^9",IF(AND('volume_add 10^8 (microL)'!C167&lt;=150,'volume_add 10^8 (microL)'!C167&gt;10),'volume_add 10^8 (microL)'!C167&amp;"x 10^8",IF(AND('volume_add 10^6 (microL)'!C167&lt;=150,'volume_add 10^6 (microL)'!C167&gt;9),'volume_add 10^6 (microL)'!C167&amp;"x 10^6",'volume_add 10^4 (microL)'!C167&amp;"x 10^4")))</f>
        <v>21.75x 10^8</v>
      </c>
      <c r="D167" t="str">
        <f>IF(AND('volume_add 10^9 (microL)'!D167&lt;=150,'volume_add 10^9 (microL)'!D167&gt;10),'volume_add 10^9 (microL)'!D167&amp;" x10^9",IF(AND('volume_add 10^8 (microL)'!D167&lt;=150,'volume_add 10^8 (microL)'!D167&gt;10),'volume_add 10^8 (microL)'!D167&amp;"x 10^8",IF(AND('volume_add 10^6 (microL)'!D167&lt;=150,'volume_add 10^6 (microL)'!D167&gt;9),'volume_add 10^6 (microL)'!D167&amp;"x 10^6",'volume_add 10^4 (microL)'!D167&amp;"x 10^4")))</f>
        <v>58.5 x10^9</v>
      </c>
      <c r="E167" t="str">
        <f>IF(AND('volume_add 10^9 (microL)'!E167&lt;=150,'volume_add 10^9 (microL)'!E167&gt;10),'volume_add 10^9 (microL)'!E167&amp;" x10^9",IF(AND('volume_add 10^8 (microL)'!E167&lt;=150,'volume_add 10^8 (microL)'!E167&gt;10),'volume_add 10^8 (microL)'!E167&amp;"x 10^8",IF(AND('volume_add 10^6 (microL)'!E167&lt;=150,'volume_add 10^6 (microL)'!E167&gt;9),'volume_add 10^6 (microL)'!E167&amp;"x 10^6",'volume_add 10^4 (microL)'!E167&amp;"x 10^4")))</f>
        <v>14.55x 10^8</v>
      </c>
      <c r="F167" t="str">
        <f>IF(AND('volume_add 10^9 (microL)'!F167&lt;=150,'volume_add 10^9 (microL)'!F167&gt;10),'volume_add 10^9 (microL)'!F167&amp;" x10^9",IF(AND('volume_add 10^8 (microL)'!F167&lt;=150,'volume_add 10^8 (microL)'!F167&gt;10),'volume_add 10^8 (microL)'!F167&amp;"x 10^8",IF(AND('volume_add 10^6 (microL)'!F167&lt;=150,'volume_add 10^6 (microL)'!F167&gt;9),'volume_add 10^6 (microL)'!F167&amp;"x 10^6",'volume_add 10^4 (microL)'!F167&amp;"x 10^4")))</f>
        <v>150 x10^9</v>
      </c>
      <c r="G167" t="str">
        <f>IF(AND('volume_add 10^9 (microL)'!G167&lt;=150,'volume_add 10^9 (microL)'!G167&gt;10),'volume_add 10^9 (microL)'!G167&amp;" x10^9",IF(AND('volume_add 10^8 (microL)'!G167&lt;=150,'volume_add 10^8 (microL)'!G167&gt;10),'volume_add 10^8 (microL)'!G167&amp;"x 10^8",IF(AND('volume_add 10^6 (microL)'!G167&lt;=150,'volume_add 10^6 (microL)'!G167&gt;9),'volume_add 10^6 (microL)'!G167&amp;"x 10^6",'volume_add 10^4 (microL)'!G167&amp;"x 10^4")))</f>
        <v>13.05x 10^6</v>
      </c>
      <c r="H167" t="str">
        <f>IF(AND('volume_add 10^9 (microL)'!H167&lt;=150,'volume_add 10^9 (microL)'!H167&gt;10),'volume_add 10^9 (microL)'!H167&amp;" x10^9",IF(AND('volume_add 10^8 (microL)'!H167&lt;=150,'volume_add 10^8 (microL)'!H167&gt;10),'volume_add 10^8 (microL)'!H167&amp;"x 10^8",IF(AND('volume_add 10^6 (microL)'!H167&lt;=150,'volume_add 10^6 (microL)'!H167&gt;9),'volume_add 10^6 (microL)'!H167&amp;"x 10^6",'volume_add 10^4 (microL)'!H167&amp;"x 10^4")))</f>
        <v>31.95x 10^8</v>
      </c>
      <c r="I167" t="str">
        <f>IF(AND('volume_add 10^9 (microL)'!I167&lt;=150,'volume_add 10^9 (microL)'!I167&gt;10),'volume_add 10^9 (microL)'!I167&amp;" x10^9",IF(AND('volume_add 10^8 (microL)'!I167&lt;=150,'volume_add 10^8 (microL)'!I167&gt;10),'volume_add 10^8 (microL)'!I167&amp;"x 10^8",IF(AND('volume_add 10^6 (microL)'!I167&lt;=150,'volume_add 10^6 (microL)'!I167&gt;9),'volume_add 10^6 (microL)'!I167&amp;"x 10^6",'volume_add 10^4 (microL)'!I167&amp;"x 10^4")))</f>
        <v>20.25x 10^8</v>
      </c>
      <c r="J167" t="str">
        <f>IF(AND('volume_add 10^9 (microL)'!J167&lt;=150,'volume_add 10^9 (microL)'!J167&gt;10),'volume_add 10^9 (microL)'!J167&amp;" x10^9",IF(AND('volume_add 10^8 (microL)'!J167&lt;=150,'volume_add 10^8 (microL)'!J167&gt;10),'volume_add 10^8 (microL)'!J167&amp;"x 10^8",IF(AND('volume_add 10^6 (microL)'!J167&lt;=150,'volume_add 10^6 (microL)'!J167&gt;9),'volume_add 10^6 (microL)'!J167&amp;"x 10^6",'volume_add 10^4 (microL)'!J167&amp;"x 10^4")))</f>
        <v>150x 10^6</v>
      </c>
      <c r="K167" t="str">
        <f>IF(AND('volume_add 10^9 (microL)'!K167&lt;=150,'volume_add 10^9 (microL)'!K167&gt;10),'volume_add 10^9 (microL)'!K167&amp;" x10^9",IF(AND('volume_add 10^8 (microL)'!K167&lt;=150,'volume_add 10^8 (microL)'!K167&gt;10),'volume_add 10^8 (microL)'!K167&amp;"x 10^8",IF(AND('volume_add 10^6 (microL)'!K167&lt;=150,'volume_add 10^6 (microL)'!K167&gt;9),'volume_add 10^6 (microL)'!K167&amp;"x 10^6",'volume_add 10^4 (microL)'!K167&amp;"x 10^4")))</f>
        <v>150 x10^9</v>
      </c>
      <c r="L167" t="str">
        <f>IF(AND('volume_add 10^9 (microL)'!L167&lt;=150,'volume_add 10^9 (microL)'!L167&gt;10),'volume_add 10^9 (microL)'!L167&amp;" x10^9",IF(AND('volume_add 10^8 (microL)'!L167&lt;=150,'volume_add 10^8 (microL)'!L167&gt;10),'volume_add 10^8 (microL)'!L167&amp;"x 10^8",IF(AND('volume_add 10^6 (microL)'!L167&lt;=150,'volume_add 10^6 (microL)'!L167&gt;9),'volume_add 10^6 (microL)'!L167&amp;"x 10^6",'volume_add 10^4 (microL)'!L167&amp;"x 10^4")))</f>
        <v>285x 10^4</v>
      </c>
      <c r="M167" t="str">
        <f>IF(AND('volume_add 10^9 (microL)'!M167&lt;=150,'volume_add 10^9 (microL)'!M167&gt;10),'volume_add 10^9 (microL)'!M167&amp;" x10^9",IF(AND('volume_add 10^8 (microL)'!M167&lt;=150,'volume_add 10^8 (microL)'!M167&gt;10),'volume_add 10^8 (microL)'!M167&amp;"x 10^8",IF(AND('volume_add 10^6 (microL)'!M167&lt;=150,'volume_add 10^6 (microL)'!M167&gt;9),'volume_add 10^6 (microL)'!M167&amp;"x 10^6",'volume_add 10^4 (microL)'!M167&amp;"x 10^4")))</f>
        <v>115.5 x10^9</v>
      </c>
      <c r="N167" t="str">
        <f>IF(AND('volume_add 10^9 (microL)'!N167&lt;=150,'volume_add 10^9 (microL)'!N167&gt;10),'volume_add 10^9 (microL)'!N167&amp;" x10^9",IF(AND('volume_add 10^8 (microL)'!N167&lt;=150,'volume_add 10^8 (microL)'!N167&gt;10),'volume_add 10^8 (microL)'!N167&amp;"x 10^8",IF(AND('volume_add 10^6 (microL)'!N167&lt;=150,'volume_add 10^6 (microL)'!N167&gt;9),'volume_add 10^6 (microL)'!N167&amp;"x 10^6",'volume_add 10^4 (microL)'!N167&amp;"x 10^4")))</f>
        <v>17.4x 10^8</v>
      </c>
      <c r="O167" t="str">
        <f>IF(AND('volume_add 10^9 (microL)'!O167&lt;=150,'volume_add 10^9 (microL)'!O167&gt;10),'volume_add 10^9 (microL)'!O167&amp;" x10^9",IF(AND('volume_add 10^8 (microL)'!O167&lt;=150,'volume_add 10^8 (microL)'!O167&gt;10),'volume_add 10^8 (microL)'!O167&amp;"x 10^8",IF(AND('volume_add 10^6 (microL)'!O167&lt;=150,'volume_add 10^6 (microL)'!O167&gt;9),'volume_add 10^6 (microL)'!O167&amp;"x 10^6",'volume_add 10^4 (microL)'!O167&amp;"x 10^4")))</f>
        <v>102 x10^9</v>
      </c>
      <c r="P167" t="str">
        <f>IF(AND('volume_add 10^9 (microL)'!P167&lt;=150,'volume_add 10^9 (microL)'!P167&gt;10),'volume_add 10^9 (microL)'!P167&amp;" x10^9",IF(AND('volume_add 10^8 (microL)'!P167&lt;=150,'volume_add 10^8 (microL)'!P167&gt;10),'volume_add 10^8 (microL)'!P167&amp;"x 10^8",IF(AND('volume_add 10^6 (microL)'!P167&lt;=150,'volume_add 10^6 (microL)'!P167&gt;9),'volume_add 10^6 (microL)'!P167&amp;"x 10^6",'volume_add 10^4 (microL)'!P167&amp;"x 10^4")))</f>
        <v>87 x10^9</v>
      </c>
      <c r="Q167" t="str">
        <f>IF(AND('volume_add 10^9 (microL)'!Q167&lt;=150,'volume_add 10^9 (microL)'!Q167&gt;10),'volume_add 10^9 (microL)'!Q167&amp;" x10^9",IF(AND('volume_add 10^8 (microL)'!Q167&lt;=150,'volume_add 10^8 (microL)'!Q167&gt;10),'volume_add 10^8 (microL)'!Q167&amp;"x 10^8",IF(AND('volume_add 10^6 (microL)'!Q167&lt;=150,'volume_add 10^6 (microL)'!Q167&gt;9),'volume_add 10^6 (microL)'!Q167&amp;"x 10^6",'volume_add 10^4 (microL)'!Q167&amp;"x 10^4")))</f>
        <v>25.5 x10^9</v>
      </c>
    </row>
    <row r="168" spans="1:17">
      <c r="A168">
        <v>167</v>
      </c>
      <c r="B168" t="str">
        <f>IF(AND('volume_add 10^9 (microL)'!B168&lt;=150,'volume_add 10^9 (microL)'!B168&gt;10),'volume_add 10^9 (microL)'!B168&amp;" x10^9",IF(AND('volume_add 10^8 (microL)'!B168&lt;=150,'volume_add 10^8 (microL)'!B168&gt;10),'volume_add 10^8 (microL)'!B168&amp;"x 10^8",IF(AND('volume_add 10^6 (microL)'!B168&lt;=150,'volume_add 10^6 (microL)'!B168&gt;9),'volume_add 10^6 (microL)'!B168&amp;"x 10^6",'volume_add 10^4 (microL)'!B168&amp;"x 10^4")))</f>
        <v>26.1x 10^6</v>
      </c>
      <c r="C168" t="str">
        <f>IF(AND('volume_add 10^9 (microL)'!C168&lt;=150,'volume_add 10^9 (microL)'!C168&gt;10),'volume_add 10^9 (microL)'!C168&amp;" x10^9",IF(AND('volume_add 10^8 (microL)'!C168&lt;=150,'volume_add 10^8 (microL)'!C168&gt;10),'volume_add 10^8 (microL)'!C168&amp;"x 10^8",IF(AND('volume_add 10^6 (microL)'!C168&lt;=150,'volume_add 10^6 (microL)'!C168&gt;9),'volume_add 10^6 (microL)'!C168&amp;"x 10^6",'volume_add 10^4 (microL)'!C168&amp;"x 10^4")))</f>
        <v>120x 10^6</v>
      </c>
      <c r="D168" t="str">
        <f>IF(AND('volume_add 10^9 (microL)'!D168&lt;=150,'volume_add 10^9 (microL)'!D168&gt;10),'volume_add 10^9 (microL)'!D168&amp;" x10^9",IF(AND('volume_add 10^8 (microL)'!D168&lt;=150,'volume_add 10^8 (microL)'!D168&gt;10),'volume_add 10^8 (microL)'!D168&amp;"x 10^8",IF(AND('volume_add 10^6 (microL)'!D168&lt;=150,'volume_add 10^6 (microL)'!D168&gt;9),'volume_add 10^6 (microL)'!D168&amp;"x 10^6",'volume_add 10^4 (microL)'!D168&amp;"x 10^4")))</f>
        <v>18.9x 10^8</v>
      </c>
      <c r="E168" t="str">
        <f>IF(AND('volume_add 10^9 (microL)'!E168&lt;=150,'volume_add 10^9 (microL)'!E168&gt;10),'volume_add 10^9 (microL)'!E168&amp;" x10^9",IF(AND('volume_add 10^8 (microL)'!E168&lt;=150,'volume_add 10^8 (microL)'!E168&gt;10),'volume_add 10^8 (microL)'!E168&amp;"x 10^8",IF(AND('volume_add 10^6 (microL)'!E168&lt;=150,'volume_add 10^6 (microL)'!E168&gt;9),'volume_add 10^6 (microL)'!E168&amp;"x 10^6",'volume_add 10^4 (microL)'!E168&amp;"x 10^4")))</f>
        <v>150 x10^9</v>
      </c>
      <c r="F168" t="str">
        <f>IF(AND('volume_add 10^9 (microL)'!F168&lt;=150,'volume_add 10^9 (microL)'!F168&gt;10),'volume_add 10^9 (microL)'!F168&amp;" x10^9",IF(AND('volume_add 10^8 (microL)'!F168&lt;=150,'volume_add 10^8 (microL)'!F168&gt;10),'volume_add 10^8 (microL)'!F168&amp;"x 10^8",IF(AND('volume_add 10^6 (microL)'!F168&lt;=150,'volume_add 10^6 (microL)'!F168&gt;9),'volume_add 10^6 (microL)'!F168&amp;"x 10^6",'volume_add 10^4 (microL)'!F168&amp;"x 10^4")))</f>
        <v>150 x10^9</v>
      </c>
      <c r="G168" t="str">
        <f>IF(AND('volume_add 10^9 (microL)'!G168&lt;=150,'volume_add 10^9 (microL)'!G168&gt;10),'volume_add 10^9 (microL)'!G168&amp;" x10^9",IF(AND('volume_add 10^8 (microL)'!G168&lt;=150,'volume_add 10^8 (microL)'!G168&gt;10),'volume_add 10^8 (microL)'!G168&amp;"x 10^8",IF(AND('volume_add 10^6 (microL)'!G168&lt;=150,'volume_add 10^6 (microL)'!G168&gt;9),'volume_add 10^6 (microL)'!G168&amp;"x 10^6",'volume_add 10^4 (microL)'!G168&amp;"x 10^4")))</f>
        <v>18.3x 10^8</v>
      </c>
      <c r="H168" t="str">
        <f>IF(AND('volume_add 10^9 (microL)'!H168&lt;=150,'volume_add 10^9 (microL)'!H168&gt;10),'volume_add 10^9 (microL)'!H168&amp;" x10^9",IF(AND('volume_add 10^8 (microL)'!H168&lt;=150,'volume_add 10^8 (microL)'!H168&gt;10),'volume_add 10^8 (microL)'!H168&amp;"x 10^8",IF(AND('volume_add 10^6 (microL)'!H168&lt;=150,'volume_add 10^6 (microL)'!H168&gt;9),'volume_add 10^6 (microL)'!H168&amp;"x 10^6",'volume_add 10^4 (microL)'!H168&amp;"x 10^4")))</f>
        <v>48 x10^9</v>
      </c>
      <c r="I168" t="str">
        <f>IF(AND('volume_add 10^9 (microL)'!I168&lt;=150,'volume_add 10^9 (microL)'!I168&gt;10),'volume_add 10^9 (microL)'!I168&amp;" x10^9",IF(AND('volume_add 10^8 (microL)'!I168&lt;=150,'volume_add 10^8 (microL)'!I168&gt;10),'volume_add 10^8 (microL)'!I168&amp;"x 10^8",IF(AND('volume_add 10^6 (microL)'!I168&lt;=150,'volume_add 10^6 (microL)'!I168&gt;9),'volume_add 10^6 (microL)'!I168&amp;"x 10^6",'volume_add 10^4 (microL)'!I168&amp;"x 10^4")))</f>
        <v>90x 10^4</v>
      </c>
      <c r="J168" t="str">
        <f>IF(AND('volume_add 10^9 (microL)'!J168&lt;=150,'volume_add 10^9 (microL)'!J168&gt;10),'volume_add 10^9 (microL)'!J168&amp;" x10^9",IF(AND('volume_add 10^8 (microL)'!J168&lt;=150,'volume_add 10^8 (microL)'!J168&gt;10),'volume_add 10^8 (microL)'!J168&amp;"x 10^8",IF(AND('volume_add 10^6 (microL)'!J168&lt;=150,'volume_add 10^6 (microL)'!J168&gt;9),'volume_add 10^6 (microL)'!J168&amp;"x 10^6",'volume_add 10^4 (microL)'!J168&amp;"x 10^4")))</f>
        <v>17.85x 10^8</v>
      </c>
      <c r="K168" t="str">
        <f>IF(AND('volume_add 10^9 (microL)'!K168&lt;=150,'volume_add 10^9 (microL)'!K168&gt;10),'volume_add 10^9 (microL)'!K168&amp;" x10^9",IF(AND('volume_add 10^8 (microL)'!K168&lt;=150,'volume_add 10^8 (microL)'!K168&gt;10),'volume_add 10^8 (microL)'!K168&amp;"x 10^8",IF(AND('volume_add 10^6 (microL)'!K168&lt;=150,'volume_add 10^6 (microL)'!K168&gt;9),'volume_add 10^6 (microL)'!K168&amp;"x 10^6",'volume_add 10^4 (microL)'!K168&amp;"x 10^4")))</f>
        <v>75x 10^6</v>
      </c>
      <c r="L168" t="str">
        <f>IF(AND('volume_add 10^9 (microL)'!L168&lt;=150,'volume_add 10^9 (microL)'!L168&gt;10),'volume_add 10^9 (microL)'!L168&amp;" x10^9",IF(AND('volume_add 10^8 (microL)'!L168&lt;=150,'volume_add 10^8 (microL)'!L168&gt;10),'volume_add 10^8 (microL)'!L168&amp;"x 10^8",IF(AND('volume_add 10^6 (microL)'!L168&lt;=150,'volume_add 10^6 (microL)'!L168&gt;9),'volume_add 10^6 (microL)'!L168&amp;"x 10^6",'volume_add 10^4 (microL)'!L168&amp;"x 10^4")))</f>
        <v>150 x10^9</v>
      </c>
      <c r="M168" t="str">
        <f>IF(AND('volume_add 10^9 (microL)'!M168&lt;=150,'volume_add 10^9 (microL)'!M168&gt;10),'volume_add 10^9 (microL)'!M168&amp;" x10^9",IF(AND('volume_add 10^8 (microL)'!M168&lt;=150,'volume_add 10^8 (microL)'!M168&gt;10),'volume_add 10^8 (microL)'!M168&amp;"x 10^8",IF(AND('volume_add 10^6 (microL)'!M168&lt;=150,'volume_add 10^6 (microL)'!M168&gt;9),'volume_add 10^6 (microL)'!M168&amp;"x 10^6",'volume_add 10^4 (microL)'!M168&amp;"x 10^4")))</f>
        <v>16.65x 10^6</v>
      </c>
      <c r="N168" t="str">
        <f>IF(AND('volume_add 10^9 (microL)'!N168&lt;=150,'volume_add 10^9 (microL)'!N168&gt;10),'volume_add 10^9 (microL)'!N168&amp;" x10^9",IF(AND('volume_add 10^8 (microL)'!N168&lt;=150,'volume_add 10^8 (microL)'!N168&gt;10),'volume_add 10^8 (microL)'!N168&amp;"x 10^8",IF(AND('volume_add 10^6 (microL)'!N168&lt;=150,'volume_add 10^6 (microL)'!N168&gt;9),'volume_add 10^6 (microL)'!N168&amp;"x 10^6",'volume_add 10^4 (microL)'!N168&amp;"x 10^4")))</f>
        <v>15.9x 10^8</v>
      </c>
      <c r="O168" t="str">
        <f>IF(AND('volume_add 10^9 (microL)'!O168&lt;=150,'volume_add 10^9 (microL)'!O168&gt;10),'volume_add 10^9 (microL)'!O168&amp;" x10^9",IF(AND('volume_add 10^8 (microL)'!O168&lt;=150,'volume_add 10^8 (microL)'!O168&gt;10),'volume_add 10^8 (microL)'!O168&amp;"x 10^8",IF(AND('volume_add 10^6 (microL)'!O168&lt;=150,'volume_add 10^6 (microL)'!O168&gt;9),'volume_add 10^6 (microL)'!O168&amp;"x 10^6",'volume_add 10^4 (microL)'!O168&amp;"x 10^4")))</f>
        <v>15.45x 10^8</v>
      </c>
      <c r="P168" t="str">
        <f>IF(AND('volume_add 10^9 (microL)'!P168&lt;=150,'volume_add 10^9 (microL)'!P168&gt;10),'volume_add 10^9 (microL)'!P168&amp;" x10^9",IF(AND('volume_add 10^8 (microL)'!P168&lt;=150,'volume_add 10^8 (microL)'!P168&gt;10),'volume_add 10^8 (microL)'!P168&amp;"x 10^8",IF(AND('volume_add 10^6 (microL)'!P168&lt;=150,'volume_add 10^6 (microL)'!P168&gt;9),'volume_add 10^6 (microL)'!P168&amp;"x 10^6",'volume_add 10^4 (microL)'!P168&amp;"x 10^4")))</f>
        <v>14.7x 10^6</v>
      </c>
      <c r="Q168" t="str">
        <f>IF(AND('volume_add 10^9 (microL)'!Q168&lt;=150,'volume_add 10^9 (microL)'!Q168&gt;10),'volume_add 10^9 (microL)'!Q168&amp;" x10^9",IF(AND('volume_add 10^8 (microL)'!Q168&lt;=150,'volume_add 10^8 (microL)'!Q168&gt;10),'volume_add 10^8 (microL)'!Q168&amp;"x 10^8",IF(AND('volume_add 10^6 (microL)'!Q168&lt;=150,'volume_add 10^6 (microL)'!Q168&gt;9),'volume_add 10^6 (microL)'!Q168&amp;"x 10^6",'volume_add 10^4 (microL)'!Q168&amp;"x 10^4")))</f>
        <v>142.5 x10^9</v>
      </c>
    </row>
    <row r="169" spans="1:17">
      <c r="A169">
        <v>168</v>
      </c>
      <c r="B169" t="str">
        <f>IF(AND('volume_add 10^9 (microL)'!B169&lt;=150,'volume_add 10^9 (microL)'!B169&gt;10),'volume_add 10^9 (microL)'!B169&amp;" x10^9",IF(AND('volume_add 10^8 (microL)'!B169&lt;=150,'volume_add 10^8 (microL)'!B169&gt;10),'volume_add 10^8 (microL)'!B169&amp;"x 10^8",IF(AND('volume_add 10^6 (microL)'!B169&lt;=150,'volume_add 10^6 (microL)'!B169&gt;9),'volume_add 10^6 (microL)'!B169&amp;"x 10^6",'volume_add 10^4 (microL)'!B169&amp;"x 10^4")))</f>
        <v>26.55x 10^6</v>
      </c>
      <c r="C169" t="str">
        <f>IF(AND('volume_add 10^9 (microL)'!C169&lt;=150,'volume_add 10^9 (microL)'!C169&gt;10),'volume_add 10^9 (microL)'!C169&amp;" x10^9",IF(AND('volume_add 10^8 (microL)'!C169&lt;=150,'volume_add 10^8 (microL)'!C169&gt;10),'volume_add 10^8 (microL)'!C169&amp;"x 10^8",IF(AND('volume_add 10^6 (microL)'!C169&lt;=150,'volume_add 10^6 (microL)'!C169&gt;9),'volume_add 10^6 (microL)'!C169&amp;"x 10^6",'volume_add 10^4 (microL)'!C169&amp;"x 10^4")))</f>
        <v>150 x10^9</v>
      </c>
      <c r="D169" t="str">
        <f>IF(AND('volume_add 10^9 (microL)'!D169&lt;=150,'volume_add 10^9 (microL)'!D169&gt;10),'volume_add 10^9 (microL)'!D169&amp;" x10^9",IF(AND('volume_add 10^8 (microL)'!D169&lt;=150,'volume_add 10^8 (microL)'!D169&gt;10),'volume_add 10^8 (microL)'!D169&amp;"x 10^8",IF(AND('volume_add 10^6 (microL)'!D169&lt;=150,'volume_add 10^6 (microL)'!D169&gt;9),'volume_add 10^6 (microL)'!D169&amp;"x 10^6",'volume_add 10^4 (microL)'!D169&amp;"x 10^4")))</f>
        <v>11.55x 10^6</v>
      </c>
      <c r="E169" t="str">
        <f>IF(AND('volume_add 10^9 (microL)'!E169&lt;=150,'volume_add 10^9 (microL)'!E169&gt;10),'volume_add 10^9 (microL)'!E169&amp;" x10^9",IF(AND('volume_add 10^8 (microL)'!E169&lt;=150,'volume_add 10^8 (microL)'!E169&gt;10),'volume_add 10^8 (microL)'!E169&amp;"x 10^8",IF(AND('volume_add 10^6 (microL)'!E169&lt;=150,'volume_add 10^6 (microL)'!E169&gt;9),'volume_add 10^6 (microL)'!E169&amp;"x 10^6",'volume_add 10^4 (microL)'!E169&amp;"x 10^4")))</f>
        <v>46500x 10^4</v>
      </c>
      <c r="F169" t="str">
        <f>IF(AND('volume_add 10^9 (microL)'!F169&lt;=150,'volume_add 10^9 (microL)'!F169&gt;10),'volume_add 10^9 (microL)'!F169&amp;" x10^9",IF(AND('volume_add 10^8 (microL)'!F169&lt;=150,'volume_add 10^8 (microL)'!F169&gt;10),'volume_add 10^8 (microL)'!F169&amp;"x 10^8",IF(AND('volume_add 10^6 (microL)'!F169&lt;=150,'volume_add 10^6 (microL)'!F169&gt;9),'volume_add 10^6 (microL)'!F169&amp;"x 10^6",'volume_add 10^4 (microL)'!F169&amp;"x 10^4")))</f>
        <v>24.3x 10^6</v>
      </c>
      <c r="G169" t="str">
        <f>IF(AND('volume_add 10^9 (microL)'!G169&lt;=150,'volume_add 10^9 (microL)'!G169&gt;10),'volume_add 10^9 (microL)'!G169&amp;" x10^9",IF(AND('volume_add 10^8 (microL)'!G169&lt;=150,'volume_add 10^8 (microL)'!G169&gt;10),'volume_add 10^8 (microL)'!G169&amp;"x 10^8",IF(AND('volume_add 10^6 (microL)'!G169&lt;=150,'volume_add 10^6 (microL)'!G169&gt;9),'volume_add 10^6 (microL)'!G169&amp;"x 10^6",'volume_add 10^4 (microL)'!G169&amp;"x 10^4")))</f>
        <v>150 x10^9</v>
      </c>
      <c r="H169" t="str">
        <f>IF(AND('volume_add 10^9 (microL)'!H169&lt;=150,'volume_add 10^9 (microL)'!H169&gt;10),'volume_add 10^9 (microL)'!H169&amp;" x10^9",IF(AND('volume_add 10^8 (microL)'!H169&lt;=150,'volume_add 10^8 (microL)'!H169&gt;10),'volume_add 10^8 (microL)'!H169&amp;"x 10^8",IF(AND('volume_add 10^6 (microL)'!H169&lt;=150,'volume_add 10^6 (microL)'!H169&gt;9),'volume_add 10^6 (microL)'!H169&amp;"x 10^6",'volume_add 10^4 (microL)'!H169&amp;"x 10^4")))</f>
        <v>120x 10^4</v>
      </c>
      <c r="I169" t="str">
        <f>IF(AND('volume_add 10^9 (microL)'!I169&lt;=150,'volume_add 10^9 (microL)'!I169&gt;10),'volume_add 10^9 (microL)'!I169&amp;" x10^9",IF(AND('volume_add 10^8 (microL)'!I169&lt;=150,'volume_add 10^8 (microL)'!I169&gt;10),'volume_add 10^8 (microL)'!I169&amp;"x 10^8",IF(AND('volume_add 10^6 (microL)'!I169&lt;=150,'volume_add 10^6 (microL)'!I169&gt;9),'volume_add 10^6 (microL)'!I169&amp;"x 10^6",'volume_add 10^4 (microL)'!I169&amp;"x 10^4")))</f>
        <v>23.1x 10^6</v>
      </c>
      <c r="J169" t="str">
        <f>IF(AND('volume_add 10^9 (microL)'!J169&lt;=150,'volume_add 10^9 (microL)'!J169&gt;10),'volume_add 10^9 (microL)'!J169&amp;" x10^9",IF(AND('volume_add 10^8 (microL)'!J169&lt;=150,'volume_add 10^8 (microL)'!J169&gt;10),'volume_add 10^8 (microL)'!J169&amp;"x 10^8",IF(AND('volume_add 10^6 (microL)'!J169&lt;=150,'volume_add 10^6 (microL)'!J169&gt;9),'volume_add 10^6 (microL)'!J169&amp;"x 10^6",'volume_add 10^4 (microL)'!J169&amp;"x 10^4")))</f>
        <v>150 x10^9</v>
      </c>
      <c r="K169" t="str">
        <f>IF(AND('volume_add 10^9 (microL)'!K169&lt;=150,'volume_add 10^9 (microL)'!K169&gt;10),'volume_add 10^9 (microL)'!K169&amp;" x10^9",IF(AND('volume_add 10^8 (microL)'!K169&lt;=150,'volume_add 10^8 (microL)'!K169&gt;10),'volume_add 10^8 (microL)'!K169&amp;"x 10^8",IF(AND('volume_add 10^6 (microL)'!K169&lt;=150,'volume_add 10^6 (microL)'!K169&gt;9),'volume_add 10^6 (microL)'!K169&amp;"x 10^6",'volume_add 10^4 (microL)'!K169&amp;"x 10^4")))</f>
        <v>34500x 10^4</v>
      </c>
      <c r="L169" t="str">
        <f>IF(AND('volume_add 10^9 (microL)'!L169&lt;=150,'volume_add 10^9 (microL)'!L169&gt;10),'volume_add 10^9 (microL)'!L169&amp;" x10^9",IF(AND('volume_add 10^8 (microL)'!L169&lt;=150,'volume_add 10^8 (microL)'!L169&gt;10),'volume_add 10^8 (microL)'!L169&amp;"x 10^8",IF(AND('volume_add 10^6 (microL)'!L169&lt;=150,'volume_add 10^6 (microL)'!L169&gt;9),'volume_add 10^6 (microL)'!L169&amp;"x 10^6",'volume_add 10^4 (microL)'!L169&amp;"x 10^4")))</f>
        <v>150 x10^9</v>
      </c>
      <c r="M169" t="str">
        <f>IF(AND('volume_add 10^9 (microL)'!M169&lt;=150,'volume_add 10^9 (microL)'!M169&gt;10),'volume_add 10^9 (microL)'!M169&amp;" x10^9",IF(AND('volume_add 10^8 (microL)'!M169&lt;=150,'volume_add 10^8 (microL)'!M169&gt;10),'volume_add 10^8 (microL)'!M169&amp;"x 10^8",IF(AND('volume_add 10^6 (microL)'!M169&lt;=150,'volume_add 10^6 (microL)'!M169&gt;9),'volume_add 10^6 (microL)'!M169&amp;"x 10^6",'volume_add 10^4 (microL)'!M169&amp;"x 10^4")))</f>
        <v>13.8x 10^8</v>
      </c>
      <c r="N169" t="str">
        <f>IF(AND('volume_add 10^9 (microL)'!N169&lt;=150,'volume_add 10^9 (microL)'!N169&gt;10),'volume_add 10^9 (microL)'!N169&amp;" x10^9",IF(AND('volume_add 10^8 (microL)'!N169&lt;=150,'volume_add 10^8 (microL)'!N169&gt;10),'volume_add 10^8 (microL)'!N169&amp;"x 10^8",IF(AND('volume_add 10^6 (microL)'!N169&lt;=150,'volume_add 10^6 (microL)'!N169&gt;9),'volume_add 10^6 (microL)'!N169&amp;"x 10^6",'volume_add 10^4 (microL)'!N169&amp;"x 10^4")))</f>
        <v>22.5 x10^9</v>
      </c>
      <c r="O169" t="str">
        <f>IF(AND('volume_add 10^9 (microL)'!O169&lt;=150,'volume_add 10^9 (microL)'!O169&gt;10),'volume_add 10^9 (microL)'!O169&amp;" x10^9",IF(AND('volume_add 10^8 (microL)'!O169&lt;=150,'volume_add 10^8 (microL)'!O169&gt;10),'volume_add 10^8 (microL)'!O169&amp;"x 10^8",IF(AND('volume_add 10^6 (microL)'!O169&lt;=150,'volume_add 10^6 (microL)'!O169&gt;9),'volume_add 10^6 (microL)'!O169&amp;"x 10^6",'volume_add 10^4 (microL)'!O169&amp;"x 10^4")))</f>
        <v>93000x 10^4</v>
      </c>
      <c r="P169" t="str">
        <f>IF(AND('volume_add 10^9 (microL)'!P169&lt;=150,'volume_add 10^9 (microL)'!P169&gt;10),'volume_add 10^9 (microL)'!P169&amp;" x10^9",IF(AND('volume_add 10^8 (microL)'!P169&lt;=150,'volume_add 10^8 (microL)'!P169&gt;10),'volume_add 10^8 (microL)'!P169&amp;"x 10^8",IF(AND('volume_add 10^6 (microL)'!P169&lt;=150,'volume_add 10^6 (microL)'!P169&gt;9),'volume_add 10^6 (microL)'!P169&amp;"x 10^6",'volume_add 10^4 (microL)'!P169&amp;"x 10^4")))</f>
        <v>150 x10^9</v>
      </c>
      <c r="Q169" t="str">
        <f>IF(AND('volume_add 10^9 (microL)'!Q169&lt;=150,'volume_add 10^9 (microL)'!Q169&gt;10),'volume_add 10^9 (microL)'!Q169&amp;" x10^9",IF(AND('volume_add 10^8 (microL)'!Q169&lt;=150,'volume_add 10^8 (microL)'!Q169&gt;10),'volume_add 10^8 (microL)'!Q169&amp;"x 10^8",IF(AND('volume_add 10^6 (microL)'!Q169&lt;=150,'volume_add 10^6 (microL)'!Q169&gt;9),'volume_add 10^6 (microL)'!Q169&amp;"x 10^6",'volume_add 10^4 (microL)'!Q169&amp;"x 10^4")))</f>
        <v>21 x10^9</v>
      </c>
    </row>
    <row r="170" spans="1:17">
      <c r="A170">
        <v>169</v>
      </c>
      <c r="B170" t="str">
        <f>IF(AND('volume_add 10^9 (microL)'!B170&lt;=150,'volume_add 10^9 (microL)'!B170&gt;10),'volume_add 10^9 (microL)'!B170&amp;" x10^9",IF(AND('volume_add 10^8 (microL)'!B170&lt;=150,'volume_add 10^8 (microL)'!B170&gt;10),'volume_add 10^8 (microL)'!B170&amp;"x 10^8",IF(AND('volume_add 10^6 (microL)'!B170&lt;=150,'volume_add 10^6 (microL)'!B170&gt;9),'volume_add 10^6 (microL)'!B170&amp;"x 10^6",'volume_add 10^4 (microL)'!B170&amp;"x 10^4")))</f>
        <v>64500x 10^4</v>
      </c>
      <c r="C170" t="str">
        <f>IF(AND('volume_add 10^9 (microL)'!C170&lt;=150,'volume_add 10^9 (microL)'!C170&gt;10),'volume_add 10^9 (microL)'!C170&amp;" x10^9",IF(AND('volume_add 10^8 (microL)'!C170&lt;=150,'volume_add 10^8 (microL)'!C170&gt;10),'volume_add 10^8 (microL)'!C170&amp;"x 10^8",IF(AND('volume_add 10^6 (microL)'!C170&lt;=150,'volume_add 10^6 (microL)'!C170&gt;9),'volume_add 10^6 (microL)'!C170&amp;"x 10^6",'volume_add 10^4 (microL)'!C170&amp;"x 10^4")))</f>
        <v>150 x10^9</v>
      </c>
      <c r="D170" t="str">
        <f>IF(AND('volume_add 10^9 (microL)'!D170&lt;=150,'volume_add 10^9 (microL)'!D170&gt;10),'volume_add 10^9 (microL)'!D170&amp;" x10^9",IF(AND('volume_add 10^8 (microL)'!D170&lt;=150,'volume_add 10^8 (microL)'!D170&gt;10),'volume_add 10^8 (microL)'!D170&amp;"x 10^8",IF(AND('volume_add 10^6 (microL)'!D170&lt;=150,'volume_add 10^6 (microL)'!D170&gt;9),'volume_add 10^6 (microL)'!D170&amp;"x 10^6",'volume_add 10^4 (microL)'!D170&amp;"x 10^4")))</f>
        <v>165x 10^4</v>
      </c>
      <c r="E170" t="str">
        <f>IF(AND('volume_add 10^9 (microL)'!E170&lt;=150,'volume_add 10^9 (microL)'!E170&gt;10),'volume_add 10^9 (microL)'!E170&amp;" x10^9",IF(AND('volume_add 10^8 (microL)'!E170&lt;=150,'volume_add 10^8 (microL)'!E170&gt;10),'volume_add 10^8 (microL)'!E170&amp;"x 10^8",IF(AND('volume_add 10^6 (microL)'!E170&lt;=150,'volume_add 10^6 (microL)'!E170&gt;9),'volume_add 10^6 (microL)'!E170&amp;"x 10^6",'volume_add 10^4 (microL)'!E170&amp;"x 10^4")))</f>
        <v>25.8x 10^6</v>
      </c>
      <c r="F170" t="str">
        <f>IF(AND('volume_add 10^9 (microL)'!F170&lt;=150,'volume_add 10^9 (microL)'!F170&gt;10),'volume_add 10^9 (microL)'!F170&amp;" x10^9",IF(AND('volume_add 10^8 (microL)'!F170&lt;=150,'volume_add 10^8 (microL)'!F170&gt;10),'volume_add 10^8 (microL)'!F170&amp;"x 10^8",IF(AND('volume_add 10^6 (microL)'!F170&lt;=150,'volume_add 10^6 (microL)'!F170&gt;9),'volume_add 10^6 (microL)'!F170&amp;"x 10^6",'volume_add 10^4 (microL)'!F170&amp;"x 10^4")))</f>
        <v>615x 10^4</v>
      </c>
      <c r="G170" t="str">
        <f>IF(AND('volume_add 10^9 (microL)'!G170&lt;=150,'volume_add 10^9 (microL)'!G170&gt;10),'volume_add 10^9 (microL)'!G170&amp;" x10^9",IF(AND('volume_add 10^8 (microL)'!G170&lt;=150,'volume_add 10^8 (microL)'!G170&gt;10),'volume_add 10^8 (microL)'!G170&amp;"x 10^8",IF(AND('volume_add 10^6 (microL)'!G170&lt;=150,'volume_add 10^6 (microL)'!G170&gt;9),'volume_add 10^6 (microL)'!G170&amp;"x 10^6",'volume_add 10^4 (microL)'!G170&amp;"x 10^4")))</f>
        <v>32.4x 10^8</v>
      </c>
      <c r="H170" t="str">
        <f>IF(AND('volume_add 10^9 (microL)'!H170&lt;=150,'volume_add 10^9 (microL)'!H170&gt;10),'volume_add 10^9 (microL)'!H170&amp;" x10^9",IF(AND('volume_add 10^8 (microL)'!H170&lt;=150,'volume_add 10^8 (microL)'!H170&gt;10),'volume_add 10^8 (microL)'!H170&amp;"x 10^8",IF(AND('volume_add 10^6 (microL)'!H170&lt;=150,'volume_add 10^6 (microL)'!H170&gt;9),'volume_add 10^6 (microL)'!H170&amp;"x 10^6",'volume_add 10^4 (microL)'!H170&amp;"x 10^4")))</f>
        <v>55500x 10^4</v>
      </c>
      <c r="I170" t="str">
        <f>IF(AND('volume_add 10^9 (microL)'!I170&lt;=150,'volume_add 10^9 (microL)'!I170&gt;10),'volume_add 10^9 (microL)'!I170&amp;" x10^9",IF(AND('volume_add 10^8 (microL)'!I170&lt;=150,'volume_add 10^8 (microL)'!I170&gt;10),'volume_add 10^8 (microL)'!I170&amp;"x 10^8",IF(AND('volume_add 10^6 (microL)'!I170&lt;=150,'volume_add 10^6 (microL)'!I170&gt;9),'volume_add 10^6 (microL)'!I170&amp;"x 10^6",'volume_add 10^4 (microL)'!I170&amp;"x 10^4")))</f>
        <v>48 x10^9</v>
      </c>
      <c r="J170" t="str">
        <f>IF(AND('volume_add 10^9 (microL)'!J170&lt;=150,'volume_add 10^9 (microL)'!J170&gt;10),'volume_add 10^9 (microL)'!J170&amp;" x10^9",IF(AND('volume_add 10^8 (microL)'!J170&lt;=150,'volume_add 10^8 (microL)'!J170&gt;10),'volume_add 10^8 (microL)'!J170&amp;"x 10^8",IF(AND('volume_add 10^6 (microL)'!J170&lt;=150,'volume_add 10^6 (microL)'!J170&gt;9),'volume_add 10^6 (microL)'!J170&amp;"x 10^6",'volume_add 10^4 (microL)'!J170&amp;"x 10^4")))</f>
        <v>150 x10^9</v>
      </c>
      <c r="K170" t="str">
        <f>IF(AND('volume_add 10^9 (microL)'!K170&lt;=150,'volume_add 10^9 (microL)'!K170&gt;10),'volume_add 10^9 (microL)'!K170&amp;" x10^9",IF(AND('volume_add 10^8 (microL)'!K170&lt;=150,'volume_add 10^8 (microL)'!K170&gt;10),'volume_add 10^8 (microL)'!K170&amp;"x 10^8",IF(AND('volume_add 10^6 (microL)'!K170&lt;=150,'volume_add 10^6 (microL)'!K170&gt;9),'volume_add 10^6 (microL)'!K170&amp;"x 10^6",'volume_add 10^4 (microL)'!K170&amp;"x 10^4")))</f>
        <v>39 x10^9</v>
      </c>
      <c r="L170" t="str">
        <f>IF(AND('volume_add 10^9 (microL)'!L170&lt;=150,'volume_add 10^9 (microL)'!L170&gt;10),'volume_add 10^9 (microL)'!L170&amp;" x10^9",IF(AND('volume_add 10^8 (microL)'!L170&lt;=150,'volume_add 10^8 (microL)'!L170&gt;10),'volume_add 10^8 (microL)'!L170&amp;"x 10^8",IF(AND('volume_add 10^6 (microL)'!L170&lt;=150,'volume_add 10^6 (microL)'!L170&gt;9),'volume_add 10^6 (microL)'!L170&amp;"x 10^6",'volume_add 10^4 (microL)'!L170&amp;"x 10^4")))</f>
        <v>330x 10^4</v>
      </c>
      <c r="M170" t="str">
        <f>IF(AND('volume_add 10^9 (microL)'!M170&lt;=150,'volume_add 10^9 (microL)'!M170&gt;10),'volume_add 10^9 (microL)'!M170&amp;" x10^9",IF(AND('volume_add 10^8 (microL)'!M170&lt;=150,'volume_add 10^8 (microL)'!M170&gt;10),'volume_add 10^8 (microL)'!M170&amp;"x 10^8",IF(AND('volume_add 10^6 (microL)'!M170&lt;=150,'volume_add 10^6 (microL)'!M170&gt;9),'volume_add 10^6 (microL)'!M170&amp;"x 10^6",'volume_add 10^4 (microL)'!M170&amp;"x 10^4")))</f>
        <v>150 x10^9</v>
      </c>
      <c r="N170" t="str">
        <f>IF(AND('volume_add 10^9 (microL)'!N170&lt;=150,'volume_add 10^9 (microL)'!N170&gt;10),'volume_add 10^9 (microL)'!N170&amp;" x10^9",IF(AND('volume_add 10^8 (microL)'!N170&lt;=150,'volume_add 10^8 (microL)'!N170&gt;10),'volume_add 10^8 (microL)'!N170&amp;"x 10^8",IF(AND('volume_add 10^6 (microL)'!N170&lt;=150,'volume_add 10^6 (microL)'!N170&gt;9),'volume_add 10^6 (microL)'!N170&amp;"x 10^6",'volume_add 10^4 (microL)'!N170&amp;"x 10^4")))</f>
        <v>22.65x 10^8</v>
      </c>
      <c r="O170" t="str">
        <f>IF(AND('volume_add 10^9 (microL)'!O170&lt;=150,'volume_add 10^9 (microL)'!O170&gt;10),'volume_add 10^9 (microL)'!O170&amp;" x10^9",IF(AND('volume_add 10^8 (microL)'!O170&lt;=150,'volume_add 10^8 (microL)'!O170&gt;10),'volume_add 10^8 (microL)'!O170&amp;"x 10^8",IF(AND('volume_add 10^6 (microL)'!O170&lt;=150,'volume_add 10^6 (microL)'!O170&gt;9),'volume_add 10^6 (microL)'!O170&amp;"x 10^6",'volume_add 10^4 (microL)'!O170&amp;"x 10^4")))</f>
        <v>13.5 x10^9</v>
      </c>
      <c r="P170" t="str">
        <f>IF(AND('volume_add 10^9 (microL)'!P170&lt;=150,'volume_add 10^9 (microL)'!P170&gt;10),'volume_add 10^9 (microL)'!P170&amp;" x10^9",IF(AND('volume_add 10^8 (microL)'!P170&lt;=150,'volume_add 10^8 (microL)'!P170&gt;10),'volume_add 10^8 (microL)'!P170&amp;"x 10^8",IF(AND('volume_add 10^6 (microL)'!P170&lt;=150,'volume_add 10^6 (microL)'!P170&gt;9),'volume_add 10^6 (microL)'!P170&amp;"x 10^6",'volume_add 10^4 (microL)'!P170&amp;"x 10^4")))</f>
        <v>150 x10^9</v>
      </c>
      <c r="Q170" t="str">
        <f>IF(AND('volume_add 10^9 (microL)'!Q170&lt;=150,'volume_add 10^9 (microL)'!Q170&gt;10),'volume_add 10^9 (microL)'!Q170&amp;" x10^9",IF(AND('volume_add 10^8 (microL)'!Q170&lt;=150,'volume_add 10^8 (microL)'!Q170&gt;10),'volume_add 10^8 (microL)'!Q170&amp;"x 10^8",IF(AND('volume_add 10^6 (microL)'!Q170&lt;=150,'volume_add 10^6 (microL)'!Q170&gt;9),'volume_add 10^6 (microL)'!Q170&amp;"x 10^6",'volume_add 10^4 (microL)'!Q170&amp;"x 10^4")))</f>
        <v>28.5 x10^9</v>
      </c>
    </row>
    <row r="171" spans="1:17">
      <c r="A171">
        <v>170</v>
      </c>
      <c r="B171" t="str">
        <f>IF(AND('volume_add 10^9 (microL)'!B171&lt;=150,'volume_add 10^9 (microL)'!B171&gt;10),'volume_add 10^9 (microL)'!B171&amp;" x10^9",IF(AND('volume_add 10^8 (microL)'!B171&lt;=150,'volume_add 10^8 (microL)'!B171&gt;10),'volume_add 10^8 (microL)'!B171&amp;"x 10^8",IF(AND('volume_add 10^6 (microL)'!B171&lt;=150,'volume_add 10^6 (microL)'!B171&gt;9),'volume_add 10^6 (microL)'!B171&amp;"x 10^6",'volume_add 10^4 (microL)'!B171&amp;"x 10^4")))</f>
        <v>19500x 10^4</v>
      </c>
      <c r="C171" t="str">
        <f>IF(AND('volume_add 10^9 (microL)'!C171&lt;=150,'volume_add 10^9 (microL)'!C171&gt;10),'volume_add 10^9 (microL)'!C171&amp;" x10^9",IF(AND('volume_add 10^8 (microL)'!C171&lt;=150,'volume_add 10^8 (microL)'!C171&gt;10),'volume_add 10^8 (microL)'!C171&amp;"x 10^8",IF(AND('volume_add 10^6 (microL)'!C171&lt;=150,'volume_add 10^6 (microL)'!C171&gt;9),'volume_add 10^6 (microL)'!C171&amp;"x 10^6",'volume_add 10^4 (microL)'!C171&amp;"x 10^4")))</f>
        <v>19.35x 10^8</v>
      </c>
      <c r="D171" t="str">
        <f>IF(AND('volume_add 10^9 (microL)'!D171&lt;=150,'volume_add 10^9 (microL)'!D171&gt;10),'volume_add 10^9 (microL)'!D171&amp;" x10^9",IF(AND('volume_add 10^8 (microL)'!D171&lt;=150,'volume_add 10^8 (microL)'!D171&gt;10),'volume_add 10^8 (microL)'!D171&amp;"x 10^8",IF(AND('volume_add 10^6 (microL)'!D171&lt;=150,'volume_add 10^6 (microL)'!D171&gt;9),'volume_add 10^6 (microL)'!D171&amp;"x 10^6",'volume_add 10^4 (microL)'!D171&amp;"x 10^4")))</f>
        <v>180x 10^4</v>
      </c>
      <c r="E171" t="str">
        <f>IF(AND('volume_add 10^9 (microL)'!E171&lt;=150,'volume_add 10^9 (microL)'!E171&gt;10),'volume_add 10^9 (microL)'!E171&amp;" x10^9",IF(AND('volume_add 10^8 (microL)'!E171&lt;=150,'volume_add 10^8 (microL)'!E171&gt;10),'volume_add 10^8 (microL)'!E171&amp;"x 10^8",IF(AND('volume_add 10^6 (microL)'!E171&lt;=150,'volume_add 10^6 (microL)'!E171&gt;9),'volume_add 10^6 (microL)'!E171&amp;"x 10^6",'volume_add 10^4 (microL)'!E171&amp;"x 10^4")))</f>
        <v>18.15x 10^6</v>
      </c>
      <c r="F171" t="str">
        <f>IF(AND('volume_add 10^9 (microL)'!F171&lt;=150,'volume_add 10^9 (microL)'!F171&gt;10),'volume_add 10^9 (microL)'!F171&amp;" x10^9",IF(AND('volume_add 10^8 (microL)'!F171&lt;=150,'volume_add 10^8 (microL)'!F171&gt;10),'volume_add 10^8 (microL)'!F171&amp;"x 10^8",IF(AND('volume_add 10^6 (microL)'!F171&lt;=150,'volume_add 10^6 (microL)'!F171&gt;9),'volume_add 10^6 (microL)'!F171&amp;"x 10^6",'volume_add 10^4 (microL)'!F171&amp;"x 10^4")))</f>
        <v>18000x 10^4</v>
      </c>
      <c r="G171" t="str">
        <f>IF(AND('volume_add 10^9 (microL)'!G171&lt;=150,'volume_add 10^9 (microL)'!G171&gt;10),'volume_add 10^9 (microL)'!G171&amp;" x10^9",IF(AND('volume_add 10^8 (microL)'!G171&lt;=150,'volume_add 10^8 (microL)'!G171&gt;10),'volume_add 10^8 (microL)'!G171&amp;"x 10^8",IF(AND('volume_add 10^6 (microL)'!G171&lt;=150,'volume_add 10^6 (microL)'!G171&gt;9),'volume_add 10^6 (microL)'!G171&amp;"x 10^6",'volume_add 10^4 (microL)'!G171&amp;"x 10^4")))</f>
        <v>78000x 10^4</v>
      </c>
      <c r="H171" t="str">
        <f>IF(AND('volume_add 10^9 (microL)'!H171&lt;=150,'volume_add 10^9 (microL)'!H171&gt;10),'volume_add 10^9 (microL)'!H171&amp;" x10^9",IF(AND('volume_add 10^8 (microL)'!H171&lt;=150,'volume_add 10^8 (microL)'!H171&gt;10),'volume_add 10^8 (microL)'!H171&amp;"x 10^8",IF(AND('volume_add 10^6 (microL)'!H171&lt;=150,'volume_add 10^6 (microL)'!H171&gt;9),'volume_add 10^6 (microL)'!H171&amp;"x 10^6",'volume_add 10^4 (microL)'!H171&amp;"x 10^4")))</f>
        <v>30.9x 10^8</v>
      </c>
      <c r="I171" t="str">
        <f>IF(AND('volume_add 10^9 (microL)'!I171&lt;=150,'volume_add 10^9 (microL)'!I171&gt;10),'volume_add 10^9 (microL)'!I171&amp;" x10^9",IF(AND('volume_add 10^8 (microL)'!I171&lt;=150,'volume_add 10^8 (microL)'!I171&gt;10),'volume_add 10^8 (microL)'!I171&amp;"x 10^8",IF(AND('volume_add 10^6 (microL)'!I171&lt;=150,'volume_add 10^6 (microL)'!I171&gt;9),'volume_add 10^6 (microL)'!I171&amp;"x 10^6",'volume_add 10^4 (microL)'!I171&amp;"x 10^4")))</f>
        <v>150x 10^4</v>
      </c>
      <c r="J171" t="str">
        <f>IF(AND('volume_add 10^9 (microL)'!J171&lt;=150,'volume_add 10^9 (microL)'!J171&gt;10),'volume_add 10^9 (microL)'!J171&amp;" x10^9",IF(AND('volume_add 10^8 (microL)'!J171&lt;=150,'volume_add 10^8 (microL)'!J171&gt;10),'volume_add 10^8 (microL)'!J171&amp;"x 10^8",IF(AND('volume_add 10^6 (microL)'!J171&lt;=150,'volume_add 10^6 (microL)'!J171&gt;9),'volume_add 10^6 (microL)'!J171&amp;"x 10^6",'volume_add 10^4 (microL)'!J171&amp;"x 10^4")))</f>
        <v>42.6x 10^6</v>
      </c>
      <c r="K171" t="str">
        <f>IF(AND('volume_add 10^9 (microL)'!K171&lt;=150,'volume_add 10^9 (microL)'!K171&gt;10),'volume_add 10^9 (microL)'!K171&amp;" x10^9",IF(AND('volume_add 10^8 (microL)'!K171&lt;=150,'volume_add 10^8 (microL)'!K171&gt;10),'volume_add 10^8 (microL)'!K171&amp;"x 10^8",IF(AND('volume_add 10^6 (microL)'!K171&lt;=150,'volume_add 10^6 (microL)'!K171&gt;9),'volume_add 10^6 (microL)'!K171&amp;"x 10^6",'volume_add 10^4 (microL)'!K171&amp;"x 10^4")))</f>
        <v>17.4x 10^8</v>
      </c>
      <c r="L171" t="str">
        <f>IF(AND('volume_add 10^9 (microL)'!L171&lt;=150,'volume_add 10^9 (microL)'!L171&gt;10),'volume_add 10^9 (microL)'!L171&amp;" x10^9",IF(AND('volume_add 10^8 (microL)'!L171&lt;=150,'volume_add 10^8 (microL)'!L171&gt;10),'volume_add 10^8 (microL)'!L171&amp;"x 10^8",IF(AND('volume_add 10^6 (microL)'!L171&lt;=150,'volume_add 10^6 (microL)'!L171&gt;9),'volume_add 10^6 (microL)'!L171&amp;"x 10^6",'volume_add 10^4 (microL)'!L171&amp;"x 10^4")))</f>
        <v>15.45x 10^6</v>
      </c>
      <c r="M171" t="str">
        <f>IF(AND('volume_add 10^9 (microL)'!M171&lt;=150,'volume_add 10^9 (microL)'!M171&gt;10),'volume_add 10^9 (microL)'!M171&amp;" x10^9",IF(AND('volume_add 10^8 (microL)'!M171&lt;=150,'volume_add 10^8 (microL)'!M171&gt;10),'volume_add 10^8 (microL)'!M171&amp;"x 10^8",IF(AND('volume_add 10^6 (microL)'!M171&lt;=150,'volume_add 10^6 (microL)'!M171&gt;9),'volume_add 10^6 (microL)'!M171&amp;"x 10^6",'volume_add 10^4 (microL)'!M171&amp;"x 10^4")))</f>
        <v>38.7x 10^6</v>
      </c>
      <c r="N171" t="str">
        <f>IF(AND('volume_add 10^9 (microL)'!N171&lt;=150,'volume_add 10^9 (microL)'!N171&gt;10),'volume_add 10^9 (microL)'!N171&amp;" x10^9",IF(AND('volume_add 10^8 (microL)'!N171&lt;=150,'volume_add 10^8 (microL)'!N171&gt;10),'volume_add 10^8 (microL)'!N171&amp;"x 10^8",IF(AND('volume_add 10^6 (microL)'!N171&lt;=150,'volume_add 10^6 (microL)'!N171&gt;9),'volume_add 10^6 (microL)'!N171&amp;"x 10^6",'volume_add 10^4 (microL)'!N171&amp;"x 10^4")))</f>
        <v>135x 10^4</v>
      </c>
      <c r="O171" t="str">
        <f>IF(AND('volume_add 10^9 (microL)'!O171&lt;=150,'volume_add 10^9 (microL)'!O171&gt;10),'volume_add 10^9 (microL)'!O171&amp;" x10^9",IF(AND('volume_add 10^8 (microL)'!O171&lt;=150,'volume_add 10^8 (microL)'!O171&gt;10),'volume_add 10^8 (microL)'!O171&amp;"x 10^8",IF(AND('volume_add 10^6 (microL)'!O171&lt;=150,'volume_add 10^6 (microL)'!O171&gt;9),'volume_add 10^6 (microL)'!O171&amp;"x 10^6",'volume_add 10^4 (microL)'!O171&amp;"x 10^4")))</f>
        <v>135 x10^9</v>
      </c>
      <c r="P171" t="str">
        <f>IF(AND('volume_add 10^9 (microL)'!P171&lt;=150,'volume_add 10^9 (microL)'!P171&gt;10),'volume_add 10^9 (microL)'!P171&amp;" x10^9",IF(AND('volume_add 10^8 (microL)'!P171&lt;=150,'volume_add 10^8 (microL)'!P171&gt;10),'volume_add 10^8 (microL)'!P171&amp;"x 10^8",IF(AND('volume_add 10^6 (microL)'!P171&lt;=150,'volume_add 10^6 (microL)'!P171&gt;9),'volume_add 10^6 (microL)'!P171&amp;"x 10^6",'volume_add 10^4 (microL)'!P171&amp;"x 10^4")))</f>
        <v>120x 10^6</v>
      </c>
      <c r="Q171" t="str">
        <f>IF(AND('volume_add 10^9 (microL)'!Q171&lt;=150,'volume_add 10^9 (microL)'!Q171&gt;10),'volume_add 10^9 (microL)'!Q171&amp;" x10^9",IF(AND('volume_add 10^8 (microL)'!Q171&lt;=150,'volume_add 10^8 (microL)'!Q171&gt;10),'volume_add 10^8 (microL)'!Q171&amp;"x 10^8",IF(AND('volume_add 10^6 (microL)'!Q171&lt;=150,'volume_add 10^6 (microL)'!Q171&gt;9),'volume_add 10^6 (microL)'!Q171&amp;"x 10^6",'volume_add 10^4 (microL)'!Q171&amp;"x 10^4")))</f>
        <v>115.5 x10^9</v>
      </c>
    </row>
    <row r="172" spans="1:17">
      <c r="A172">
        <v>171</v>
      </c>
      <c r="B172" t="str">
        <f>IF(AND('volume_add 10^9 (microL)'!B172&lt;=150,'volume_add 10^9 (microL)'!B172&gt;10),'volume_add 10^9 (microL)'!B172&amp;" x10^9",IF(AND('volume_add 10^8 (microL)'!B172&lt;=150,'volume_add 10^8 (microL)'!B172&gt;10),'volume_add 10^8 (microL)'!B172&amp;"x 10^8",IF(AND('volume_add 10^6 (microL)'!B172&lt;=150,'volume_add 10^6 (microL)'!B172&gt;9),'volume_add 10^6 (microL)'!B172&amp;"x 10^6",'volume_add 10^4 (microL)'!B172&amp;"x 10^4")))</f>
        <v>135x 10^4</v>
      </c>
      <c r="C172" t="str">
        <f>IF(AND('volume_add 10^9 (microL)'!C172&lt;=150,'volume_add 10^9 (microL)'!C172&gt;10),'volume_add 10^9 (microL)'!C172&amp;" x10^9",IF(AND('volume_add 10^8 (microL)'!C172&lt;=150,'volume_add 10^8 (microL)'!C172&gt;10),'volume_add 10^8 (microL)'!C172&amp;"x 10^8",IF(AND('volume_add 10^6 (microL)'!C172&lt;=150,'volume_add 10^6 (microL)'!C172&gt;9),'volume_add 10^6 (microL)'!C172&amp;"x 10^6",'volume_add 10^4 (microL)'!C172&amp;"x 10^4")))</f>
        <v>150 x10^9</v>
      </c>
      <c r="D172" t="str">
        <f>IF(AND('volume_add 10^9 (microL)'!D172&lt;=150,'volume_add 10^9 (microL)'!D172&gt;10),'volume_add 10^9 (microL)'!D172&amp;" x10^9",IF(AND('volume_add 10^8 (microL)'!D172&lt;=150,'volume_add 10^8 (microL)'!D172&gt;10),'volume_add 10^8 (microL)'!D172&amp;"x 10^8",IF(AND('volume_add 10^6 (microL)'!D172&lt;=150,'volume_add 10^6 (microL)'!D172&gt;9),'volume_add 10^6 (microL)'!D172&amp;"x 10^6",'volume_add 10^4 (microL)'!D172&amp;"x 10^4")))</f>
        <v>150 x10^9</v>
      </c>
      <c r="E172" t="str">
        <f>IF(AND('volume_add 10^9 (microL)'!E172&lt;=150,'volume_add 10^9 (microL)'!E172&gt;10),'volume_add 10^9 (microL)'!E172&amp;" x10^9",IF(AND('volume_add 10^8 (microL)'!E172&lt;=150,'volume_add 10^8 (microL)'!E172&gt;10),'volume_add 10^8 (microL)'!E172&amp;"x 10^8",IF(AND('volume_add 10^6 (microL)'!E172&lt;=150,'volume_add 10^6 (microL)'!E172&gt;9),'volume_add 10^6 (microL)'!E172&amp;"x 10^6",'volume_add 10^4 (microL)'!E172&amp;"x 10^4")))</f>
        <v>12 x10^9</v>
      </c>
      <c r="F172" t="str">
        <f>IF(AND('volume_add 10^9 (microL)'!F172&lt;=150,'volume_add 10^9 (microL)'!F172&gt;10),'volume_add 10^9 (microL)'!F172&amp;" x10^9",IF(AND('volume_add 10^8 (microL)'!F172&lt;=150,'volume_add 10^8 (microL)'!F172&gt;10),'volume_add 10^8 (microL)'!F172&amp;"x 10^8",IF(AND('volume_add 10^6 (microL)'!F172&lt;=150,'volume_add 10^6 (microL)'!F172&gt;9),'volume_add 10^6 (microL)'!F172&amp;"x 10^6",'volume_add 10^4 (microL)'!F172&amp;"x 10^4")))</f>
        <v>13.5x 10^8</v>
      </c>
      <c r="G172" t="str">
        <f>IF(AND('volume_add 10^9 (microL)'!G172&lt;=150,'volume_add 10^9 (microL)'!G172&gt;10),'volume_add 10^9 (microL)'!G172&amp;" x10^9",IF(AND('volume_add 10^8 (microL)'!G172&lt;=150,'volume_add 10^8 (microL)'!G172&gt;10),'volume_add 10^8 (microL)'!G172&amp;"x 10^8",IF(AND('volume_add 10^6 (microL)'!G172&lt;=150,'volume_add 10^6 (microL)'!G172&gt;9),'volume_add 10^6 (microL)'!G172&amp;"x 10^6",'volume_add 10^4 (microL)'!G172&amp;"x 10^4")))</f>
        <v>105x 10^4</v>
      </c>
      <c r="H172" t="str">
        <f>IF(AND('volume_add 10^9 (microL)'!H172&lt;=150,'volume_add 10^9 (microL)'!H172&gt;10),'volume_add 10^9 (microL)'!H172&amp;" x10^9",IF(AND('volume_add 10^8 (microL)'!H172&lt;=150,'volume_add 10^8 (microL)'!H172&gt;10),'volume_add 10^8 (microL)'!H172&amp;"x 10^8",IF(AND('volume_add 10^6 (microL)'!H172&lt;=150,'volume_add 10^6 (microL)'!H172&gt;9),'volume_add 10^6 (microL)'!H172&amp;"x 10^6",'volume_add 10^4 (microL)'!H172&amp;"x 10^4")))</f>
        <v>54 x10^9</v>
      </c>
      <c r="I172" t="str">
        <f>IF(AND('volume_add 10^9 (microL)'!I172&lt;=150,'volume_add 10^9 (microL)'!I172&gt;10),'volume_add 10^9 (microL)'!I172&amp;" x10^9",IF(AND('volume_add 10^8 (microL)'!I172&lt;=150,'volume_add 10^8 (microL)'!I172&gt;10),'volume_add 10^8 (microL)'!I172&amp;"x 10^8",IF(AND('volume_add 10^6 (microL)'!I172&lt;=150,'volume_add 10^6 (microL)'!I172&gt;9),'volume_add 10^6 (microL)'!I172&amp;"x 10^6",'volume_add 10^4 (microL)'!I172&amp;"x 10^4")))</f>
        <v>108 x10^9</v>
      </c>
      <c r="J172" t="str">
        <f>IF(AND('volume_add 10^9 (microL)'!J172&lt;=150,'volume_add 10^9 (microL)'!J172&gt;10),'volume_add 10^9 (microL)'!J172&amp;" x10^9",IF(AND('volume_add 10^8 (microL)'!J172&lt;=150,'volume_add 10^8 (microL)'!J172&gt;10),'volume_add 10^8 (microL)'!J172&amp;"x 10^8",IF(AND('volume_add 10^6 (microL)'!J172&lt;=150,'volume_add 10^6 (microL)'!J172&gt;9),'volume_add 10^6 (microL)'!J172&amp;"x 10^6",'volume_add 10^4 (microL)'!J172&amp;"x 10^4")))</f>
        <v>27.15x 10^6</v>
      </c>
      <c r="K172" t="str">
        <f>IF(AND('volume_add 10^9 (microL)'!K172&lt;=150,'volume_add 10^9 (microL)'!K172&gt;10),'volume_add 10^9 (microL)'!K172&amp;" x10^9",IF(AND('volume_add 10^8 (microL)'!K172&lt;=150,'volume_add 10^8 (microL)'!K172&gt;10),'volume_add 10^8 (microL)'!K172&amp;"x 10^8",IF(AND('volume_add 10^6 (microL)'!K172&lt;=150,'volume_add 10^6 (microL)'!K172&gt;9),'volume_add 10^6 (microL)'!K172&amp;"x 10^6",'volume_add 10^4 (microL)'!K172&amp;"x 10^4")))</f>
        <v>24.45x 10^6</v>
      </c>
      <c r="L172" t="str">
        <f>IF(AND('volume_add 10^9 (microL)'!L172&lt;=150,'volume_add 10^9 (microL)'!L172&gt;10),'volume_add 10^9 (microL)'!L172&amp;" x10^9",IF(AND('volume_add 10^8 (microL)'!L172&lt;=150,'volume_add 10^8 (microL)'!L172&gt;10),'volume_add 10^8 (microL)'!L172&amp;"x 10^8",IF(AND('volume_add 10^6 (microL)'!L172&lt;=150,'volume_add 10^6 (microL)'!L172&gt;9),'volume_add 10^6 (microL)'!L172&amp;"x 10^6",'volume_add 10^4 (microL)'!L172&amp;"x 10^4")))</f>
        <v>150 x10^9</v>
      </c>
      <c r="M172" t="str">
        <f>IF(AND('volume_add 10^9 (microL)'!M172&lt;=150,'volume_add 10^9 (microL)'!M172&gt;10),'volume_add 10^9 (microL)'!M172&amp;" x10^9",IF(AND('volume_add 10^8 (microL)'!M172&lt;=150,'volume_add 10^8 (microL)'!M172&gt;10),'volume_add 10^8 (microL)'!M172&amp;"x 10^8",IF(AND('volume_add 10^6 (microL)'!M172&lt;=150,'volume_add 10^6 (microL)'!M172&gt;9),'volume_add 10^6 (microL)'!M172&amp;"x 10^6",'volume_add 10^4 (microL)'!M172&amp;"x 10^4")))</f>
        <v>20.4x 10^6</v>
      </c>
      <c r="N172" t="str">
        <f>IF(AND('volume_add 10^9 (microL)'!N172&lt;=150,'volume_add 10^9 (microL)'!N172&gt;10),'volume_add 10^9 (microL)'!N172&amp;" x10^9",IF(AND('volume_add 10^8 (microL)'!N172&lt;=150,'volume_add 10^8 (microL)'!N172&gt;10),'volume_add 10^8 (microL)'!N172&amp;"x 10^8",IF(AND('volume_add 10^6 (microL)'!N172&lt;=150,'volume_add 10^6 (microL)'!N172&gt;9),'volume_add 10^6 (microL)'!N172&amp;"x 10^6",'volume_add 10^4 (microL)'!N172&amp;"x 10^4")))</f>
        <v>19.05x 10^8</v>
      </c>
      <c r="O172" t="str">
        <f>IF(AND('volume_add 10^9 (microL)'!O172&lt;=150,'volume_add 10^9 (microL)'!O172&gt;10),'volume_add 10^9 (microL)'!O172&amp;" x10^9",IF(AND('volume_add 10^8 (microL)'!O172&lt;=150,'volume_add 10^8 (microL)'!O172&gt;10),'volume_add 10^8 (microL)'!O172&amp;"x 10^8",IF(AND('volume_add 10^6 (microL)'!O172&lt;=150,'volume_add 10^6 (microL)'!O172&gt;9),'volume_add 10^6 (microL)'!O172&amp;"x 10^6",'volume_add 10^4 (microL)'!O172&amp;"x 10^4")))</f>
        <v>90x 10^8</v>
      </c>
      <c r="P172" t="str">
        <f>IF(AND('volume_add 10^9 (microL)'!P172&lt;=150,'volume_add 10^9 (microL)'!P172&gt;10),'volume_add 10^9 (microL)'!P172&amp;" x10^9",IF(AND('volume_add 10^8 (microL)'!P172&lt;=150,'volume_add 10^8 (microL)'!P172&gt;10),'volume_add 10^8 (microL)'!P172&amp;"x 10^8",IF(AND('volume_add 10^6 (microL)'!P172&lt;=150,'volume_add 10^6 (microL)'!P172&gt;9),'volume_add 10^6 (microL)'!P172&amp;"x 10^6",'volume_add 10^4 (microL)'!P172&amp;"x 10^4")))</f>
        <v>75x 10^4</v>
      </c>
      <c r="Q172" t="str">
        <f>IF(AND('volume_add 10^9 (microL)'!Q172&lt;=150,'volume_add 10^9 (microL)'!Q172&gt;10),'volume_add 10^9 (microL)'!Q172&amp;" x10^9",IF(AND('volume_add 10^8 (microL)'!Q172&lt;=150,'volume_add 10^8 (microL)'!Q172&gt;10),'volume_add 10^8 (microL)'!Q172&amp;"x 10^8",IF(AND('volume_add 10^6 (microL)'!Q172&lt;=150,'volume_add 10^6 (microL)'!Q172&gt;9),'volume_add 10^6 (microL)'!Q172&amp;"x 10^6",'volume_add 10^4 (microL)'!Q172&amp;"x 10^4")))</f>
        <v>16.2x 10^6</v>
      </c>
    </row>
    <row r="173" spans="1:17">
      <c r="A173">
        <v>172</v>
      </c>
      <c r="B173" t="str">
        <f>IF(AND('volume_add 10^9 (microL)'!B173&lt;=150,'volume_add 10^9 (microL)'!B173&gt;10),'volume_add 10^9 (microL)'!B173&amp;" x10^9",IF(AND('volume_add 10^8 (microL)'!B173&lt;=150,'volume_add 10^8 (microL)'!B173&gt;10),'volume_add 10^8 (microL)'!B173&amp;"x 10^8",IF(AND('volume_add 10^6 (microL)'!B173&lt;=150,'volume_add 10^6 (microL)'!B173&gt;9),'volume_add 10^6 (microL)'!B173&amp;"x 10^6",'volume_add 10^4 (microL)'!B173&amp;"x 10^4")))</f>
        <v>150 x10^9</v>
      </c>
      <c r="C173" t="str">
        <f>IF(AND('volume_add 10^9 (microL)'!C173&lt;=150,'volume_add 10^9 (microL)'!C173&gt;10),'volume_add 10^9 (microL)'!C173&amp;" x10^9",IF(AND('volume_add 10^8 (microL)'!C173&lt;=150,'volume_add 10^8 (microL)'!C173&gt;10),'volume_add 10^8 (microL)'!C173&amp;"x 10^8",IF(AND('volume_add 10^6 (microL)'!C173&lt;=150,'volume_add 10^6 (microL)'!C173&gt;9),'volume_add 10^6 (microL)'!C173&amp;"x 10^6",'volume_add 10^4 (microL)'!C173&amp;"x 10^4")))</f>
        <v>150 x10^9</v>
      </c>
      <c r="D173" t="str">
        <f>IF(AND('volume_add 10^9 (microL)'!D173&lt;=150,'volume_add 10^9 (microL)'!D173&gt;10),'volume_add 10^9 (microL)'!D173&amp;" x10^9",IF(AND('volume_add 10^8 (microL)'!D173&lt;=150,'volume_add 10^8 (microL)'!D173&gt;10),'volume_add 10^8 (microL)'!D173&amp;"x 10^8",IF(AND('volume_add 10^6 (microL)'!D173&lt;=150,'volume_add 10^6 (microL)'!D173&gt;9),'volume_add 10^6 (microL)'!D173&amp;"x 10^6",'volume_add 10^4 (microL)'!D173&amp;"x 10^4")))</f>
        <v>16500x 10^4</v>
      </c>
      <c r="E173" t="str">
        <f>IF(AND('volume_add 10^9 (microL)'!E173&lt;=150,'volume_add 10^9 (microL)'!E173&gt;10),'volume_add 10^9 (microL)'!E173&amp;" x10^9",IF(AND('volume_add 10^8 (microL)'!E173&lt;=150,'volume_add 10^8 (microL)'!E173&gt;10),'volume_add 10^8 (microL)'!E173&amp;"x 10^8",IF(AND('volume_add 10^6 (microL)'!E173&lt;=150,'volume_add 10^6 (microL)'!E173&gt;9),'volume_add 10^6 (microL)'!E173&amp;"x 10^6",'volume_add 10^4 (microL)'!E173&amp;"x 10^4")))</f>
        <v>16.35x 10^8</v>
      </c>
      <c r="F173" t="str">
        <f>IF(AND('volume_add 10^9 (microL)'!F173&lt;=150,'volume_add 10^9 (microL)'!F173&gt;10),'volume_add 10^9 (microL)'!F173&amp;" x10^9",IF(AND('volume_add 10^8 (microL)'!F173&lt;=150,'volume_add 10^8 (microL)'!F173&gt;10),'volume_add 10^8 (microL)'!F173&amp;"x 10^8",IF(AND('volume_add 10^6 (microL)'!F173&lt;=150,'volume_add 10^6 (microL)'!F173&gt;9),'volume_add 10^6 (microL)'!F173&amp;"x 10^6",'volume_add 10^4 (microL)'!F173&amp;"x 10^4")))</f>
        <v>66 x10^9</v>
      </c>
      <c r="G173" t="str">
        <f>IF(AND('volume_add 10^9 (microL)'!G173&lt;=150,'volume_add 10^9 (microL)'!G173&gt;10),'volume_add 10^9 (microL)'!G173&amp;" x10^9",IF(AND('volume_add 10^8 (microL)'!G173&lt;=150,'volume_add 10^8 (microL)'!G173&gt;10),'volume_add 10^8 (microL)'!G173&amp;"x 10^8",IF(AND('volume_add 10^6 (microL)'!G173&lt;=150,'volume_add 10^6 (microL)'!G173&gt;9),'volume_add 10^6 (microL)'!G173&amp;"x 10^6",'volume_add 10^4 (microL)'!G173&amp;"x 10^4")))</f>
        <v>150 x10^9</v>
      </c>
      <c r="H173" t="str">
        <f>IF(AND('volume_add 10^9 (microL)'!H173&lt;=150,'volume_add 10^9 (microL)'!H173&gt;10),'volume_add 10^9 (microL)'!H173&amp;" x10^9",IF(AND('volume_add 10^8 (microL)'!H173&lt;=150,'volume_add 10^8 (microL)'!H173&gt;10),'volume_add 10^8 (microL)'!H173&amp;"x 10^8",IF(AND('volume_add 10^6 (microL)'!H173&lt;=150,'volume_add 10^6 (microL)'!H173&gt;9),'volume_add 10^6 (microL)'!H173&amp;"x 10^6",'volume_add 10^4 (microL)'!H173&amp;"x 10^4")))</f>
        <v>132 x10^9</v>
      </c>
      <c r="I173" t="str">
        <f>IF(AND('volume_add 10^9 (microL)'!I173&lt;=150,'volume_add 10^9 (microL)'!I173&gt;10),'volume_add 10^9 (microL)'!I173&amp;" x10^9",IF(AND('volume_add 10^8 (microL)'!I173&lt;=150,'volume_add 10^8 (microL)'!I173&gt;10),'volume_add 10^8 (microL)'!I173&amp;"x 10^8",IF(AND('volume_add 10^6 (microL)'!I173&lt;=150,'volume_add 10^6 (microL)'!I173&gt;9),'volume_add 10^6 (microL)'!I173&amp;"x 10^6",'volume_add 10^4 (microL)'!I173&amp;"x 10^4")))</f>
        <v>150x 10^6</v>
      </c>
      <c r="J173" t="str">
        <f>IF(AND('volume_add 10^9 (microL)'!J173&lt;=150,'volume_add 10^9 (microL)'!J173&gt;10),'volume_add 10^9 (microL)'!J173&amp;" x10^9",IF(AND('volume_add 10^8 (microL)'!J173&lt;=150,'volume_add 10^8 (microL)'!J173&gt;10),'volume_add 10^8 (microL)'!J173&amp;"x 10^8",IF(AND('volume_add 10^6 (microL)'!J173&lt;=150,'volume_add 10^6 (microL)'!J173&gt;9),'volume_add 10^6 (microL)'!J173&amp;"x 10^6",'volume_add 10^4 (microL)'!J173&amp;"x 10^4")))</f>
        <v>49.5 x10^9</v>
      </c>
      <c r="K173" t="str">
        <f>IF(AND('volume_add 10^9 (microL)'!K173&lt;=150,'volume_add 10^9 (microL)'!K173&gt;10),'volume_add 10^9 (microL)'!K173&amp;" x10^9",IF(AND('volume_add 10^8 (microL)'!K173&lt;=150,'volume_add 10^8 (microL)'!K173&gt;10),'volume_add 10^8 (microL)'!K173&amp;"x 10^8",IF(AND('volume_add 10^6 (microL)'!K173&lt;=150,'volume_add 10^6 (microL)'!K173&gt;9),'volume_add 10^6 (microL)'!K173&amp;"x 10^6",'volume_add 10^4 (microL)'!K173&amp;"x 10^4")))</f>
        <v>135x 10^4</v>
      </c>
      <c r="L173" t="str">
        <f>IF(AND('volume_add 10^9 (microL)'!L173&lt;=150,'volume_add 10^9 (microL)'!L173&gt;10),'volume_add 10^9 (microL)'!L173&amp;" x10^9",IF(AND('volume_add 10^8 (microL)'!L173&lt;=150,'volume_add 10^8 (microL)'!L173&gt;10),'volume_add 10^8 (microL)'!L173&amp;"x 10^8",IF(AND('volume_add 10^6 (microL)'!L173&lt;=150,'volume_add 10^6 (microL)'!L173&gt;9),'volume_add 10^6 (microL)'!L173&amp;"x 10^6",'volume_add 10^4 (microL)'!L173&amp;"x 10^4")))</f>
        <v>99 x10^9</v>
      </c>
      <c r="M173" t="str">
        <f>IF(AND('volume_add 10^9 (microL)'!M173&lt;=150,'volume_add 10^9 (microL)'!M173&gt;10),'volume_add 10^9 (microL)'!M173&amp;" x10^9",IF(AND('volume_add 10^8 (microL)'!M173&lt;=150,'volume_add 10^8 (microL)'!M173&gt;10),'volume_add 10^8 (microL)'!M173&amp;"x 10^8",IF(AND('volume_add 10^6 (microL)'!M173&lt;=150,'volume_add 10^6 (microL)'!M173&gt;9),'volume_add 10^6 (microL)'!M173&amp;"x 10^6",'volume_add 10^4 (microL)'!M173&amp;"x 10^4")))</f>
        <v>330x 10^4</v>
      </c>
      <c r="N173" t="str">
        <f>IF(AND('volume_add 10^9 (microL)'!N173&lt;=150,'volume_add 10^9 (microL)'!N173&gt;10),'volume_add 10^9 (microL)'!N173&amp;" x10^9",IF(AND('volume_add 10^8 (microL)'!N173&lt;=150,'volume_add 10^8 (microL)'!N173&gt;10),'volume_add 10^8 (microL)'!N173&amp;"x 10^8",IF(AND('volume_add 10^6 (microL)'!N173&lt;=150,'volume_add 10^6 (microL)'!N173&gt;9),'volume_add 10^6 (microL)'!N173&amp;"x 10^6",'volume_add 10^4 (microL)'!N173&amp;"x 10^4")))</f>
        <v>10.5 x10^9</v>
      </c>
      <c r="O173" t="str">
        <f>IF(AND('volume_add 10^9 (microL)'!O173&lt;=150,'volume_add 10^9 (microL)'!O173&gt;10),'volume_add 10^9 (microL)'!O173&amp;" x10^9",IF(AND('volume_add 10^8 (microL)'!O173&lt;=150,'volume_add 10^8 (microL)'!O173&gt;10),'volume_add 10^8 (microL)'!O173&amp;"x 10^8",IF(AND('volume_add 10^6 (microL)'!O173&lt;=150,'volume_add 10^6 (microL)'!O173&gt;9),'volume_add 10^6 (microL)'!O173&amp;"x 10^6",'volume_add 10^4 (microL)'!O173&amp;"x 10^4")))</f>
        <v>26.25x 10^8</v>
      </c>
      <c r="P173" t="str">
        <f>IF(AND('volume_add 10^9 (microL)'!P173&lt;=150,'volume_add 10^9 (microL)'!P173&gt;10),'volume_add 10^9 (microL)'!P173&amp;" x10^9",IF(AND('volume_add 10^8 (microL)'!P173&lt;=150,'volume_add 10^8 (microL)'!P173&gt;10),'volume_add 10^8 (microL)'!P173&amp;"x 10^8",IF(AND('volume_add 10^6 (microL)'!P173&lt;=150,'volume_add 10^6 (microL)'!P173&gt;9),'volume_add 10^6 (microL)'!P173&amp;"x 10^6",'volume_add 10^4 (microL)'!P173&amp;"x 10^4")))</f>
        <v>150 x10^9</v>
      </c>
      <c r="Q173" t="str">
        <f>IF(AND('volume_add 10^9 (microL)'!Q173&lt;=150,'volume_add 10^9 (microL)'!Q173&gt;10),'volume_add 10^9 (microL)'!Q173&amp;" x10^9",IF(AND('volume_add 10^8 (microL)'!Q173&lt;=150,'volume_add 10^8 (microL)'!Q173&gt;10),'volume_add 10^8 (microL)'!Q173&amp;"x 10^8",IF(AND('volume_add 10^6 (microL)'!Q173&lt;=150,'volume_add 10^6 (microL)'!Q173&gt;9),'volume_add 10^6 (microL)'!Q173&amp;"x 10^6",'volume_add 10^4 (microL)'!Q173&amp;"x 10^4")))</f>
        <v>30000x 10^4</v>
      </c>
    </row>
    <row r="174" spans="1:17">
      <c r="A174">
        <v>173</v>
      </c>
      <c r="B174" t="str">
        <f>IF(AND('volume_add 10^9 (microL)'!B174&lt;=150,'volume_add 10^9 (microL)'!B174&gt;10),'volume_add 10^9 (microL)'!B174&amp;" x10^9",IF(AND('volume_add 10^8 (microL)'!B174&lt;=150,'volume_add 10^8 (microL)'!B174&gt;10),'volume_add 10^8 (microL)'!B174&amp;"x 10^8",IF(AND('volume_add 10^6 (microL)'!B174&lt;=150,'volume_add 10^6 (microL)'!B174&gt;9),'volume_add 10^6 (microL)'!B174&amp;"x 10^6",'volume_add 10^4 (microL)'!B174&amp;"x 10^4")))</f>
        <v>52500x 10^4</v>
      </c>
      <c r="C174" t="str">
        <f>IF(AND('volume_add 10^9 (microL)'!C174&lt;=150,'volume_add 10^9 (microL)'!C174&gt;10),'volume_add 10^9 (microL)'!C174&amp;" x10^9",IF(AND('volume_add 10^8 (microL)'!C174&lt;=150,'volume_add 10^8 (microL)'!C174&gt;10),'volume_add 10^8 (microL)'!C174&amp;"x 10^8",IF(AND('volume_add 10^6 (microL)'!C174&lt;=150,'volume_add 10^6 (microL)'!C174&gt;9),'volume_add 10^6 (microL)'!C174&amp;"x 10^6",'volume_add 10^4 (microL)'!C174&amp;"x 10^4")))</f>
        <v>39000x 10^4</v>
      </c>
      <c r="D174" t="str">
        <f>IF(AND('volume_add 10^9 (microL)'!D174&lt;=150,'volume_add 10^9 (microL)'!D174&gt;10),'volume_add 10^9 (microL)'!D174&amp;" x10^9",IF(AND('volume_add 10^8 (microL)'!D174&lt;=150,'volume_add 10^8 (microL)'!D174&gt;10),'volume_add 10^8 (microL)'!D174&amp;"x 10^8",IF(AND('volume_add 10^6 (microL)'!D174&lt;=150,'volume_add 10^6 (microL)'!D174&gt;9),'volume_add 10^6 (microL)'!D174&amp;"x 10^6",'volume_add 10^4 (microL)'!D174&amp;"x 10^4")))</f>
        <v>30x 10^6</v>
      </c>
      <c r="E174" t="str">
        <f>IF(AND('volume_add 10^9 (microL)'!E174&lt;=150,'volume_add 10^9 (microL)'!E174&gt;10),'volume_add 10^9 (microL)'!E174&amp;" x10^9",IF(AND('volume_add 10^8 (microL)'!E174&lt;=150,'volume_add 10^8 (microL)'!E174&gt;10),'volume_add 10^8 (microL)'!E174&amp;"x 10^8",IF(AND('volume_add 10^6 (microL)'!E174&lt;=150,'volume_add 10^6 (microL)'!E174&gt;9),'volume_add 10^6 (microL)'!E174&amp;"x 10^6",'volume_add 10^4 (microL)'!E174&amp;"x 10^4")))</f>
        <v>20.85x 10^8</v>
      </c>
      <c r="F174" t="str">
        <f>IF(AND('volume_add 10^9 (microL)'!F174&lt;=150,'volume_add 10^9 (microL)'!F174&gt;10),'volume_add 10^9 (microL)'!F174&amp;" x10^9",IF(AND('volume_add 10^8 (microL)'!F174&lt;=150,'volume_add 10^8 (microL)'!F174&gt;10),'volume_add 10^8 (microL)'!F174&amp;"x 10^8",IF(AND('volume_add 10^6 (microL)'!F174&lt;=150,'volume_add 10^6 (microL)'!F174&gt;9),'volume_add 10^6 (microL)'!F174&amp;"x 10^6",'volume_add 10^4 (microL)'!F174&amp;"x 10^4")))</f>
        <v>135x 10^4</v>
      </c>
      <c r="G174" t="str">
        <f>IF(AND('volume_add 10^9 (microL)'!G174&lt;=150,'volume_add 10^9 (microL)'!G174&gt;10),'volume_add 10^9 (microL)'!G174&amp;" x10^9",IF(AND('volume_add 10^8 (microL)'!G174&lt;=150,'volume_add 10^8 (microL)'!G174&gt;10),'volume_add 10^8 (microL)'!G174&amp;"x 10^8",IF(AND('volume_add 10^6 (microL)'!G174&lt;=150,'volume_add 10^6 (microL)'!G174&gt;9),'volume_add 10^6 (microL)'!G174&amp;"x 10^6",'volume_add 10^4 (microL)'!G174&amp;"x 10^4")))</f>
        <v>13.05x 10^8</v>
      </c>
      <c r="H174" t="str">
        <f>IF(AND('volume_add 10^9 (microL)'!H174&lt;=150,'volume_add 10^9 (microL)'!H174&gt;10),'volume_add 10^9 (microL)'!H174&amp;" x10^9",IF(AND('volume_add 10^8 (microL)'!H174&lt;=150,'volume_add 10^8 (microL)'!H174&gt;10),'volume_add 10^8 (microL)'!H174&amp;"x 10^8",IF(AND('volume_add 10^6 (microL)'!H174&lt;=150,'volume_add 10^6 (microL)'!H174&gt;9),'volume_add 10^6 (microL)'!H174&amp;"x 10^6",'volume_add 10^4 (microL)'!H174&amp;"x 10^4")))</f>
        <v>31.5 x10^9</v>
      </c>
      <c r="I174" t="str">
        <f>IF(AND('volume_add 10^9 (microL)'!I174&lt;=150,'volume_add 10^9 (microL)'!I174&gt;10),'volume_add 10^9 (microL)'!I174&amp;" x10^9",IF(AND('volume_add 10^8 (microL)'!I174&lt;=150,'volume_add 10^8 (microL)'!I174&gt;10),'volume_add 10^8 (microL)'!I174&amp;"x 10^8",IF(AND('volume_add 10^6 (microL)'!I174&lt;=150,'volume_add 10^6 (microL)'!I174&gt;9),'volume_add 10^6 (microL)'!I174&amp;"x 10^6",'volume_add 10^4 (microL)'!I174&amp;"x 10^4")))</f>
        <v>19.65x 10^8</v>
      </c>
      <c r="J174" t="str">
        <f>IF(AND('volume_add 10^9 (microL)'!J174&lt;=150,'volume_add 10^9 (microL)'!J174&gt;10),'volume_add 10^9 (microL)'!J174&amp;" x10^9",IF(AND('volume_add 10^8 (microL)'!J174&lt;=150,'volume_add 10^8 (microL)'!J174&gt;10),'volume_add 10^8 (microL)'!J174&amp;"x 10^8",IF(AND('volume_add 10^6 (microL)'!J174&lt;=150,'volume_add 10^6 (microL)'!J174&gt;9),'volume_add 10^6 (microL)'!J174&amp;"x 10^6",'volume_add 10^4 (microL)'!J174&amp;"x 10^4")))</f>
        <v>25.5 x10^9</v>
      </c>
      <c r="K174" t="str">
        <f>IF(AND('volume_add 10^9 (microL)'!K174&lt;=150,'volume_add 10^9 (microL)'!K174&gt;10),'volume_add 10^9 (microL)'!K174&amp;" x10^9",IF(AND('volume_add 10^8 (microL)'!K174&lt;=150,'volume_add 10^8 (microL)'!K174&gt;10),'volume_add 10^8 (microL)'!K174&amp;"x 10^8",IF(AND('volume_add 10^6 (microL)'!K174&lt;=150,'volume_add 10^6 (microL)'!K174&gt;9),'volume_add 10^6 (microL)'!K174&amp;"x 10^6",'volume_add 10^4 (microL)'!K174&amp;"x 10^4")))</f>
        <v>28.8x 10^6</v>
      </c>
      <c r="L174" t="str">
        <f>IF(AND('volume_add 10^9 (microL)'!L174&lt;=150,'volume_add 10^9 (microL)'!L174&gt;10),'volume_add 10^9 (microL)'!L174&amp;" x10^9",IF(AND('volume_add 10^8 (microL)'!L174&lt;=150,'volume_add 10^8 (microL)'!L174&gt;10),'volume_add 10^8 (microL)'!L174&amp;"x 10^8",IF(AND('volume_add 10^6 (microL)'!L174&lt;=150,'volume_add 10^6 (microL)'!L174&gt;9),'volume_add 10^6 (microL)'!L174&amp;"x 10^6",'volume_add 10^4 (microL)'!L174&amp;"x 10^4")))</f>
        <v>26.1x 10^8</v>
      </c>
      <c r="M174" t="str">
        <f>IF(AND('volume_add 10^9 (microL)'!M174&lt;=150,'volume_add 10^9 (microL)'!M174&gt;10),'volume_add 10^9 (microL)'!M174&amp;" x10^9",IF(AND('volume_add 10^8 (microL)'!M174&lt;=150,'volume_add 10^8 (microL)'!M174&gt;10),'volume_add 10^8 (microL)'!M174&amp;"x 10^8",IF(AND('volume_add 10^6 (microL)'!M174&lt;=150,'volume_add 10^6 (microL)'!M174&gt;9),'volume_add 10^6 (microL)'!M174&amp;"x 10^6",'volume_add 10^4 (microL)'!M174&amp;"x 10^4")))</f>
        <v>24 x10^9</v>
      </c>
      <c r="N174" t="str">
        <f>IF(AND('volume_add 10^9 (microL)'!N174&lt;=150,'volume_add 10^9 (microL)'!N174&gt;10),'volume_add 10^9 (microL)'!N174&amp;" x10^9",IF(AND('volume_add 10^8 (microL)'!N174&lt;=150,'volume_add 10^8 (microL)'!N174&gt;10),'volume_add 10^8 (microL)'!N174&amp;"x 10^8",IF(AND('volume_add 10^6 (microL)'!N174&lt;=150,'volume_add 10^6 (microL)'!N174&gt;9),'volume_add 10^6 (microL)'!N174&amp;"x 10^6",'volume_add 10^4 (microL)'!N174&amp;"x 10^4")))</f>
        <v>23.55x 10^8</v>
      </c>
      <c r="O174" t="str">
        <f>IF(AND('volume_add 10^9 (microL)'!O174&lt;=150,'volume_add 10^9 (microL)'!O174&gt;10),'volume_add 10^9 (microL)'!O174&amp;" x10^9",IF(AND('volume_add 10^8 (microL)'!O174&lt;=150,'volume_add 10^8 (microL)'!O174&gt;10),'volume_add 10^8 (microL)'!O174&amp;"x 10^8",IF(AND('volume_add 10^6 (microL)'!O174&lt;=150,'volume_add 10^6 (microL)'!O174&gt;9),'volume_add 10^6 (microL)'!O174&amp;"x 10^6",'volume_add 10^4 (microL)'!O174&amp;"x 10^4")))</f>
        <v>150 x10^9</v>
      </c>
      <c r="P174" t="str">
        <f>IF(AND('volume_add 10^9 (microL)'!P174&lt;=150,'volume_add 10^9 (microL)'!P174&gt;10),'volume_add 10^9 (microL)'!P174&amp;" x10^9",IF(AND('volume_add 10^8 (microL)'!P174&lt;=150,'volume_add 10^8 (microL)'!P174&gt;10),'volume_add 10^8 (microL)'!P174&amp;"x 10^8",IF(AND('volume_add 10^6 (microL)'!P174&lt;=150,'volume_add 10^6 (microL)'!P174&gt;9),'volume_add 10^6 (microL)'!P174&amp;"x 10^6",'volume_add 10^4 (microL)'!P174&amp;"x 10^4")))</f>
        <v>10.5x 10^6</v>
      </c>
      <c r="Q174" t="str">
        <f>IF(AND('volume_add 10^9 (microL)'!Q174&lt;=150,'volume_add 10^9 (microL)'!Q174&gt;10),'volume_add 10^9 (microL)'!Q174&amp;" x10^9",IF(AND('volume_add 10^8 (microL)'!Q174&lt;=150,'volume_add 10^8 (microL)'!Q174&gt;10),'volume_add 10^8 (microL)'!Q174&amp;"x 10^8",IF(AND('volume_add 10^6 (microL)'!Q174&lt;=150,'volume_add 10^6 (microL)'!Q174&gt;9),'volume_add 10^6 (microL)'!Q174&amp;"x 10^6",'volume_add 10^4 (microL)'!Q174&amp;"x 10^4")))</f>
        <v>15.75x 10^8</v>
      </c>
    </row>
    <row r="175" spans="1:17">
      <c r="A175">
        <v>174</v>
      </c>
      <c r="B175" t="str">
        <f>IF(AND('volume_add 10^9 (microL)'!B175&lt;=150,'volume_add 10^9 (microL)'!B175&gt;10),'volume_add 10^9 (microL)'!B175&amp;" x10^9",IF(AND('volume_add 10^8 (microL)'!B175&lt;=150,'volume_add 10^8 (microL)'!B175&gt;10),'volume_add 10^8 (microL)'!B175&amp;"x 10^8",IF(AND('volume_add 10^6 (microL)'!B175&lt;=150,'volume_add 10^6 (microL)'!B175&gt;9),'volume_add 10^6 (microL)'!B175&amp;"x 10^6",'volume_add 10^4 (microL)'!B175&amp;"x 10^4")))</f>
        <v>165x 10^4</v>
      </c>
      <c r="C175" t="str">
        <f>IF(AND('volume_add 10^9 (microL)'!C175&lt;=150,'volume_add 10^9 (microL)'!C175&gt;10),'volume_add 10^9 (microL)'!C175&amp;" x10^9",IF(AND('volume_add 10^8 (microL)'!C175&lt;=150,'volume_add 10^8 (microL)'!C175&gt;10),'volume_add 10^8 (microL)'!C175&amp;"x 10^8",IF(AND('volume_add 10^6 (microL)'!C175&lt;=150,'volume_add 10^6 (microL)'!C175&gt;9),'volume_add 10^6 (microL)'!C175&amp;"x 10^6",'volume_add 10^4 (microL)'!C175&amp;"x 10^4")))</f>
        <v>26.1x 10^6</v>
      </c>
      <c r="D175" t="str">
        <f>IF(AND('volume_add 10^9 (microL)'!D175&lt;=150,'volume_add 10^9 (microL)'!D175&gt;10),'volume_add 10^9 (microL)'!D175&amp;" x10^9",IF(AND('volume_add 10^8 (microL)'!D175&lt;=150,'volume_add 10^8 (microL)'!D175&gt;10),'volume_add 10^8 (microL)'!D175&amp;"x 10^8",IF(AND('volume_add 10^6 (microL)'!D175&lt;=150,'volume_add 10^6 (microL)'!D175&gt;9),'volume_add 10^6 (microL)'!D175&amp;"x 10^6",'volume_add 10^4 (microL)'!D175&amp;"x 10^4")))</f>
        <v>150 x10^9</v>
      </c>
      <c r="E175" t="str">
        <f>IF(AND('volume_add 10^9 (microL)'!E175&lt;=150,'volume_add 10^9 (microL)'!E175&gt;10),'volume_add 10^9 (microL)'!E175&amp;" x10^9",IF(AND('volume_add 10^8 (microL)'!E175&lt;=150,'volume_add 10^8 (microL)'!E175&gt;10),'volume_add 10^8 (microL)'!E175&amp;"x 10^8",IF(AND('volume_add 10^6 (microL)'!E175&lt;=150,'volume_add 10^6 (microL)'!E175&gt;9),'volume_add 10^6 (microL)'!E175&amp;"x 10^6",'volume_add 10^4 (microL)'!E175&amp;"x 10^4")))</f>
        <v>150x 10^6</v>
      </c>
      <c r="F175" t="str">
        <f>IF(AND('volume_add 10^9 (microL)'!F175&lt;=150,'volume_add 10^9 (microL)'!F175&gt;10),'volume_add 10^9 (microL)'!F175&amp;" x10^9",IF(AND('volume_add 10^8 (microL)'!F175&lt;=150,'volume_add 10^8 (microL)'!F175&gt;10),'volume_add 10^8 (microL)'!F175&amp;"x 10^8",IF(AND('volume_add 10^6 (microL)'!F175&lt;=150,'volume_add 10^6 (microL)'!F175&gt;9),'volume_add 10^6 (microL)'!F175&amp;"x 10^6",'volume_add 10^4 (microL)'!F175&amp;"x 10^4")))</f>
        <v>35.85x 10^6</v>
      </c>
      <c r="G175" t="str">
        <f>IF(AND('volume_add 10^9 (microL)'!G175&lt;=150,'volume_add 10^9 (microL)'!G175&gt;10),'volume_add 10^9 (microL)'!G175&amp;" x10^9",IF(AND('volume_add 10^8 (microL)'!G175&lt;=150,'volume_add 10^8 (microL)'!G175&gt;10),'volume_add 10^8 (microL)'!G175&amp;"x 10^8",IF(AND('volume_add 10^6 (microL)'!G175&lt;=150,'volume_add 10^6 (microL)'!G175&gt;9),'volume_add 10^6 (microL)'!G175&amp;"x 10^6",'volume_add 10^4 (microL)'!G175&amp;"x 10^4")))</f>
        <v>147 x10^9</v>
      </c>
      <c r="H175" t="str">
        <f>IF(AND('volume_add 10^9 (microL)'!H175&lt;=150,'volume_add 10^9 (microL)'!H175&gt;10),'volume_add 10^9 (microL)'!H175&amp;" x10^9",IF(AND('volume_add 10^8 (microL)'!H175&lt;=150,'volume_add 10^8 (microL)'!H175&gt;10),'volume_add 10^8 (microL)'!H175&amp;"x 10^8",IF(AND('volume_add 10^6 (microL)'!H175&lt;=150,'volume_add 10^6 (microL)'!H175&gt;9),'volume_add 10^6 (microL)'!H175&amp;"x 10^6",'volume_add 10^4 (microL)'!H175&amp;"x 10^4")))</f>
        <v>32.55x 10^8</v>
      </c>
      <c r="I175" t="str">
        <f>IF(AND('volume_add 10^9 (microL)'!I175&lt;=150,'volume_add 10^9 (microL)'!I175&gt;10),'volume_add 10^9 (microL)'!I175&amp;" x10^9",IF(AND('volume_add 10^8 (microL)'!I175&lt;=150,'volume_add 10^8 (microL)'!I175&gt;10),'volume_add 10^8 (microL)'!I175&amp;"x 10^8",IF(AND('volume_add 10^6 (microL)'!I175&lt;=150,'volume_add 10^6 (microL)'!I175&gt;9),'volume_add 10^6 (microL)'!I175&amp;"x 10^6",'volume_add 10^4 (microL)'!I175&amp;"x 10^4")))</f>
        <v>130.5 x10^9</v>
      </c>
      <c r="J175" t="str">
        <f>IF(AND('volume_add 10^9 (microL)'!J175&lt;=150,'volume_add 10^9 (microL)'!J175&gt;10),'volume_add 10^9 (microL)'!J175&amp;" x10^9",IF(AND('volume_add 10^8 (microL)'!J175&lt;=150,'volume_add 10^8 (microL)'!J175&gt;10),'volume_add 10^8 (microL)'!J175&amp;"x 10^8",IF(AND('volume_add 10^6 (microL)'!J175&lt;=150,'volume_add 10^6 (microL)'!J175&gt;9),'volume_add 10^6 (microL)'!J175&amp;"x 10^6",'volume_add 10^4 (microL)'!J175&amp;"x 10^4")))</f>
        <v>13.5 x10^9</v>
      </c>
      <c r="K175" t="str">
        <f>IF(AND('volume_add 10^9 (microL)'!K175&lt;=150,'volume_add 10^9 (microL)'!K175&gt;10),'volume_add 10^9 (microL)'!K175&amp;" x10^9",IF(AND('volume_add 10^8 (microL)'!K175&lt;=150,'volume_add 10^8 (microL)'!K175&gt;10),'volume_add 10^8 (microL)'!K175&amp;"x 10^8",IF(AND('volume_add 10^6 (microL)'!K175&lt;=150,'volume_add 10^6 (microL)'!K175&gt;9),'volume_add 10^6 (microL)'!K175&amp;"x 10^6",'volume_add 10^4 (microL)'!K175&amp;"x 10^4")))</f>
        <v>11.4x 10^8</v>
      </c>
      <c r="L175" t="str">
        <f>IF(AND('volume_add 10^9 (microL)'!L175&lt;=150,'volume_add 10^9 (microL)'!L175&gt;10),'volume_add 10^9 (microL)'!L175&amp;" x10^9",IF(AND('volume_add 10^8 (microL)'!L175&lt;=150,'volume_add 10^8 (microL)'!L175&gt;10),'volume_add 10^8 (microL)'!L175&amp;"x 10^8",IF(AND('volume_add 10^6 (microL)'!L175&lt;=150,'volume_add 10^6 (microL)'!L175&gt;9),'volume_add 10^6 (microL)'!L175&amp;"x 10^6",'volume_add 10^4 (microL)'!L175&amp;"x 10^4")))</f>
        <v>120x 10^4</v>
      </c>
      <c r="M175" t="str">
        <f>IF(AND('volume_add 10^9 (microL)'!M175&lt;=150,'volume_add 10^9 (microL)'!M175&gt;10),'volume_add 10^9 (microL)'!M175&amp;" x10^9",IF(AND('volume_add 10^8 (microL)'!M175&lt;=150,'volume_add 10^8 (microL)'!M175&gt;10),'volume_add 10^8 (microL)'!M175&amp;"x 10^8",IF(AND('volume_add 10^6 (microL)'!M175&lt;=150,'volume_add 10^6 (microL)'!M175&gt;9),'volume_add 10^6 (microL)'!M175&amp;"x 10^6",'volume_add 10^4 (microL)'!M175&amp;"x 10^4")))</f>
        <v>22.8x 10^8</v>
      </c>
      <c r="N175" t="str">
        <f>IF(AND('volume_add 10^9 (microL)'!N175&lt;=150,'volume_add 10^9 (microL)'!N175&gt;10),'volume_add 10^9 (microL)'!N175&amp;" x10^9",IF(AND('volume_add 10^8 (microL)'!N175&lt;=150,'volume_add 10^8 (microL)'!N175&gt;10),'volume_add 10^8 (microL)'!N175&amp;"x 10^8",IF(AND('volume_add 10^6 (microL)'!N175&lt;=150,'volume_add 10^6 (microL)'!N175&gt;9),'volume_add 10^6 (microL)'!N175&amp;"x 10^6",'volume_add 10^4 (microL)'!N175&amp;"x 10^4")))</f>
        <v>29.4x 10^6</v>
      </c>
      <c r="O175" t="str">
        <f>IF(AND('volume_add 10^9 (microL)'!O175&lt;=150,'volume_add 10^9 (microL)'!O175&gt;10),'volume_add 10^9 (microL)'!O175&amp;" x10^9",IF(AND('volume_add 10^8 (microL)'!O175&lt;=150,'volume_add 10^8 (microL)'!O175&gt;10),'volume_add 10^8 (microL)'!O175&amp;"x 10^8",IF(AND('volume_add 10^6 (microL)'!O175&lt;=150,'volume_add 10^6 (microL)'!O175&gt;9),'volume_add 10^6 (microL)'!O175&amp;"x 10^6",'volume_add 10^4 (microL)'!O175&amp;"x 10^4")))</f>
        <v>97.5 x10^9</v>
      </c>
      <c r="P175" t="str">
        <f>IF(AND('volume_add 10^9 (microL)'!P175&lt;=150,'volume_add 10^9 (microL)'!P175&gt;10),'volume_add 10^9 (microL)'!P175&amp;" x10^9",IF(AND('volume_add 10^8 (microL)'!P175&lt;=150,'volume_add 10^8 (microL)'!P175&gt;10),'volume_add 10^8 (microL)'!P175&amp;"x 10^8",IF(AND('volume_add 10^6 (microL)'!P175&lt;=150,'volume_add 10^6 (microL)'!P175&gt;9),'volume_add 10^6 (microL)'!P175&amp;"x 10^6",'volume_add 10^4 (microL)'!P175&amp;"x 10^4")))</f>
        <v>64500x 10^4</v>
      </c>
      <c r="Q175" t="str">
        <f>IF(AND('volume_add 10^9 (microL)'!Q175&lt;=150,'volume_add 10^9 (microL)'!Q175&gt;10),'volume_add 10^9 (microL)'!Q175&amp;" x10^9",IF(AND('volume_add 10^8 (microL)'!Q175&lt;=150,'volume_add 10^8 (microL)'!Q175&gt;10),'volume_add 10^8 (microL)'!Q175&amp;"x 10^8",IF(AND('volume_add 10^6 (microL)'!Q175&lt;=150,'volume_add 10^6 (microL)'!Q175&gt;9),'volume_add 10^6 (microL)'!Q175&amp;"x 10^6",'volume_add 10^4 (microL)'!Q175&amp;"x 10^4")))</f>
        <v>10.5 x10^9</v>
      </c>
    </row>
    <row r="176" spans="1:17">
      <c r="A176">
        <v>175</v>
      </c>
      <c r="B176" t="str">
        <f>IF(AND('volume_add 10^9 (microL)'!B176&lt;=150,'volume_add 10^9 (microL)'!B176&gt;10),'volume_add 10^9 (microL)'!B176&amp;" x10^9",IF(AND('volume_add 10^8 (microL)'!B176&lt;=150,'volume_add 10^8 (microL)'!B176&gt;10),'volume_add 10^8 (microL)'!B176&amp;"x 10^8",IF(AND('volume_add 10^6 (microL)'!B176&lt;=150,'volume_add 10^6 (microL)'!B176&gt;9),'volume_add 10^6 (microL)'!B176&amp;"x 10^6",'volume_add 10^4 (microL)'!B176&amp;"x 10^4")))</f>
        <v>525x 10^4</v>
      </c>
      <c r="C176" t="str">
        <f>IF(AND('volume_add 10^9 (microL)'!C176&lt;=150,'volume_add 10^9 (microL)'!C176&gt;10),'volume_add 10^9 (microL)'!C176&amp;" x10^9",IF(AND('volume_add 10^8 (microL)'!C176&lt;=150,'volume_add 10^8 (microL)'!C176&gt;10),'volume_add 10^8 (microL)'!C176&amp;"x 10^8",IF(AND('volume_add 10^6 (microL)'!C176&lt;=150,'volume_add 10^6 (microL)'!C176&gt;9),'volume_add 10^6 (microL)'!C176&amp;"x 10^6",'volume_add 10^4 (microL)'!C176&amp;"x 10^4")))</f>
        <v>29.85x 10^6</v>
      </c>
      <c r="D176" t="str">
        <f>IF(AND('volume_add 10^9 (microL)'!D176&lt;=150,'volume_add 10^9 (microL)'!D176&gt;10),'volume_add 10^9 (microL)'!D176&amp;" x10^9",IF(AND('volume_add 10^8 (microL)'!D176&lt;=150,'volume_add 10^8 (microL)'!D176&gt;10),'volume_add 10^8 (microL)'!D176&amp;"x 10^8",IF(AND('volume_add 10^6 (microL)'!D176&lt;=150,'volume_add 10^6 (microL)'!D176&gt;9),'volume_add 10^6 (microL)'!D176&amp;"x 10^6",'volume_add 10^4 (microL)'!D176&amp;"x 10^4")))</f>
        <v>12.9x 10^6</v>
      </c>
      <c r="E176" t="str">
        <f>IF(AND('volume_add 10^9 (microL)'!E176&lt;=150,'volume_add 10^9 (microL)'!E176&gt;10),'volume_add 10^9 (microL)'!E176&amp;" x10^9",IF(AND('volume_add 10^8 (microL)'!E176&lt;=150,'volume_add 10^8 (microL)'!E176&gt;10),'volume_add 10^8 (microL)'!E176&amp;"x 10^8",IF(AND('volume_add 10^6 (microL)'!E176&lt;=150,'volume_add 10^6 (microL)'!E176&gt;9),'volume_add 10^6 (microL)'!E176&amp;"x 10^6",'volume_add 10^4 (microL)'!E176&amp;"x 10^4")))</f>
        <v>28.5x 10^6</v>
      </c>
      <c r="F176" t="str">
        <f>IF(AND('volume_add 10^9 (microL)'!F176&lt;=150,'volume_add 10^9 (microL)'!F176&gt;10),'volume_add 10^9 (microL)'!F176&amp;" x10^9",IF(AND('volume_add 10^8 (microL)'!F176&lt;=150,'volume_add 10^8 (microL)'!F176&gt;10),'volume_add 10^8 (microL)'!F176&amp;"x 10^8",IF(AND('volume_add 10^6 (microL)'!F176&lt;=150,'volume_add 10^6 (microL)'!F176&gt;9),'volume_add 10^6 (microL)'!F176&amp;"x 10^6",'volume_add 10^4 (microL)'!F176&amp;"x 10^4")))</f>
        <v>255x 10^4</v>
      </c>
      <c r="G176" t="str">
        <f>IF(AND('volume_add 10^9 (microL)'!G176&lt;=150,'volume_add 10^9 (microL)'!G176&gt;10),'volume_add 10^9 (microL)'!G176&amp;" x10^9",IF(AND('volume_add 10^8 (microL)'!G176&lt;=150,'volume_add 10^8 (microL)'!G176&gt;10),'volume_add 10^8 (microL)'!G176&amp;"x 10^8",IF(AND('volume_add 10^6 (microL)'!G176&lt;=150,'volume_add 10^6 (microL)'!G176&gt;9),'volume_add 10^6 (microL)'!G176&amp;"x 10^6",'volume_add 10^4 (microL)'!G176&amp;"x 10^4")))</f>
        <v>10.35x 10^8</v>
      </c>
      <c r="H176" t="str">
        <f>IF(AND('volume_add 10^9 (microL)'!H176&lt;=150,'volume_add 10^9 (microL)'!H176&gt;10),'volume_add 10^9 (microL)'!H176&amp;" x10^9",IF(AND('volume_add 10^8 (microL)'!H176&lt;=150,'volume_add 10^8 (microL)'!H176&gt;10),'volume_add 10^8 (microL)'!H176&amp;"x 10^8",IF(AND('volume_add 10^6 (microL)'!H176&lt;=150,'volume_add 10^6 (microL)'!H176&gt;9),'volume_add 10^6 (microL)'!H176&amp;"x 10^6",'volume_add 10^4 (microL)'!H176&amp;"x 10^4")))</f>
        <v>150 x10^9</v>
      </c>
      <c r="I176" t="str">
        <f>IF(AND('volume_add 10^9 (microL)'!I176&lt;=150,'volume_add 10^9 (microL)'!I176&gt;10),'volume_add 10^9 (microL)'!I176&amp;" x10^9",IF(AND('volume_add 10^8 (microL)'!I176&lt;=150,'volume_add 10^8 (microL)'!I176&gt;10),'volume_add 10^8 (microL)'!I176&amp;"x 10^8",IF(AND('volume_add 10^6 (microL)'!I176&lt;=150,'volume_add 10^6 (microL)'!I176&gt;9),'volume_add 10^6 (microL)'!I176&amp;"x 10^6",'volume_add 10^4 (microL)'!I176&amp;"x 10^4")))</f>
        <v>135x 10^4</v>
      </c>
      <c r="J176" t="str">
        <f>IF(AND('volume_add 10^9 (microL)'!J176&lt;=150,'volume_add 10^9 (microL)'!J176&gt;10),'volume_add 10^9 (microL)'!J176&amp;" x10^9",IF(AND('volume_add 10^8 (microL)'!J176&lt;=150,'volume_add 10^8 (microL)'!J176&gt;10),'volume_add 10^8 (microL)'!J176&amp;"x 10^8",IF(AND('volume_add 10^6 (microL)'!J176&lt;=150,'volume_add 10^6 (microL)'!J176&gt;9),'volume_add 10^6 (microL)'!J176&amp;"x 10^6",'volume_add 10^4 (microL)'!J176&amp;"x 10^4")))</f>
        <v>23.4x 10^6</v>
      </c>
      <c r="K176" t="str">
        <f>IF(AND('volume_add 10^9 (microL)'!K176&lt;=150,'volume_add 10^9 (microL)'!K176&gt;10),'volume_add 10^9 (microL)'!K176&amp;" x10^9",IF(AND('volume_add 10^8 (microL)'!K176&lt;=150,'volume_add 10^8 (microL)'!K176&gt;10),'volume_add 10^8 (microL)'!K176&amp;"x 10^8",IF(AND('volume_add 10^6 (microL)'!K176&lt;=150,'volume_add 10^6 (microL)'!K176&gt;9),'volume_add 10^6 (microL)'!K176&amp;"x 10^6",'volume_add 10^4 (microL)'!K176&amp;"x 10^4")))</f>
        <v>10.5 x10^9</v>
      </c>
      <c r="L176" t="str">
        <f>IF(AND('volume_add 10^9 (microL)'!L176&lt;=150,'volume_add 10^9 (microL)'!L176&gt;10),'volume_add 10^9 (microL)'!L176&amp;" x10^9",IF(AND('volume_add 10^8 (microL)'!L176&lt;=150,'volume_add 10^8 (microL)'!L176&gt;10),'volume_add 10^8 (microL)'!L176&amp;"x 10^8",IF(AND('volume_add 10^6 (microL)'!L176&lt;=150,'volume_add 10^6 (microL)'!L176&gt;9),'volume_add 10^6 (microL)'!L176&amp;"x 10^6",'volume_add 10^4 (microL)'!L176&amp;"x 10^4")))</f>
        <v>24000x 10^4</v>
      </c>
      <c r="M176" t="str">
        <f>IF(AND('volume_add 10^9 (microL)'!M176&lt;=150,'volume_add 10^9 (microL)'!M176&gt;10),'volume_add 10^9 (microL)'!M176&amp;" x10^9",IF(AND('volume_add 10^8 (microL)'!M176&lt;=150,'volume_add 10^8 (microL)'!M176&gt;10),'volume_add 10^8 (microL)'!M176&amp;"x 10^8",IF(AND('volume_add 10^6 (microL)'!M176&lt;=150,'volume_add 10^6 (microL)'!M176&gt;9),'volume_add 10^6 (microL)'!M176&amp;"x 10^6",'volume_add 10^4 (microL)'!M176&amp;"x 10^4")))</f>
        <v>150 x10^9</v>
      </c>
      <c r="N176" t="str">
        <f>IF(AND('volume_add 10^9 (microL)'!N176&lt;=150,'volume_add 10^9 (microL)'!N176&gt;10),'volume_add 10^9 (microL)'!N176&amp;" x10^9",IF(AND('volume_add 10^8 (microL)'!N176&lt;=150,'volume_add 10^8 (microL)'!N176&gt;10),'volume_add 10^8 (microL)'!N176&amp;"x 10^8",IF(AND('volume_add 10^6 (microL)'!N176&lt;=150,'volume_add 10^6 (microL)'!N176&gt;9),'volume_add 10^6 (microL)'!N176&amp;"x 10^6",'volume_add 10^4 (microL)'!N176&amp;"x 10^4")))</f>
        <v>19.5x 10^6</v>
      </c>
      <c r="O176" t="str">
        <f>IF(AND('volume_add 10^9 (microL)'!O176&lt;=150,'volume_add 10^9 (microL)'!O176&gt;10),'volume_add 10^9 (microL)'!O176&amp;" x10^9",IF(AND('volume_add 10^8 (microL)'!O176&lt;=150,'volume_add 10^8 (microL)'!O176&gt;10),'volume_add 10^8 (microL)'!O176&amp;"x 10^8",IF(AND('volume_add 10^6 (microL)'!O176&lt;=150,'volume_add 10^6 (microL)'!O176&gt;9),'volume_add 10^6 (microL)'!O176&amp;"x 10^6",'volume_add 10^4 (microL)'!O176&amp;"x 10^4")))</f>
        <v>780x 10^4</v>
      </c>
      <c r="P176" t="str">
        <f>IF(AND('volume_add 10^9 (microL)'!P176&lt;=150,'volume_add 10^9 (microL)'!P176&gt;10),'volume_add 10^9 (microL)'!P176&amp;" x10^9",IF(AND('volume_add 10^8 (microL)'!P176&lt;=150,'volume_add 10^8 (microL)'!P176&gt;10),'volume_add 10^8 (microL)'!P176&amp;"x 10^8",IF(AND('volume_add 10^6 (microL)'!P176&lt;=150,'volume_add 10^6 (microL)'!P176&gt;9),'volume_add 10^6 (microL)'!P176&amp;"x 10^6",'volume_add 10^4 (microL)'!P176&amp;"x 10^4")))</f>
        <v>150 x10^9</v>
      </c>
      <c r="Q176" t="str">
        <f>IF(AND('volume_add 10^9 (microL)'!Q176&lt;=150,'volume_add 10^9 (microL)'!Q176&gt;10),'volume_add 10^9 (microL)'!Q176&amp;" x10^9",IF(AND('volume_add 10^8 (microL)'!Q176&lt;=150,'volume_add 10^8 (microL)'!Q176&gt;10),'volume_add 10^8 (microL)'!Q176&amp;"x 10^8",IF(AND('volume_add 10^6 (microL)'!Q176&lt;=150,'volume_add 10^6 (microL)'!Q176&gt;9),'volume_add 10^6 (microL)'!Q176&amp;"x 10^6",'volume_add 10^4 (microL)'!Q176&amp;"x 10^4")))</f>
        <v>15.6x 10^8</v>
      </c>
    </row>
    <row r="177" spans="1:17">
      <c r="A177">
        <v>176</v>
      </c>
      <c r="B177" t="str">
        <f>IF(AND('volume_add 10^9 (microL)'!B177&lt;=150,'volume_add 10^9 (microL)'!B177&gt;10),'volume_add 10^9 (microL)'!B177&amp;" x10^9",IF(AND('volume_add 10^8 (microL)'!B177&lt;=150,'volume_add 10^8 (microL)'!B177&gt;10),'volume_add 10^8 (microL)'!B177&amp;"x 10^8",IF(AND('volume_add 10^6 (microL)'!B177&lt;=150,'volume_add 10^6 (microL)'!B177&gt;9),'volume_add 10^6 (microL)'!B177&amp;"x 10^6",'volume_add 10^4 (microL)'!B177&amp;"x 10^4")))</f>
        <v>19.5 x10^9</v>
      </c>
      <c r="C177" t="str">
        <f>IF(AND('volume_add 10^9 (microL)'!C177&lt;=150,'volume_add 10^9 (microL)'!C177&gt;10),'volume_add 10^9 (microL)'!C177&amp;" x10^9",IF(AND('volume_add 10^8 (microL)'!C177&lt;=150,'volume_add 10^8 (microL)'!C177&gt;10),'volume_add 10^8 (microL)'!C177&amp;"x 10^8",IF(AND('volume_add 10^6 (microL)'!C177&lt;=150,'volume_add 10^6 (microL)'!C177&gt;9),'volume_add 10^6 (microL)'!C177&amp;"x 10^6",'volume_add 10^4 (microL)'!C177&amp;"x 10^4")))</f>
        <v>150 x10^9</v>
      </c>
      <c r="D177" t="str">
        <f>IF(AND('volume_add 10^9 (microL)'!D177&lt;=150,'volume_add 10^9 (microL)'!D177&gt;10),'volume_add 10^9 (microL)'!D177&amp;" x10^9",IF(AND('volume_add 10^8 (microL)'!D177&lt;=150,'volume_add 10^8 (microL)'!D177&gt;10),'volume_add 10^8 (microL)'!D177&amp;"x 10^8",IF(AND('volume_add 10^6 (microL)'!D177&lt;=150,'volume_add 10^6 (microL)'!D177&gt;9),'volume_add 10^6 (microL)'!D177&amp;"x 10^6",'volume_add 10^4 (microL)'!D177&amp;"x 10^4")))</f>
        <v>79.5 x10^9</v>
      </c>
      <c r="E177" t="str">
        <f>IF(AND('volume_add 10^9 (microL)'!E177&lt;=150,'volume_add 10^9 (microL)'!E177&gt;10),'volume_add 10^9 (microL)'!E177&amp;" x10^9",IF(AND('volume_add 10^8 (microL)'!E177&lt;=150,'volume_add 10^8 (microL)'!E177&gt;10),'volume_add 10^8 (microL)'!E177&amp;"x 10^8",IF(AND('volume_add 10^6 (microL)'!E177&lt;=150,'volume_add 10^6 (microL)'!E177&gt;9),'volume_add 10^6 (microL)'!E177&amp;"x 10^6",'volume_add 10^4 (microL)'!E177&amp;"x 10^4")))</f>
        <v>180x 10^4</v>
      </c>
      <c r="F177" t="str">
        <f>IF(AND('volume_add 10^9 (microL)'!F177&lt;=150,'volume_add 10^9 (microL)'!F177&gt;10),'volume_add 10^9 (microL)'!F177&amp;" x10^9",IF(AND('volume_add 10^8 (microL)'!F177&lt;=150,'volume_add 10^8 (microL)'!F177&gt;10),'volume_add 10^8 (microL)'!F177&amp;"x 10^8",IF(AND('volume_add 10^6 (microL)'!F177&lt;=150,'volume_add 10^6 (microL)'!F177&gt;9),'volume_add 10^6 (microL)'!F177&amp;"x 10^6",'volume_add 10^4 (microL)'!F177&amp;"x 10^4")))</f>
        <v>600x 10^4</v>
      </c>
      <c r="G177" t="str">
        <f>IF(AND('volume_add 10^9 (microL)'!G177&lt;=150,'volume_add 10^9 (microL)'!G177&gt;10),'volume_add 10^9 (microL)'!G177&amp;" x10^9",IF(AND('volume_add 10^8 (microL)'!G177&lt;=150,'volume_add 10^8 (microL)'!G177&gt;10),'volume_add 10^8 (microL)'!G177&amp;"x 10^8",IF(AND('volume_add 10^6 (microL)'!G177&lt;=150,'volume_add 10^6 (microL)'!G177&gt;9),'volume_add 10^6 (microL)'!G177&amp;"x 10^6",'volume_add 10^4 (microL)'!G177&amp;"x 10^4")))</f>
        <v>48 x10^9</v>
      </c>
      <c r="H177" t="str">
        <f>IF(AND('volume_add 10^9 (microL)'!H177&lt;=150,'volume_add 10^9 (microL)'!H177&gt;10),'volume_add 10^9 (microL)'!H177&amp;" x10^9",IF(AND('volume_add 10^8 (microL)'!H177&lt;=150,'volume_add 10^8 (microL)'!H177&gt;10),'volume_add 10^8 (microL)'!H177&amp;"x 10^8",IF(AND('volume_add 10^6 (microL)'!H177&lt;=150,'volume_add 10^6 (microL)'!H177&gt;9),'volume_add 10^6 (microL)'!H177&amp;"x 10^6",'volume_add 10^4 (microL)'!H177&amp;"x 10^4")))</f>
        <v>44.1x 10^8</v>
      </c>
      <c r="I177" t="str">
        <f>IF(AND('volume_add 10^9 (microL)'!I177&lt;=150,'volume_add 10^9 (microL)'!I177&gt;10),'volume_add 10^9 (microL)'!I177&amp;" x10^9",IF(AND('volume_add 10^8 (microL)'!I177&lt;=150,'volume_add 10^8 (microL)'!I177&gt;10),'volume_add 10^8 (microL)'!I177&amp;"x 10^8",IF(AND('volume_add 10^6 (microL)'!I177&lt;=150,'volume_add 10^6 (microL)'!I177&gt;9),'volume_add 10^6 (microL)'!I177&amp;"x 10^6",'volume_add 10^4 (microL)'!I177&amp;"x 10^4")))</f>
        <v>28.05x 10^8</v>
      </c>
      <c r="J177" t="str">
        <f>IF(AND('volume_add 10^9 (microL)'!J177&lt;=150,'volume_add 10^9 (microL)'!J177&gt;10),'volume_add 10^9 (microL)'!J177&amp;" x10^9",IF(AND('volume_add 10^8 (microL)'!J177&lt;=150,'volume_add 10^8 (microL)'!J177&gt;10),'volume_add 10^8 (microL)'!J177&amp;"x 10^8",IF(AND('volume_add 10^6 (microL)'!J177&lt;=150,'volume_add 10^6 (microL)'!J177&gt;9),'volume_add 10^6 (microL)'!J177&amp;"x 10^6",'volume_add 10^4 (microL)'!J177&amp;"x 10^4")))</f>
        <v>16500x 10^4</v>
      </c>
      <c r="K177" t="str">
        <f>IF(AND('volume_add 10^9 (microL)'!K177&lt;=150,'volume_add 10^9 (microL)'!K177&gt;10),'volume_add 10^9 (microL)'!K177&amp;" x10^9",IF(AND('volume_add 10^8 (microL)'!K177&lt;=150,'volume_add 10^8 (microL)'!K177&gt;10),'volume_add 10^8 (microL)'!K177&amp;"x 10^8",IF(AND('volume_add 10^6 (microL)'!K177&lt;=150,'volume_add 10^6 (microL)'!K177&gt;9),'volume_add 10^6 (microL)'!K177&amp;"x 10^6",'volume_add 10^4 (microL)'!K177&amp;"x 10^4")))</f>
        <v>40.05x 10^6</v>
      </c>
      <c r="L177" t="str">
        <f>IF(AND('volume_add 10^9 (microL)'!L177&lt;=150,'volume_add 10^9 (microL)'!L177&gt;10),'volume_add 10^9 (microL)'!L177&amp;" x10^9",IF(AND('volume_add 10^8 (microL)'!L177&lt;=150,'volume_add 10^8 (microL)'!L177&gt;10),'volume_add 10^8 (microL)'!L177&amp;"x 10^8",IF(AND('volume_add 10^6 (microL)'!L177&lt;=150,'volume_add 10^6 (microL)'!L177&gt;9),'volume_add 10^6 (microL)'!L177&amp;"x 10^6",'volume_add 10^4 (microL)'!L177&amp;"x 10^4")))</f>
        <v>405x 10^4</v>
      </c>
      <c r="M177" t="str">
        <f>IF(AND('volume_add 10^9 (microL)'!M177&lt;=150,'volume_add 10^9 (microL)'!M177&gt;10),'volume_add 10^9 (microL)'!M177&amp;" x10^9",IF(AND('volume_add 10^8 (microL)'!M177&lt;=150,'volume_add 10^8 (microL)'!M177&gt;10),'volume_add 10^8 (microL)'!M177&amp;"x 10^8",IF(AND('volume_add 10^6 (microL)'!M177&lt;=150,'volume_add 10^6 (microL)'!M177&gt;9),'volume_add 10^6 (microL)'!M177&amp;"x 10^6",'volume_add 10^4 (microL)'!M177&amp;"x 10^4")))</f>
        <v>20.1x 10^6</v>
      </c>
      <c r="N177" t="str">
        <f>IF(AND('volume_add 10^9 (microL)'!N177&lt;=150,'volume_add 10^9 (microL)'!N177&gt;10),'volume_add 10^9 (microL)'!N177&amp;" x10^9",IF(AND('volume_add 10^8 (microL)'!N177&lt;=150,'volume_add 10^8 (microL)'!N177&gt;10),'volume_add 10^8 (microL)'!N177&amp;"x 10^8",IF(AND('volume_add 10^6 (microL)'!N177&lt;=150,'volume_add 10^6 (microL)'!N177&gt;9),'volume_add 10^6 (microL)'!N177&amp;"x 10^6",'volume_add 10^4 (microL)'!N177&amp;"x 10^4")))</f>
        <v>150 x10^9</v>
      </c>
      <c r="O177" t="str">
        <f>IF(AND('volume_add 10^9 (microL)'!O177&lt;=150,'volume_add 10^9 (microL)'!O177&gt;10),'volume_add 10^9 (microL)'!O177&amp;" x10^9",IF(AND('volume_add 10^8 (microL)'!O177&lt;=150,'volume_add 10^8 (microL)'!O177&gt;10),'volume_add 10^8 (microL)'!O177&amp;"x 10^8",IF(AND('volume_add 10^6 (microL)'!O177&lt;=150,'volume_add 10^6 (microL)'!O177&gt;9),'volume_add 10^6 (microL)'!O177&amp;"x 10^6",'volume_add 10^4 (microL)'!O177&amp;"x 10^4")))</f>
        <v>36000x 10^4</v>
      </c>
      <c r="P177" t="str">
        <f>IF(AND('volume_add 10^9 (microL)'!P177&lt;=150,'volume_add 10^9 (microL)'!P177&gt;10),'volume_add 10^9 (microL)'!P177&amp;" x10^9",IF(AND('volume_add 10^8 (microL)'!P177&lt;=150,'volume_add 10^8 (microL)'!P177&gt;10),'volume_add 10^8 (microL)'!P177&amp;"x 10^8",IF(AND('volume_add 10^6 (microL)'!P177&lt;=150,'volume_add 10^6 (microL)'!P177&gt;9),'volume_add 10^6 (microL)'!P177&amp;"x 10^6",'volume_add 10^4 (microL)'!P177&amp;"x 10^4")))</f>
        <v>12 x10^9</v>
      </c>
      <c r="Q177" t="str">
        <f>IF(AND('volume_add 10^9 (microL)'!Q177&lt;=150,'volume_add 10^9 (microL)'!Q177&gt;10),'volume_add 10^9 (microL)'!Q177&amp;" x10^9",IF(AND('volume_add 10^8 (microL)'!Q177&lt;=150,'volume_add 10^8 (microL)'!Q177&gt;10),'volume_add 10^8 (microL)'!Q177&amp;"x 10^8",IF(AND('volume_add 10^6 (microL)'!Q177&lt;=150,'volume_add 10^6 (microL)'!Q177&gt;9),'volume_add 10^6 (microL)'!Q177&amp;"x 10^6",'volume_add 10^4 (microL)'!Q177&amp;"x 10^4")))</f>
        <v>36000x 10^4</v>
      </c>
    </row>
    <row r="178" spans="1:17">
      <c r="A178">
        <v>177</v>
      </c>
      <c r="B178" t="str">
        <f>IF(AND('volume_add 10^9 (microL)'!B178&lt;=150,'volume_add 10^9 (microL)'!B178&gt;10),'volume_add 10^9 (microL)'!B178&amp;" x10^9",IF(AND('volume_add 10^8 (microL)'!B178&lt;=150,'volume_add 10^8 (microL)'!B178&gt;10),'volume_add 10^8 (microL)'!B178&amp;"x 10^8",IF(AND('volume_add 10^6 (microL)'!B178&lt;=150,'volume_add 10^6 (microL)'!B178&gt;9),'volume_add 10^6 (microL)'!B178&amp;"x 10^6",'volume_add 10^4 (microL)'!B178&amp;"x 10^4")))</f>
        <v>120 x10^9</v>
      </c>
      <c r="C178" t="str">
        <f>IF(AND('volume_add 10^9 (microL)'!C178&lt;=150,'volume_add 10^9 (microL)'!C178&gt;10),'volume_add 10^9 (microL)'!C178&amp;" x10^9",IF(AND('volume_add 10^8 (microL)'!C178&lt;=150,'volume_add 10^8 (microL)'!C178&gt;10),'volume_add 10^8 (microL)'!C178&amp;"x 10^8",IF(AND('volume_add 10^6 (microL)'!C178&lt;=150,'volume_add 10^6 (microL)'!C178&gt;9),'volume_add 10^6 (microL)'!C178&amp;"x 10^6",'volume_add 10^4 (microL)'!C178&amp;"x 10^4")))</f>
        <v>10.8x 10^6</v>
      </c>
      <c r="D178" t="str">
        <f>IF(AND('volume_add 10^9 (microL)'!D178&lt;=150,'volume_add 10^9 (microL)'!D178&gt;10),'volume_add 10^9 (microL)'!D178&amp;" x10^9",IF(AND('volume_add 10^8 (microL)'!D178&lt;=150,'volume_add 10^8 (microL)'!D178&gt;10),'volume_add 10^8 (microL)'!D178&amp;"x 10^8",IF(AND('volume_add 10^6 (microL)'!D178&lt;=150,'volume_add 10^6 (microL)'!D178&gt;9),'volume_add 10^6 (microL)'!D178&amp;"x 10^6",'volume_add 10^4 (microL)'!D178&amp;"x 10^4")))</f>
        <v>96 x10^9</v>
      </c>
      <c r="E178" t="str">
        <f>IF(AND('volume_add 10^9 (microL)'!E178&lt;=150,'volume_add 10^9 (microL)'!E178&gt;10),'volume_add 10^9 (microL)'!E178&amp;" x10^9",IF(AND('volume_add 10^8 (microL)'!E178&lt;=150,'volume_add 10^8 (microL)'!E178&gt;10),'volume_add 10^8 (microL)'!E178&amp;"x 10^8",IF(AND('volume_add 10^6 (microL)'!E178&lt;=150,'volume_add 10^6 (microL)'!E178&gt;9),'volume_add 10^6 (microL)'!E178&amp;"x 10^6",'volume_add 10^4 (microL)'!E178&amp;"x 10^4")))</f>
        <v>84000x 10^4</v>
      </c>
      <c r="F178" t="str">
        <f>IF(AND('volume_add 10^9 (microL)'!F178&lt;=150,'volume_add 10^9 (microL)'!F178&gt;10),'volume_add 10^9 (microL)'!F178&amp;" x10^9",IF(AND('volume_add 10^8 (microL)'!F178&lt;=150,'volume_add 10^8 (microL)'!F178&gt;10),'volume_add 10^8 (microL)'!F178&amp;"x 10^8",IF(AND('volume_add 10^6 (microL)'!F178&lt;=150,'volume_add 10^6 (microL)'!F178&gt;9),'volume_add 10^6 (microL)'!F178&amp;"x 10^6",'volume_add 10^4 (microL)'!F178&amp;"x 10^4")))</f>
        <v>12 x10^9</v>
      </c>
      <c r="G178" t="str">
        <f>IF(AND('volume_add 10^9 (microL)'!G178&lt;=150,'volume_add 10^9 (microL)'!G178&gt;10),'volume_add 10^9 (microL)'!G178&amp;" x10^9",IF(AND('volume_add 10^8 (microL)'!G178&lt;=150,'volume_add 10^8 (microL)'!G178&gt;10),'volume_add 10^8 (microL)'!G178&amp;"x 10^8",IF(AND('volume_add 10^6 (microL)'!G178&lt;=150,'volume_add 10^6 (microL)'!G178&gt;9),'volume_add 10^6 (microL)'!G178&amp;"x 10^6",'volume_add 10^4 (microL)'!G178&amp;"x 10^4")))</f>
        <v>72 x10^9</v>
      </c>
      <c r="H178" t="str">
        <f>IF(AND('volume_add 10^9 (microL)'!H178&lt;=150,'volume_add 10^9 (microL)'!H178&gt;10),'volume_add 10^9 (microL)'!H178&amp;" x10^9",IF(AND('volume_add 10^8 (microL)'!H178&lt;=150,'volume_add 10^8 (microL)'!H178&gt;10),'volume_add 10^8 (microL)'!H178&amp;"x 10^8",IF(AND('volume_add 10^6 (microL)'!H178&lt;=150,'volume_add 10^6 (microL)'!H178&gt;9),'volume_add 10^6 (microL)'!H178&amp;"x 10^6",'volume_add 10^4 (microL)'!H178&amp;"x 10^4")))</f>
        <v>27.75x 10^6</v>
      </c>
      <c r="I178" t="str">
        <f>IF(AND('volume_add 10^9 (microL)'!I178&lt;=150,'volume_add 10^9 (microL)'!I178&gt;10),'volume_add 10^9 (microL)'!I178&amp;" x10^9",IF(AND('volume_add 10^8 (microL)'!I178&lt;=150,'volume_add 10^8 (microL)'!I178&gt;10),'volume_add 10^8 (microL)'!I178&amp;"x 10^8",IF(AND('volume_add 10^6 (microL)'!I178&lt;=150,'volume_add 10^6 (microL)'!I178&gt;9),'volume_add 10^6 (microL)'!I178&amp;"x 10^6",'volume_add 10^4 (microL)'!I178&amp;"x 10^4")))</f>
        <v>19.2x 10^6</v>
      </c>
      <c r="J178" t="str">
        <f>IF(AND('volume_add 10^9 (microL)'!J178&lt;=150,'volume_add 10^9 (microL)'!J178&gt;10),'volume_add 10^9 (microL)'!J178&amp;" x10^9",IF(AND('volume_add 10^8 (microL)'!J178&lt;=150,'volume_add 10^8 (microL)'!J178&gt;10),'volume_add 10^8 (microL)'!J178&amp;"x 10^8",IF(AND('volume_add 10^6 (microL)'!J178&lt;=150,'volume_add 10^6 (microL)'!J178&gt;9),'volume_add 10^6 (microL)'!J178&amp;"x 10^6",'volume_add 10^4 (microL)'!J178&amp;"x 10^4")))</f>
        <v>26.55x 10^6</v>
      </c>
      <c r="K178" t="str">
        <f>IF(AND('volume_add 10^9 (microL)'!K178&lt;=150,'volume_add 10^9 (microL)'!K178&gt;10),'volume_add 10^9 (microL)'!K178&amp;" x10^9",IF(AND('volume_add 10^8 (microL)'!K178&lt;=150,'volume_add 10^8 (microL)'!K178&gt;10),'volume_add 10^8 (microL)'!K178&amp;"x 10^8",IF(AND('volume_add 10^6 (microL)'!K178&lt;=150,'volume_add 10^6 (microL)'!K178&gt;9),'volume_add 10^6 (microL)'!K178&amp;"x 10^6",'volume_add 10^4 (microL)'!K178&amp;"x 10^4")))</f>
        <v>480x 10^4</v>
      </c>
      <c r="L178" t="str">
        <f>IF(AND('volume_add 10^9 (microL)'!L178&lt;=150,'volume_add 10^9 (microL)'!L178&gt;10),'volume_add 10^9 (microL)'!L178&amp;" x10^9",IF(AND('volume_add 10^8 (microL)'!L178&lt;=150,'volume_add 10^8 (microL)'!L178&gt;10),'volume_add 10^8 (microL)'!L178&amp;"x 10^8",IF(AND('volume_add 10^6 (microL)'!L178&lt;=150,'volume_add 10^6 (microL)'!L178&gt;9),'volume_add 10^6 (microL)'!L178&amp;"x 10^6",'volume_add 10^4 (microL)'!L178&amp;"x 10^4")))</f>
        <v>25.35x 10^6</v>
      </c>
      <c r="M178" t="str">
        <f>IF(AND('volume_add 10^9 (microL)'!M178&lt;=150,'volume_add 10^9 (microL)'!M178&gt;10),'volume_add 10^9 (microL)'!M178&amp;" x10^9",IF(AND('volume_add 10^8 (microL)'!M178&lt;=150,'volume_add 10^8 (microL)'!M178&gt;10),'volume_add 10^8 (microL)'!M178&amp;"x 10^8",IF(AND('volume_add 10^6 (microL)'!M178&lt;=150,'volume_add 10^6 (microL)'!M178&gt;9),'volume_add 10^6 (microL)'!M178&amp;"x 10^6",'volume_add 10^4 (microL)'!M178&amp;"x 10^4")))</f>
        <v>90x 10^6</v>
      </c>
      <c r="N178" t="str">
        <f>IF(AND('volume_add 10^9 (microL)'!N178&lt;=150,'volume_add 10^9 (microL)'!N178&gt;10),'volume_add 10^9 (microL)'!N178&amp;" x10^9",IF(AND('volume_add 10^8 (microL)'!N178&lt;=150,'volume_add 10^8 (microL)'!N178&gt;10),'volume_add 10^8 (microL)'!N178&amp;"x 10^8",IF(AND('volume_add 10^6 (microL)'!N178&lt;=150,'volume_add 10^6 (microL)'!N178&gt;9),'volume_add 10^6 (microL)'!N178&amp;"x 10^6",'volume_add 10^4 (microL)'!N178&amp;"x 10^4")))</f>
        <v>24.15x 10^8</v>
      </c>
      <c r="O178" t="str">
        <f>IF(AND('volume_add 10^9 (microL)'!O178&lt;=150,'volume_add 10^9 (microL)'!O178&gt;10),'volume_add 10^9 (microL)'!O178&amp;" x10^9",IF(AND('volume_add 10^8 (microL)'!O178&lt;=150,'volume_add 10^8 (microL)'!O178&gt;10),'volume_add 10^8 (microL)'!O178&amp;"x 10^8",IF(AND('volume_add 10^6 (microL)'!O178&lt;=150,'volume_add 10^6 (microL)'!O178&gt;9),'volume_add 10^6 (microL)'!O178&amp;"x 10^6",'volume_add 10^4 (microL)'!O178&amp;"x 10^4")))</f>
        <v>22.95x 10^6</v>
      </c>
      <c r="P178" t="str">
        <f>IF(AND('volume_add 10^9 (microL)'!P178&lt;=150,'volume_add 10^9 (microL)'!P178&gt;10),'volume_add 10^9 (microL)'!P178&amp;" x10^9",IF(AND('volume_add 10^8 (microL)'!P178&lt;=150,'volume_add 10^8 (microL)'!P178&gt;10),'volume_add 10^8 (microL)'!P178&amp;"x 10^8",IF(AND('volume_add 10^6 (microL)'!P178&lt;=150,'volume_add 10^6 (microL)'!P178&gt;9),'volume_add 10^6 (microL)'!P178&amp;"x 10^6",'volume_add 10^4 (microL)'!P178&amp;"x 10^4")))</f>
        <v>21.75x 10^8</v>
      </c>
      <c r="Q178" t="str">
        <f>IF(AND('volume_add 10^9 (microL)'!Q178&lt;=150,'volume_add 10^9 (microL)'!Q178&gt;10),'volume_add 10^9 (microL)'!Q178&amp;" x10^9",IF(AND('volume_add 10^8 (microL)'!Q178&lt;=150,'volume_add 10^8 (microL)'!Q178&gt;10),'volume_add 10^8 (microL)'!Q178&amp;"x 10^8",IF(AND('volume_add 10^6 (microL)'!Q178&lt;=150,'volume_add 10^6 (microL)'!Q178&gt;9),'volume_add 10^6 (microL)'!Q178&amp;"x 10^6",'volume_add 10^4 (microL)'!Q178&amp;"x 10^4")))</f>
        <v>24000x 10^4</v>
      </c>
    </row>
    <row r="179" spans="1:17">
      <c r="A179">
        <v>178</v>
      </c>
      <c r="B179" t="str">
        <f>IF(AND('volume_add 10^9 (microL)'!B179&lt;=150,'volume_add 10^9 (microL)'!B179&gt;10),'volume_add 10^9 (microL)'!B179&amp;" x10^9",IF(AND('volume_add 10^8 (microL)'!B179&lt;=150,'volume_add 10^8 (microL)'!B179&gt;10),'volume_add 10^8 (microL)'!B179&amp;"x 10^8",IF(AND('volume_add 10^6 (microL)'!B179&lt;=150,'volume_add 10^6 (microL)'!B179&gt;9),'volume_add 10^6 (microL)'!B179&amp;"x 10^6",'volume_add 10^4 (microL)'!B179&amp;"x 10^4")))</f>
        <v>15x 10^8</v>
      </c>
      <c r="C179" t="str">
        <f>IF(AND('volume_add 10^9 (microL)'!C179&lt;=150,'volume_add 10^9 (microL)'!C179&gt;10),'volume_add 10^9 (microL)'!C179&amp;" x10^9",IF(AND('volume_add 10^8 (microL)'!C179&lt;=150,'volume_add 10^8 (microL)'!C179&gt;10),'volume_add 10^8 (microL)'!C179&amp;"x 10^8",IF(AND('volume_add 10^6 (microL)'!C179&lt;=150,'volume_add 10^6 (microL)'!C179&gt;9),'volume_add 10^6 (microL)'!C179&amp;"x 10^6",'volume_add 10^4 (microL)'!C179&amp;"x 10^4")))</f>
        <v>150x 10^4</v>
      </c>
      <c r="D179" t="str">
        <f>IF(AND('volume_add 10^9 (microL)'!D179&lt;=150,'volume_add 10^9 (microL)'!D179&gt;10),'volume_add 10^9 (microL)'!D179&amp;" x10^9",IF(AND('volume_add 10^8 (microL)'!D179&lt;=150,'volume_add 10^8 (microL)'!D179&gt;10),'volume_add 10^8 (microL)'!D179&amp;"x 10^8",IF(AND('volume_add 10^6 (microL)'!D179&lt;=150,'volume_add 10^6 (microL)'!D179&gt;9),'volume_add 10^6 (microL)'!D179&amp;"x 10^6",'volume_add 10^4 (microL)'!D179&amp;"x 10^4")))</f>
        <v>150 x10^9</v>
      </c>
      <c r="E179" t="str">
        <f>IF(AND('volume_add 10^9 (microL)'!E179&lt;=150,'volume_add 10^9 (microL)'!E179&gt;10),'volume_add 10^9 (microL)'!E179&amp;" x10^9",IF(AND('volume_add 10^8 (microL)'!E179&lt;=150,'volume_add 10^8 (microL)'!E179&gt;10),'volume_add 10^8 (microL)'!E179&amp;"x 10^8",IF(AND('volume_add 10^6 (microL)'!E179&lt;=150,'volume_add 10^6 (microL)'!E179&gt;9),'volume_add 10^6 (microL)'!E179&amp;"x 10^6",'volume_add 10^4 (microL)'!E179&amp;"x 10^4")))</f>
        <v>22.5x 10^6</v>
      </c>
      <c r="F179" t="str">
        <f>IF(AND('volume_add 10^9 (microL)'!F179&lt;=150,'volume_add 10^9 (microL)'!F179&gt;10),'volume_add 10^9 (microL)'!F179&amp;" x10^9",IF(AND('volume_add 10^8 (microL)'!F179&lt;=150,'volume_add 10^8 (microL)'!F179&gt;10),'volume_add 10^8 (microL)'!F179&amp;"x 10^8",IF(AND('volume_add 10^6 (microL)'!F179&lt;=150,'volume_add 10^6 (microL)'!F179&gt;9),'volume_add 10^6 (microL)'!F179&amp;"x 10^6",'volume_add 10^4 (microL)'!F179&amp;"x 10^4")))</f>
        <v>60 x10^9</v>
      </c>
      <c r="G179" t="str">
        <f>IF(AND('volume_add 10^9 (microL)'!G179&lt;=150,'volume_add 10^9 (microL)'!G179&gt;10),'volume_add 10^9 (microL)'!G179&amp;" x10^9",IF(AND('volume_add 10^8 (microL)'!G179&lt;=150,'volume_add 10^8 (microL)'!G179&gt;10),'volume_add 10^8 (microL)'!G179&amp;"x 10^8",IF(AND('volume_add 10^6 (microL)'!G179&lt;=150,'volume_add 10^6 (microL)'!G179&gt;9),'volume_add 10^6 (microL)'!G179&amp;"x 10^6",'volume_add 10^4 (microL)'!G179&amp;"x 10^4")))</f>
        <v>21.6x 10^8</v>
      </c>
      <c r="H179" t="str">
        <f>IF(AND('volume_add 10^9 (microL)'!H179&lt;=150,'volume_add 10^9 (microL)'!H179&gt;10),'volume_add 10^9 (microL)'!H179&amp;" x10^9",IF(AND('volume_add 10^8 (microL)'!H179&lt;=150,'volume_add 10^8 (microL)'!H179&gt;10),'volume_add 10^8 (microL)'!H179&amp;"x 10^8",IF(AND('volume_add 10^6 (microL)'!H179&lt;=150,'volume_add 10^6 (microL)'!H179&gt;9),'volume_add 10^6 (microL)'!H179&amp;"x 10^6",'volume_add 10^4 (microL)'!H179&amp;"x 10^4")))</f>
        <v>21x 10^8</v>
      </c>
      <c r="I179" t="str">
        <f>IF(AND('volume_add 10^9 (microL)'!I179&lt;=150,'volume_add 10^9 (microL)'!I179&gt;10),'volume_add 10^9 (microL)'!I179&amp;" x10^9",IF(AND('volume_add 10^8 (microL)'!I179&lt;=150,'volume_add 10^8 (microL)'!I179&gt;10),'volume_add 10^8 (microL)'!I179&amp;"x 10^8",IF(AND('volume_add 10^6 (microL)'!I179&lt;=150,'volume_add 10^6 (microL)'!I179&gt;9),'volume_add 10^6 (microL)'!I179&amp;"x 10^6",'volume_add 10^4 (microL)'!I179&amp;"x 10^4")))</f>
        <v>450x 10^4</v>
      </c>
      <c r="J179" t="str">
        <f>IF(AND('volume_add 10^9 (microL)'!J179&lt;=150,'volume_add 10^9 (microL)'!J179&gt;10),'volume_add 10^9 (microL)'!J179&amp;" x10^9",IF(AND('volume_add 10^8 (microL)'!J179&lt;=150,'volume_add 10^8 (microL)'!J179&gt;10),'volume_add 10^8 (microL)'!J179&amp;"x 10^8",IF(AND('volume_add 10^6 (microL)'!J179&lt;=150,'volume_add 10^6 (microL)'!J179&gt;9),'volume_add 10^6 (microL)'!J179&amp;"x 10^6",'volume_add 10^4 (microL)'!J179&amp;"x 10^4")))</f>
        <v>19.5x 10^8</v>
      </c>
      <c r="K179" t="str">
        <f>IF(AND('volume_add 10^9 (microL)'!K179&lt;=150,'volume_add 10^9 (microL)'!K179&gt;10),'volume_add 10^9 (microL)'!K179&amp;" x10^9",IF(AND('volume_add 10^8 (microL)'!K179&lt;=150,'volume_add 10^8 (microL)'!K179&gt;10),'volume_add 10^8 (microL)'!K179&amp;"x 10^8",IF(AND('volume_add 10^6 (microL)'!K179&lt;=150,'volume_add 10^6 (microL)'!K179&gt;9),'volume_add 10^6 (microL)'!K179&amp;"x 10^6",'volume_add 10^4 (microL)'!K179&amp;"x 10^4")))</f>
        <v>30000x 10^4</v>
      </c>
      <c r="L179" t="str">
        <f>IF(AND('volume_add 10^9 (microL)'!L179&lt;=150,'volume_add 10^9 (microL)'!L179&gt;10),'volume_add 10^9 (microL)'!L179&amp;" x10^9",IF(AND('volume_add 10^8 (microL)'!L179&lt;=150,'volume_add 10^8 (microL)'!L179&gt;10),'volume_add 10^8 (microL)'!L179&amp;"x 10^8",IF(AND('volume_add 10^6 (microL)'!L179&lt;=150,'volume_add 10^6 (microL)'!L179&gt;9),'volume_add 10^6 (microL)'!L179&amp;"x 10^6",'volume_add 10^4 (microL)'!L179&amp;"x 10^4")))</f>
        <v>33.15x 10^6</v>
      </c>
      <c r="M179" t="str">
        <f>IF(AND('volume_add 10^9 (microL)'!M179&lt;=150,'volume_add 10^9 (microL)'!M179&gt;10),'volume_add 10^9 (microL)'!M179&amp;" x10^9",IF(AND('volume_add 10^8 (microL)'!M179&lt;=150,'volume_add 10^8 (microL)'!M179&gt;10),'volume_add 10^8 (microL)'!M179&amp;"x 10^8",IF(AND('volume_add 10^6 (microL)'!M179&lt;=150,'volume_add 10^6 (microL)'!M179&gt;9),'volume_add 10^6 (microL)'!M179&amp;"x 10^6",'volume_add 10^4 (microL)'!M179&amp;"x 10^4")))</f>
        <v>12 x10^9</v>
      </c>
      <c r="N179" t="str">
        <f>IF(AND('volume_add 10^9 (microL)'!N179&lt;=150,'volume_add 10^9 (microL)'!N179&gt;10),'volume_add 10^9 (microL)'!N179&amp;" x10^9",IF(AND('volume_add 10^8 (microL)'!N179&lt;=150,'volume_add 10^8 (microL)'!N179&gt;10),'volume_add 10^8 (microL)'!N179&amp;"x 10^8",IF(AND('volume_add 10^6 (microL)'!N179&lt;=150,'volume_add 10^6 (microL)'!N179&gt;9),'volume_add 10^6 (microL)'!N179&amp;"x 10^6",'volume_add 10^4 (microL)'!N179&amp;"x 10^4")))</f>
        <v>90x 10^8</v>
      </c>
      <c r="O179" t="str">
        <f>IF(AND('volume_add 10^9 (microL)'!O179&lt;=150,'volume_add 10^9 (microL)'!O179&gt;10),'volume_add 10^9 (microL)'!O179&amp;" x10^9",IF(AND('volume_add 10^8 (microL)'!O179&lt;=150,'volume_add 10^8 (microL)'!O179&gt;10),'volume_add 10^8 (microL)'!O179&amp;"x 10^8",IF(AND('volume_add 10^6 (microL)'!O179&lt;=150,'volume_add 10^6 (microL)'!O179&gt;9),'volume_add 10^6 (microL)'!O179&amp;"x 10^6",'volume_add 10^4 (microL)'!O179&amp;"x 10^4")))</f>
        <v>30.15x 10^8</v>
      </c>
      <c r="P179" t="str">
        <f>IF(AND('volume_add 10^9 (microL)'!P179&lt;=150,'volume_add 10^9 (microL)'!P179&gt;10),'volume_add 10^9 (microL)'!P179&amp;" x10^9",IF(AND('volume_add 10^8 (microL)'!P179&lt;=150,'volume_add 10^8 (microL)'!P179&gt;10),'volume_add 10^8 (microL)'!P179&amp;"x 10^8",IF(AND('volume_add 10^6 (microL)'!P179&lt;=150,'volume_add 10^6 (microL)'!P179&gt;9),'volume_add 10^6 (microL)'!P179&amp;"x 10^6",'volume_add 10^4 (microL)'!P179&amp;"x 10^4")))</f>
        <v>18x 10^6</v>
      </c>
      <c r="Q179" t="str">
        <f>IF(AND('volume_add 10^9 (microL)'!Q179&lt;=150,'volume_add 10^9 (microL)'!Q179&gt;10),'volume_add 10^9 (microL)'!Q179&amp;" x10^9",IF(AND('volume_add 10^8 (microL)'!Q179&lt;=150,'volume_add 10^8 (microL)'!Q179&gt;10),'volume_add 10^8 (microL)'!Q179&amp;"x 10^8",IF(AND('volume_add 10^6 (microL)'!Q179&lt;=150,'volume_add 10^6 (microL)'!Q179&gt;9),'volume_add 10^6 (microL)'!Q179&amp;"x 10^6",'volume_add 10^4 (microL)'!Q179&amp;"x 10^4")))</f>
        <v>27 x10^9</v>
      </c>
    </row>
    <row r="180" spans="1:17">
      <c r="A180">
        <v>179</v>
      </c>
      <c r="B180" t="str">
        <f>IF(AND('volume_add 10^9 (microL)'!B180&lt;=150,'volume_add 10^9 (microL)'!B180&gt;10),'volume_add 10^9 (microL)'!B180&amp;" x10^9",IF(AND('volume_add 10^8 (microL)'!B180&lt;=150,'volume_add 10^8 (microL)'!B180&gt;10),'volume_add 10^8 (microL)'!B180&amp;"x 10^8",IF(AND('volume_add 10^6 (microL)'!B180&lt;=150,'volume_add 10^6 (microL)'!B180&gt;9),'volume_add 10^6 (microL)'!B180&amp;"x 10^6",'volume_add 10^4 (microL)'!B180&amp;"x 10^4")))</f>
        <v>150 x10^9</v>
      </c>
      <c r="C180" t="str">
        <f>IF(AND('volume_add 10^9 (microL)'!C180&lt;=150,'volume_add 10^9 (microL)'!C180&gt;10),'volume_add 10^9 (microL)'!C180&amp;" x10^9",IF(AND('volume_add 10^8 (microL)'!C180&lt;=150,'volume_add 10^8 (microL)'!C180&gt;10),'volume_add 10^8 (microL)'!C180&amp;"x 10^8",IF(AND('volume_add 10^6 (microL)'!C180&lt;=150,'volume_add 10^6 (microL)'!C180&gt;9),'volume_add 10^6 (microL)'!C180&amp;"x 10^6",'volume_add 10^4 (microL)'!C180&amp;"x 10^4")))</f>
        <v>675x 10^4</v>
      </c>
      <c r="D180" t="str">
        <f>IF(AND('volume_add 10^9 (microL)'!D180&lt;=150,'volume_add 10^9 (microL)'!D180&gt;10),'volume_add 10^9 (microL)'!D180&amp;" x10^9",IF(AND('volume_add 10^8 (microL)'!D180&lt;=150,'volume_add 10^8 (microL)'!D180&gt;10),'volume_add 10^8 (microL)'!D180&amp;"x 10^8",IF(AND('volume_add 10^6 (microL)'!D180&lt;=150,'volume_add 10^6 (microL)'!D180&gt;9),'volume_add 10^6 (microL)'!D180&amp;"x 10^6",'volume_add 10^4 (microL)'!D180&amp;"x 10^4")))</f>
        <v>510x 10^4</v>
      </c>
      <c r="E180" t="str">
        <f>IF(AND('volume_add 10^9 (microL)'!E180&lt;=150,'volume_add 10^9 (microL)'!E180&gt;10),'volume_add 10^9 (microL)'!E180&amp;" x10^9",IF(AND('volume_add 10^8 (microL)'!E180&lt;=150,'volume_add 10^8 (microL)'!E180&gt;10),'volume_add 10^8 (microL)'!E180&amp;"x 10^8",IF(AND('volume_add 10^6 (microL)'!E180&lt;=150,'volume_add 10^6 (microL)'!E180&gt;9),'volume_add 10^6 (microL)'!E180&amp;"x 10^6",'volume_add 10^4 (microL)'!E180&amp;"x 10^4")))</f>
        <v>40500x 10^4</v>
      </c>
      <c r="F180" t="str">
        <f>IF(AND('volume_add 10^9 (microL)'!F180&lt;=150,'volume_add 10^9 (microL)'!F180&gt;10),'volume_add 10^9 (microL)'!F180&amp;" x10^9",IF(AND('volume_add 10^8 (microL)'!F180&lt;=150,'volume_add 10^8 (microL)'!F180&gt;10),'volume_add 10^8 (microL)'!F180&amp;"x 10^8",IF(AND('volume_add 10^6 (microL)'!F180&lt;=150,'volume_add 10^6 (microL)'!F180&gt;9),'volume_add 10^6 (microL)'!F180&amp;"x 10^6",'volume_add 10^4 (microL)'!F180&amp;"x 10^4")))</f>
        <v>34500x 10^4</v>
      </c>
      <c r="G180" t="str">
        <f>IF(AND('volume_add 10^9 (microL)'!G180&lt;=150,'volume_add 10^9 (microL)'!G180&gt;10),'volume_add 10^9 (microL)'!G180&amp;" x10^9",IF(AND('volume_add 10^8 (microL)'!G180&lt;=150,'volume_add 10^8 (microL)'!G180&gt;10),'volume_add 10^8 (microL)'!G180&amp;"x 10^8",IF(AND('volume_add 10^6 (microL)'!G180&lt;=150,'volume_add 10^6 (microL)'!G180&gt;9),'volume_add 10^6 (microL)'!G180&amp;"x 10^6",'volume_add 10^4 (microL)'!G180&amp;"x 10^4")))</f>
        <v>27.3x 10^8</v>
      </c>
      <c r="H180" t="str">
        <f>IF(AND('volume_add 10^9 (microL)'!H180&lt;=150,'volume_add 10^9 (microL)'!H180&gt;10),'volume_add 10^9 (microL)'!H180&amp;" x10^9",IF(AND('volume_add 10^8 (microL)'!H180&lt;=150,'volume_add 10^8 (microL)'!H180&gt;10),'volume_add 10^8 (microL)'!H180&amp;"x 10^8",IF(AND('volume_add 10^6 (microL)'!H180&lt;=150,'volume_add 10^6 (microL)'!H180&gt;9),'volume_add 10^6 (microL)'!H180&amp;"x 10^6",'volume_add 10^4 (microL)'!H180&amp;"x 10^4")))</f>
        <v>16500x 10^4</v>
      </c>
      <c r="I180" t="str">
        <f>IF(AND('volume_add 10^9 (microL)'!I180&lt;=150,'volume_add 10^9 (microL)'!I180&gt;10),'volume_add 10^9 (microL)'!I180&amp;" x10^9",IF(AND('volume_add 10^8 (microL)'!I180&lt;=150,'volume_add 10^8 (microL)'!I180&gt;10),'volume_add 10^8 (microL)'!I180&amp;"x 10^8",IF(AND('volume_add 10^6 (microL)'!I180&lt;=150,'volume_add 10^6 (microL)'!I180&gt;9),'volume_add 10^6 (microL)'!I180&amp;"x 10^6",'volume_add 10^4 (microL)'!I180&amp;"x 10^4")))</f>
        <v>17.1x 10^6</v>
      </c>
      <c r="J180" t="str">
        <f>IF(AND('volume_add 10^9 (microL)'!J180&lt;=150,'volume_add 10^9 (microL)'!J180&gt;10),'volume_add 10^9 (microL)'!J180&amp;" x10^9",IF(AND('volume_add 10^8 (microL)'!J180&lt;=150,'volume_add 10^8 (microL)'!J180&gt;10),'volume_add 10^8 (microL)'!J180&amp;"x 10^8",IF(AND('volume_add 10^6 (microL)'!J180&lt;=150,'volume_add 10^6 (microL)'!J180&gt;9),'volume_add 10^6 (microL)'!J180&amp;"x 10^6",'volume_add 10^4 (microL)'!J180&amp;"x 10^4")))</f>
        <v>135x 10^4</v>
      </c>
      <c r="K180" t="str">
        <f>IF(AND('volume_add 10^9 (microL)'!K180&lt;=150,'volume_add 10^9 (microL)'!K180&gt;10),'volume_add 10^9 (microL)'!K180&amp;" x10^9",IF(AND('volume_add 10^8 (microL)'!K180&lt;=150,'volume_add 10^8 (microL)'!K180&gt;10),'volume_add 10^8 (microL)'!K180&amp;"x 10^8",IF(AND('volume_add 10^6 (microL)'!K180&lt;=150,'volume_add 10^6 (microL)'!K180&gt;9),'volume_add 10^6 (microL)'!K180&amp;"x 10^6",'volume_add 10^4 (microL)'!K180&amp;"x 10^4")))</f>
        <v>15.3x 10^8</v>
      </c>
      <c r="L180" t="str">
        <f>IF(AND('volume_add 10^9 (microL)'!L180&lt;=150,'volume_add 10^9 (microL)'!L180&gt;10),'volume_add 10^9 (microL)'!L180&amp;" x10^9",IF(AND('volume_add 10^8 (microL)'!L180&lt;=150,'volume_add 10^8 (microL)'!L180&gt;10),'volume_add 10^8 (microL)'!L180&amp;"x 10^8",IF(AND('volume_add 10^6 (microL)'!L180&lt;=150,'volume_add 10^6 (microL)'!L180&gt;9),'volume_add 10^6 (microL)'!L180&amp;"x 10^6",'volume_add 10^4 (microL)'!L180&amp;"x 10^4")))</f>
        <v>300x 10^4</v>
      </c>
      <c r="M180" t="str">
        <f>IF(AND('volume_add 10^9 (microL)'!M180&lt;=150,'volume_add 10^9 (microL)'!M180&gt;10),'volume_add 10^9 (microL)'!M180&amp;" x10^9",IF(AND('volume_add 10^8 (microL)'!M180&lt;=150,'volume_add 10^8 (microL)'!M180&gt;10),'volume_add 10^8 (microL)'!M180&amp;"x 10^8",IF(AND('volume_add 10^6 (microL)'!M180&lt;=150,'volume_add 10^6 (microL)'!M180&gt;9),'volume_add 10^6 (microL)'!M180&amp;"x 10^6",'volume_add 10^4 (microL)'!M180&amp;"x 10^4")))</f>
        <v>23.85x 10^8</v>
      </c>
      <c r="N180" t="str">
        <f>IF(AND('volume_add 10^9 (microL)'!N180&lt;=150,'volume_add 10^9 (microL)'!N180&gt;10),'volume_add 10^9 (microL)'!N180&amp;" x10^9",IF(AND('volume_add 10^8 (microL)'!N180&lt;=150,'volume_add 10^8 (microL)'!N180&gt;10),'volume_add 10^8 (microL)'!N180&amp;"x 10^8",IF(AND('volume_add 10^6 (microL)'!N180&lt;=150,'volume_add 10^6 (microL)'!N180&gt;9),'volume_add 10^6 (microL)'!N180&amp;"x 10^6",'volume_add 10^4 (microL)'!N180&amp;"x 10^4")))</f>
        <v>13.65x 10^6</v>
      </c>
      <c r="O180" t="str">
        <f>IF(AND('volume_add 10^9 (microL)'!O180&lt;=150,'volume_add 10^9 (microL)'!O180&gt;10),'volume_add 10^9 (microL)'!O180&amp;" x10^9",IF(AND('volume_add 10^8 (microL)'!O180&lt;=150,'volume_add 10^8 (microL)'!O180&gt;10),'volume_add 10^8 (microL)'!O180&amp;"x 10^8",IF(AND('volume_add 10^6 (microL)'!O180&lt;=150,'volume_add 10^6 (microL)'!O180&gt;9),'volume_add 10^6 (microL)'!O180&amp;"x 10^6",'volume_add 10^4 (microL)'!O180&amp;"x 10^4")))</f>
        <v>20.4x 10^6</v>
      </c>
      <c r="P180" t="str">
        <f>IF(AND('volume_add 10^9 (microL)'!P180&lt;=150,'volume_add 10^9 (microL)'!P180&gt;10),'volume_add 10^9 (microL)'!P180&amp;" x10^9",IF(AND('volume_add 10^8 (microL)'!P180&lt;=150,'volume_add 10^8 (microL)'!P180&gt;10),'volume_add 10^8 (microL)'!P180&amp;"x 10^8",IF(AND('volume_add 10^6 (microL)'!P180&lt;=150,'volume_add 10^6 (microL)'!P180&gt;9),'volume_add 10^6 (microL)'!P180&amp;"x 10^6",'volume_add 10^4 (microL)'!P180&amp;"x 10^4")))</f>
        <v>10.2x 10^6</v>
      </c>
      <c r="Q180" t="str">
        <f>IF(AND('volume_add 10^9 (microL)'!Q180&lt;=150,'volume_add 10^9 (microL)'!Q180&gt;10),'volume_add 10^9 (microL)'!Q180&amp;" x10^9",IF(AND('volume_add 10^8 (microL)'!Q180&lt;=150,'volume_add 10^8 (microL)'!Q180&gt;10),'volume_add 10^8 (microL)'!Q180&amp;"x 10^8",IF(AND('volume_add 10^6 (microL)'!Q180&lt;=150,'volume_add 10^6 (microL)'!Q180&gt;9),'volume_add 10^6 (microL)'!Q180&amp;"x 10^6",'volume_add 10^4 (microL)'!Q180&amp;"x 10^4")))</f>
        <v>34.05x 10^8</v>
      </c>
    </row>
    <row r="181" spans="1:17">
      <c r="A181">
        <v>180</v>
      </c>
      <c r="B181" t="str">
        <f>IF(AND('volume_add 10^9 (microL)'!B181&lt;=150,'volume_add 10^9 (microL)'!B181&gt;10),'volume_add 10^9 (microL)'!B181&amp;" x10^9",IF(AND('volume_add 10^8 (microL)'!B181&lt;=150,'volume_add 10^8 (microL)'!B181&gt;10),'volume_add 10^8 (microL)'!B181&amp;"x 10^8",IF(AND('volume_add 10^6 (microL)'!B181&lt;=150,'volume_add 10^6 (microL)'!B181&gt;9),'volume_add 10^6 (microL)'!B181&amp;"x 10^6",'volume_add 10^4 (microL)'!B181&amp;"x 10^4")))</f>
        <v>21.15x 10^6</v>
      </c>
      <c r="C181" t="str">
        <f>IF(AND('volume_add 10^9 (microL)'!C181&lt;=150,'volume_add 10^9 (microL)'!C181&gt;10),'volume_add 10^9 (microL)'!C181&amp;" x10^9",IF(AND('volume_add 10^8 (microL)'!C181&lt;=150,'volume_add 10^8 (microL)'!C181&gt;10),'volume_add 10^8 (microL)'!C181&amp;"x 10^8",IF(AND('volume_add 10^6 (microL)'!C181&lt;=150,'volume_add 10^6 (microL)'!C181&gt;9),'volume_add 10^6 (microL)'!C181&amp;"x 10^6",'volume_add 10^4 (microL)'!C181&amp;"x 10^4")))</f>
        <v>525x 10^4</v>
      </c>
      <c r="D181" t="str">
        <f>IF(AND('volume_add 10^9 (microL)'!D181&lt;=150,'volume_add 10^9 (microL)'!D181&gt;10),'volume_add 10^9 (microL)'!D181&amp;" x10^9",IF(AND('volume_add 10^8 (microL)'!D181&lt;=150,'volume_add 10^8 (microL)'!D181&gt;10),'volume_add 10^8 (microL)'!D181&amp;"x 10^8",IF(AND('volume_add 10^6 (microL)'!D181&lt;=150,'volume_add 10^6 (microL)'!D181&gt;9),'volume_add 10^6 (microL)'!D181&amp;"x 10^6",'volume_add 10^4 (microL)'!D181&amp;"x 10^4")))</f>
        <v>19.8x 10^6</v>
      </c>
      <c r="E181" t="str">
        <f>IF(AND('volume_add 10^9 (microL)'!E181&lt;=150,'volume_add 10^9 (microL)'!E181&gt;10),'volume_add 10^9 (microL)'!E181&amp;" x10^9",IF(AND('volume_add 10^8 (microL)'!E181&lt;=150,'volume_add 10^8 (microL)'!E181&gt;10),'volume_add 10^8 (microL)'!E181&amp;"x 10^8",IF(AND('volume_add 10^6 (microL)'!E181&lt;=150,'volume_add 10^6 (microL)'!E181&gt;9),'volume_add 10^6 (microL)'!E181&amp;"x 10^6",'volume_add 10^4 (microL)'!E181&amp;"x 10^4")))</f>
        <v>135x 10^6</v>
      </c>
      <c r="F181" t="str">
        <f>IF(AND('volume_add 10^9 (microL)'!F181&lt;=150,'volume_add 10^9 (microL)'!F181&gt;10),'volume_add 10^9 (microL)'!F181&amp;" x10^9",IF(AND('volume_add 10^8 (microL)'!F181&lt;=150,'volume_add 10^8 (microL)'!F181&gt;10),'volume_add 10^8 (microL)'!F181&amp;"x 10^8",IF(AND('volume_add 10^6 (microL)'!F181&lt;=150,'volume_add 10^6 (microL)'!F181&gt;9),'volume_add 10^6 (microL)'!F181&amp;"x 10^6",'volume_add 10^4 (microL)'!F181&amp;"x 10^4")))</f>
        <v>18.9x 10^6</v>
      </c>
      <c r="G181" t="str">
        <f>IF(AND('volume_add 10^9 (microL)'!G181&lt;=150,'volume_add 10^9 (microL)'!G181&gt;10),'volume_add 10^9 (microL)'!G181&amp;" x10^9",IF(AND('volume_add 10^8 (microL)'!G181&lt;=150,'volume_add 10^8 (microL)'!G181&gt;10),'volume_add 10^8 (microL)'!G181&amp;"x 10^8",IF(AND('volume_add 10^6 (microL)'!G181&lt;=150,'volume_add 10^6 (microL)'!G181&gt;9),'volume_add 10^6 (microL)'!G181&amp;"x 10^6",'volume_add 10^4 (microL)'!G181&amp;"x 10^4")))</f>
        <v>150 x10^9</v>
      </c>
      <c r="H181" t="str">
        <f>IF(AND('volume_add 10^9 (microL)'!H181&lt;=150,'volume_add 10^9 (microL)'!H181&gt;10),'volume_add 10^9 (microL)'!H181&amp;" x10^9",IF(AND('volume_add 10^8 (microL)'!H181&lt;=150,'volume_add 10^8 (microL)'!H181&gt;10),'volume_add 10^8 (microL)'!H181&amp;"x 10^8",IF(AND('volume_add 10^6 (microL)'!H181&lt;=150,'volume_add 10^6 (microL)'!H181&gt;9),'volume_add 10^6 (microL)'!H181&amp;"x 10^6",'volume_add 10^4 (microL)'!H181&amp;"x 10^4")))</f>
        <v>17.1x 10^8</v>
      </c>
      <c r="I181" t="str">
        <f>IF(AND('volume_add 10^9 (microL)'!I181&lt;=150,'volume_add 10^9 (microL)'!I181&gt;10),'volume_add 10^9 (microL)'!I181&amp;" x10^9",IF(AND('volume_add 10^8 (microL)'!I181&lt;=150,'volume_add 10^8 (microL)'!I181&gt;10),'volume_add 10^8 (microL)'!I181&amp;"x 10^8",IF(AND('volume_add 10^6 (microL)'!I181&lt;=150,'volume_add 10^6 (microL)'!I181&gt;9),'volume_add 10^6 (microL)'!I181&amp;"x 10^6",'volume_add 10^4 (microL)'!I181&amp;"x 10^4")))</f>
        <v>13.2x 10^6</v>
      </c>
      <c r="J181" t="str">
        <f>IF(AND('volume_add 10^9 (microL)'!J181&lt;=150,'volume_add 10^9 (microL)'!J181&gt;10),'volume_add 10^9 (microL)'!J181&amp;" x10^9",IF(AND('volume_add 10^8 (microL)'!J181&lt;=150,'volume_add 10^8 (microL)'!J181&gt;10),'volume_add 10^8 (microL)'!J181&amp;"x 10^8",IF(AND('volume_add 10^6 (microL)'!J181&lt;=150,'volume_add 10^6 (microL)'!J181&gt;9),'volume_add 10^6 (microL)'!J181&amp;"x 10^6",'volume_add 10^4 (microL)'!J181&amp;"x 10^4")))</f>
        <v>28.95x 10^6</v>
      </c>
      <c r="K181" t="str">
        <f>IF(AND('volume_add 10^9 (microL)'!K181&lt;=150,'volume_add 10^9 (microL)'!K181&gt;10),'volume_add 10^9 (microL)'!K181&amp;" x10^9",IF(AND('volume_add 10^8 (microL)'!K181&lt;=150,'volume_add 10^8 (microL)'!K181&gt;10),'volume_add 10^8 (microL)'!K181&amp;"x 10^8",IF(AND('volume_add 10^6 (microL)'!K181&lt;=150,'volume_add 10^6 (microL)'!K181&gt;9),'volume_add 10^6 (microL)'!K181&amp;"x 10^6",'volume_add 10^4 (microL)'!K181&amp;"x 10^4")))</f>
        <v>15.75x 10^8</v>
      </c>
      <c r="L181" t="str">
        <f>IF(AND('volume_add 10^9 (microL)'!L181&lt;=150,'volume_add 10^9 (microL)'!L181&gt;10),'volume_add 10^9 (microL)'!L181&amp;" x10^9",IF(AND('volume_add 10^8 (microL)'!L181&lt;=150,'volume_add 10^8 (microL)'!L181&gt;10),'volume_add 10^8 (microL)'!L181&amp;"x 10^8",IF(AND('volume_add 10^6 (microL)'!L181&lt;=150,'volume_add 10^6 (microL)'!L181&gt;9),'volume_add 10^6 (microL)'!L181&amp;"x 10^6",'volume_add 10^4 (microL)'!L181&amp;"x 10^4")))</f>
        <v>105x 10^6</v>
      </c>
      <c r="M181" t="str">
        <f>IF(AND('volume_add 10^9 (microL)'!M181&lt;=150,'volume_add 10^9 (microL)'!M181&gt;10),'volume_add 10^9 (microL)'!M181&amp;" x10^9",IF(AND('volume_add 10^8 (microL)'!M181&lt;=150,'volume_add 10^8 (microL)'!M181&gt;10),'volume_add 10^8 (microL)'!M181&amp;"x 10^8",IF(AND('volume_add 10^6 (microL)'!M181&lt;=150,'volume_add 10^6 (microL)'!M181&gt;9),'volume_add 10^6 (microL)'!M181&amp;"x 10^6",'volume_add 10^4 (microL)'!M181&amp;"x 10^4")))</f>
        <v>10.5x 10^8</v>
      </c>
      <c r="N181" t="str">
        <f>IF(AND('volume_add 10^9 (microL)'!N181&lt;=150,'volume_add 10^9 (microL)'!N181&gt;10),'volume_add 10^9 (microL)'!N181&amp;" x10^9",IF(AND('volume_add 10^8 (microL)'!N181&lt;=150,'volume_add 10^8 (microL)'!N181&gt;10),'volume_add 10^8 (microL)'!N181&amp;"x 10^8",IF(AND('volume_add 10^6 (microL)'!N181&lt;=150,'volume_add 10^6 (microL)'!N181&gt;9),'volume_add 10^6 (microL)'!N181&amp;"x 10^6",'volume_add 10^4 (microL)'!N181&amp;"x 10^4")))</f>
        <v>27000x 10^4</v>
      </c>
      <c r="O181" t="str">
        <f>IF(AND('volume_add 10^9 (microL)'!O181&lt;=150,'volume_add 10^9 (microL)'!O181&gt;10),'volume_add 10^9 (microL)'!O181&amp;" x10^9",IF(AND('volume_add 10^8 (microL)'!O181&lt;=150,'volume_add 10^8 (microL)'!O181&gt;10),'volume_add 10^8 (microL)'!O181&amp;"x 10^8",IF(AND('volume_add 10^6 (microL)'!O181&lt;=150,'volume_add 10^6 (microL)'!O181&gt;9),'volume_add 10^6 (microL)'!O181&amp;"x 10^6",'volume_add 10^4 (microL)'!O181&amp;"x 10^4")))</f>
        <v>150 x10^9</v>
      </c>
      <c r="P181" t="str">
        <f>IF(AND('volume_add 10^9 (microL)'!P181&lt;=150,'volume_add 10^9 (microL)'!P181&gt;10),'volume_add 10^9 (microL)'!P181&amp;" x10^9",IF(AND('volume_add 10^8 (microL)'!P181&lt;=150,'volume_add 10^8 (microL)'!P181&gt;10),'volume_add 10^8 (microL)'!P181&amp;"x 10^8",IF(AND('volume_add 10^6 (microL)'!P181&lt;=150,'volume_add 10^6 (microL)'!P181&gt;9),'volume_add 10^6 (microL)'!P181&amp;"x 10^6",'volume_add 10^4 (microL)'!P181&amp;"x 10^4")))</f>
        <v>23.7x 10^8</v>
      </c>
      <c r="Q181" t="str">
        <f>IF(AND('volume_add 10^9 (microL)'!Q181&lt;=150,'volume_add 10^9 (microL)'!Q181&gt;10),'volume_add 10^9 (microL)'!Q181&amp;" x10^9",IF(AND('volume_add 10^8 (microL)'!Q181&lt;=150,'volume_add 10^8 (microL)'!Q181&gt;10),'volume_add 10^8 (microL)'!Q181&amp;"x 10^8",IF(AND('volume_add 10^6 (microL)'!Q181&lt;=150,'volume_add 10^6 (microL)'!Q181&gt;9),'volume_add 10^6 (microL)'!Q181&amp;"x 10^6",'volume_add 10^4 (microL)'!Q181&amp;"x 10^4")))</f>
        <v>75x 10^6</v>
      </c>
    </row>
    <row r="182" spans="1:17">
      <c r="A182">
        <v>181</v>
      </c>
      <c r="B182" t="str">
        <f>IF(AND('volume_add 10^9 (microL)'!B182&lt;=150,'volume_add 10^9 (microL)'!B182&gt;10),'volume_add 10^9 (microL)'!B182&amp;" x10^9",IF(AND('volume_add 10^8 (microL)'!B182&lt;=150,'volume_add 10^8 (microL)'!B182&gt;10),'volume_add 10^8 (microL)'!B182&amp;"x 10^8",IF(AND('volume_add 10^6 (microL)'!B182&lt;=150,'volume_add 10^6 (microL)'!B182&gt;9),'volume_add 10^6 (microL)'!B182&amp;"x 10^6",'volume_add 10^4 (microL)'!B182&amp;"x 10^4")))</f>
        <v>18.45x 10^8</v>
      </c>
      <c r="C182" t="str">
        <f>IF(AND('volume_add 10^9 (microL)'!C182&lt;=150,'volume_add 10^9 (microL)'!C182&gt;10),'volume_add 10^9 (microL)'!C182&amp;" x10^9",IF(AND('volume_add 10^8 (microL)'!C182&lt;=150,'volume_add 10^8 (microL)'!C182&gt;10),'volume_add 10^8 (microL)'!C182&amp;"x 10^8",IF(AND('volume_add 10^6 (microL)'!C182&lt;=150,'volume_add 10^6 (microL)'!C182&gt;9),'volume_add 10^6 (microL)'!C182&amp;"x 10^6",'volume_add 10^4 (microL)'!C182&amp;"x 10^4")))</f>
        <v>735x 10^4</v>
      </c>
      <c r="D182" t="str">
        <f>IF(AND('volume_add 10^9 (microL)'!D182&lt;=150,'volume_add 10^9 (microL)'!D182&gt;10),'volume_add 10^9 (microL)'!D182&amp;" x10^9",IF(AND('volume_add 10^8 (microL)'!D182&lt;=150,'volume_add 10^8 (microL)'!D182&gt;10),'volume_add 10^8 (microL)'!D182&amp;"x 10^8",IF(AND('volume_add 10^6 (microL)'!D182&lt;=150,'volume_add 10^6 (microL)'!D182&gt;9),'volume_add 10^6 (microL)'!D182&amp;"x 10^6",'volume_add 10^4 (microL)'!D182&amp;"x 10^4")))</f>
        <v>16.65x 10^8</v>
      </c>
      <c r="E182" t="str">
        <f>IF(AND('volume_add 10^9 (microL)'!E182&lt;=150,'volume_add 10^9 (microL)'!E182&gt;10),'volume_add 10^9 (microL)'!E182&amp;" x10^9",IF(AND('volume_add 10^8 (microL)'!E182&lt;=150,'volume_add 10^8 (microL)'!E182&gt;10),'volume_add 10^8 (microL)'!E182&amp;"x 10^8",IF(AND('volume_add 10^6 (microL)'!E182&lt;=150,'volume_add 10^6 (microL)'!E182&gt;9),'volume_add 10^6 (microL)'!E182&amp;"x 10^6",'volume_add 10^4 (microL)'!E182&amp;"x 10^4")))</f>
        <v>18000x 10^4</v>
      </c>
      <c r="F182" t="str">
        <f>IF(AND('volume_add 10^9 (microL)'!F182&lt;=150,'volume_add 10^9 (microL)'!F182&gt;10),'volume_add 10^9 (microL)'!F182&amp;" x10^9",IF(AND('volume_add 10^8 (microL)'!F182&lt;=150,'volume_add 10^8 (microL)'!F182&gt;10),'volume_add 10^8 (microL)'!F182&amp;"x 10^8",IF(AND('volume_add 10^6 (microL)'!F182&lt;=150,'volume_add 10^6 (microL)'!F182&gt;9),'volume_add 10^6 (microL)'!F182&amp;"x 10^6",'volume_add 10^4 (microL)'!F182&amp;"x 10^4")))</f>
        <v>16500x 10^4</v>
      </c>
      <c r="G182" t="str">
        <f>IF(AND('volume_add 10^9 (microL)'!G182&lt;=150,'volume_add 10^9 (microL)'!G182&gt;10),'volume_add 10^9 (microL)'!G182&amp;" x10^9",IF(AND('volume_add 10^8 (microL)'!G182&lt;=150,'volume_add 10^8 (microL)'!G182&gt;10),'volume_add 10^8 (microL)'!G182&amp;"x 10^8",IF(AND('volume_add 10^6 (microL)'!G182&lt;=150,'volume_add 10^6 (microL)'!G182&gt;9),'volume_add 10^6 (microL)'!G182&amp;"x 10^6",'volume_add 10^4 (microL)'!G182&amp;"x 10^4")))</f>
        <v>14.7x 10^8</v>
      </c>
      <c r="H182" t="str">
        <f>IF(AND('volume_add 10^9 (microL)'!H182&lt;=150,'volume_add 10^9 (microL)'!H182&gt;10),'volume_add 10^9 (microL)'!H182&amp;" x10^9",IF(AND('volume_add 10^8 (microL)'!H182&lt;=150,'volume_add 10^8 (microL)'!H182&gt;10),'volume_add 10^8 (microL)'!H182&amp;"x 10^8",IF(AND('volume_add 10^6 (microL)'!H182&lt;=150,'volume_add 10^6 (microL)'!H182&gt;9),'volume_add 10^6 (microL)'!H182&amp;"x 10^6",'volume_add 10^4 (microL)'!H182&amp;"x 10^4")))</f>
        <v>150x 10^6</v>
      </c>
      <c r="I182" t="str">
        <f>IF(AND('volume_add 10^9 (microL)'!I182&lt;=150,'volume_add 10^9 (microL)'!I182&gt;10),'volume_add 10^9 (microL)'!I182&amp;" x10^9",IF(AND('volume_add 10^8 (microL)'!I182&lt;=150,'volume_add 10^8 (microL)'!I182&gt;10),'volume_add 10^8 (microL)'!I182&amp;"x 10^8",IF(AND('volume_add 10^6 (microL)'!I182&lt;=150,'volume_add 10^6 (microL)'!I182&gt;9),'volume_add 10^6 (microL)'!I182&amp;"x 10^6",'volume_add 10^4 (microL)'!I182&amp;"x 10^4")))</f>
        <v>29.55x 10^8</v>
      </c>
      <c r="J182" t="str">
        <f>IF(AND('volume_add 10^9 (microL)'!J182&lt;=150,'volume_add 10^9 (microL)'!J182&gt;10),'volume_add 10^9 (microL)'!J182&amp;" x10^9",IF(AND('volume_add 10^8 (microL)'!J182&lt;=150,'volume_add 10^8 (microL)'!J182&gt;10),'volume_add 10^8 (microL)'!J182&amp;"x 10^8",IF(AND('volume_add 10^6 (microL)'!J182&lt;=150,'volume_add 10^6 (microL)'!J182&gt;9),'volume_add 10^6 (microL)'!J182&amp;"x 10^6",'volume_add 10^4 (microL)'!J182&amp;"x 10^4")))</f>
        <v>27.6x 10^8</v>
      </c>
      <c r="K182" t="str">
        <f>IF(AND('volume_add 10^9 (microL)'!K182&lt;=150,'volume_add 10^9 (microL)'!K182&gt;10),'volume_add 10^9 (microL)'!K182&amp;" x10^9",IF(AND('volume_add 10^8 (microL)'!K182&lt;=150,'volume_add 10^8 (microL)'!K182&gt;10),'volume_add 10^8 (microL)'!K182&amp;"x 10^8",IF(AND('volume_add 10^6 (microL)'!K182&lt;=150,'volume_add 10^6 (microL)'!K182&gt;9),'volume_add 10^6 (microL)'!K182&amp;"x 10^6",'volume_add 10^4 (microL)'!K182&amp;"x 10^4")))</f>
        <v>11.1x 10^6</v>
      </c>
      <c r="L182" t="str">
        <f>IF(AND('volume_add 10^9 (microL)'!L182&lt;=150,'volume_add 10^9 (microL)'!L182&gt;10),'volume_add 10^9 (microL)'!L182&amp;" x10^9",IF(AND('volume_add 10^8 (microL)'!L182&lt;=150,'volume_add 10^8 (microL)'!L182&gt;10),'volume_add 10^8 (microL)'!L182&amp;"x 10^8",IF(AND('volume_add 10^6 (microL)'!L182&lt;=150,'volume_add 10^6 (microL)'!L182&gt;9),'volume_add 10^6 (microL)'!L182&amp;"x 10^6",'volume_add 10^4 (microL)'!L182&amp;"x 10^4")))</f>
        <v>37500x 10^4</v>
      </c>
      <c r="M182" t="str">
        <f>IF(AND('volume_add 10^9 (microL)'!M182&lt;=150,'volume_add 10^9 (microL)'!M182&gt;10),'volume_add 10^9 (microL)'!M182&amp;" x10^9",IF(AND('volume_add 10^8 (microL)'!M182&lt;=150,'volume_add 10^8 (microL)'!M182&gt;10),'volume_add 10^8 (microL)'!M182&amp;"x 10^8",IF(AND('volume_add 10^6 (microL)'!M182&lt;=150,'volume_add 10^6 (microL)'!M182&gt;9),'volume_add 10^6 (microL)'!M182&amp;"x 10^6",'volume_add 10^4 (microL)'!M182&amp;"x 10^4")))</f>
        <v>25.8x 10^8</v>
      </c>
      <c r="N182" t="str">
        <f>IF(AND('volume_add 10^9 (microL)'!N182&lt;=150,'volume_add 10^9 (microL)'!N182&gt;10),'volume_add 10^9 (microL)'!N182&amp;" x10^9",IF(AND('volume_add 10^8 (microL)'!N182&lt;=150,'volume_add 10^8 (microL)'!N182&gt;10),'volume_add 10^8 (microL)'!N182&amp;"x 10^8",IF(AND('volume_add 10^6 (microL)'!N182&lt;=150,'volume_add 10^6 (microL)'!N182&gt;9),'volume_add 10^6 (microL)'!N182&amp;"x 10^6",'volume_add 10^4 (microL)'!N182&amp;"x 10^4")))</f>
        <v>135x 10^6</v>
      </c>
      <c r="O182" t="str">
        <f>IF(AND('volume_add 10^9 (microL)'!O182&lt;=150,'volume_add 10^9 (microL)'!O182&gt;10),'volume_add 10^9 (microL)'!O182&amp;" x10^9",IF(AND('volume_add 10^8 (microL)'!O182&lt;=150,'volume_add 10^8 (microL)'!O182&gt;10),'volume_add 10^8 (microL)'!O182&amp;"x 10^8",IF(AND('volume_add 10^6 (microL)'!O182&lt;=150,'volume_add 10^6 (microL)'!O182&gt;9),'volume_add 10^6 (microL)'!O182&amp;"x 10^6",'volume_add 10^4 (microL)'!O182&amp;"x 10^4")))</f>
        <v>150 x10^9</v>
      </c>
      <c r="P182" t="str">
        <f>IF(AND('volume_add 10^9 (microL)'!P182&lt;=150,'volume_add 10^9 (microL)'!P182&gt;10),'volume_add 10^9 (microL)'!P182&amp;" x10^9",IF(AND('volume_add 10^8 (microL)'!P182&lt;=150,'volume_add 10^8 (microL)'!P182&gt;10),'volume_add 10^8 (microL)'!P182&amp;"x 10^8",IF(AND('volume_add 10^6 (microL)'!P182&lt;=150,'volume_add 10^6 (microL)'!P182&gt;9),'volume_add 10^6 (microL)'!P182&amp;"x 10^6",'volume_add 10^4 (microL)'!P182&amp;"x 10^4")))</f>
        <v>40.5x 10^8</v>
      </c>
      <c r="Q182" t="str">
        <f>IF(AND('volume_add 10^9 (microL)'!Q182&lt;=150,'volume_add 10^9 (microL)'!Q182&gt;10),'volume_add 10^9 (microL)'!Q182&amp;" x10^9",IF(AND('volume_add 10^8 (microL)'!Q182&lt;=150,'volume_add 10^8 (microL)'!Q182&gt;10),'volume_add 10^8 (microL)'!Q182&amp;"x 10^8",IF(AND('volume_add 10^6 (microL)'!Q182&lt;=150,'volume_add 10^6 (microL)'!Q182&gt;9),'volume_add 10^6 (microL)'!Q182&amp;"x 10^6",'volume_add 10^4 (microL)'!Q182&amp;"x 10^4")))</f>
        <v>105x 10^4</v>
      </c>
    </row>
    <row r="183" spans="1:17">
      <c r="A183">
        <v>182</v>
      </c>
      <c r="B183" t="str">
        <f>IF(AND('volume_add 10^9 (microL)'!B183&lt;=150,'volume_add 10^9 (microL)'!B183&gt;10),'volume_add 10^9 (microL)'!B183&amp;" x10^9",IF(AND('volume_add 10^8 (microL)'!B183&lt;=150,'volume_add 10^8 (microL)'!B183&gt;10),'volume_add 10^8 (microL)'!B183&amp;"x 10^8",IF(AND('volume_add 10^6 (microL)'!B183&lt;=150,'volume_add 10^6 (microL)'!B183&gt;9),'volume_add 10^6 (microL)'!B183&amp;"x 10^6",'volume_add 10^4 (microL)'!B183&amp;"x 10^4")))</f>
        <v>15 x10^9</v>
      </c>
      <c r="C183" t="str">
        <f>IF(AND('volume_add 10^9 (microL)'!C183&lt;=150,'volume_add 10^9 (microL)'!C183&gt;10),'volume_add 10^9 (microL)'!C183&amp;" x10^9",IF(AND('volume_add 10^8 (microL)'!C183&lt;=150,'volume_add 10^8 (microL)'!C183&gt;10),'volume_add 10^8 (microL)'!C183&amp;"x 10^8",IF(AND('volume_add 10^6 (microL)'!C183&lt;=150,'volume_add 10^6 (microL)'!C183&gt;9),'volume_add 10^6 (microL)'!C183&amp;"x 10^6",'volume_add 10^4 (microL)'!C183&amp;"x 10^4")))</f>
        <v>150 x10^9</v>
      </c>
      <c r="D183" t="str">
        <f>IF(AND('volume_add 10^9 (microL)'!D183&lt;=150,'volume_add 10^9 (microL)'!D183&gt;10),'volume_add 10^9 (microL)'!D183&amp;" x10^9",IF(AND('volume_add 10^8 (microL)'!D183&lt;=150,'volume_add 10^8 (microL)'!D183&gt;10),'volume_add 10^8 (microL)'!D183&amp;"x 10^8",IF(AND('volume_add 10^6 (microL)'!D183&lt;=150,'volume_add 10^6 (microL)'!D183&gt;9),'volume_add 10^6 (microL)'!D183&amp;"x 10^6",'volume_add 10^4 (microL)'!D183&amp;"x 10^4")))</f>
        <v>150 x10^9</v>
      </c>
      <c r="E183" t="str">
        <f>IF(AND('volume_add 10^9 (microL)'!E183&lt;=150,'volume_add 10^9 (microL)'!E183&gt;10),'volume_add 10^9 (microL)'!E183&amp;" x10^9",IF(AND('volume_add 10^8 (microL)'!E183&lt;=150,'volume_add 10^8 (microL)'!E183&gt;10),'volume_add 10^8 (microL)'!E183&amp;"x 10^8",IF(AND('volume_add 10^6 (microL)'!E183&lt;=150,'volume_add 10^6 (microL)'!E183&gt;9),'volume_add 10^6 (microL)'!E183&amp;"x 10^6",'volume_add 10^4 (microL)'!E183&amp;"x 10^4")))</f>
        <v>150 x10^9</v>
      </c>
      <c r="F183" t="str">
        <f>IF(AND('volume_add 10^9 (microL)'!F183&lt;=150,'volume_add 10^9 (microL)'!F183&gt;10),'volume_add 10^9 (microL)'!F183&amp;" x10^9",IF(AND('volume_add 10^8 (microL)'!F183&lt;=150,'volume_add 10^8 (microL)'!F183&gt;10),'volume_add 10^8 (microL)'!F183&amp;"x 10^8",IF(AND('volume_add 10^6 (microL)'!F183&lt;=150,'volume_add 10^6 (microL)'!F183&gt;9),'volume_add 10^6 (microL)'!F183&amp;"x 10^6",'volume_add 10^4 (microL)'!F183&amp;"x 10^4")))</f>
        <v>12 x10^9</v>
      </c>
      <c r="G183" t="str">
        <f>IF(AND('volume_add 10^9 (microL)'!G183&lt;=150,'volume_add 10^9 (microL)'!G183&gt;10),'volume_add 10^9 (microL)'!G183&amp;" x10^9",IF(AND('volume_add 10^8 (microL)'!G183&lt;=150,'volume_add 10^8 (microL)'!G183&gt;10),'volume_add 10^8 (microL)'!G183&amp;"x 10^8",IF(AND('volume_add 10^6 (microL)'!G183&lt;=150,'volume_add 10^6 (microL)'!G183&gt;9),'volume_add 10^6 (microL)'!G183&amp;"x 10^6",'volume_add 10^4 (microL)'!G183&amp;"x 10^4")))</f>
        <v>90x 10^8</v>
      </c>
      <c r="H183" t="str">
        <f>IF(AND('volume_add 10^9 (microL)'!H183&lt;=150,'volume_add 10^9 (microL)'!H183&gt;10),'volume_add 10^9 (microL)'!H183&amp;" x10^9",IF(AND('volume_add 10^8 (microL)'!H183&lt;=150,'volume_add 10^8 (microL)'!H183&gt;10),'volume_add 10^8 (microL)'!H183&amp;"x 10^8",IF(AND('volume_add 10^6 (microL)'!H183&lt;=150,'volume_add 10^6 (microL)'!H183&gt;9),'volume_add 10^6 (microL)'!H183&amp;"x 10^6",'volume_add 10^4 (microL)'!H183&amp;"x 10^4")))</f>
        <v>13.5x 10^6</v>
      </c>
      <c r="I183" t="str">
        <f>IF(AND('volume_add 10^9 (microL)'!I183&lt;=150,'volume_add 10^9 (microL)'!I183&gt;10),'volume_add 10^9 (microL)'!I183&amp;" x10^9",IF(AND('volume_add 10^8 (microL)'!I183&lt;=150,'volume_add 10^8 (microL)'!I183&gt;10),'volume_add 10^8 (microL)'!I183&amp;"x 10^8",IF(AND('volume_add 10^6 (microL)'!I183&lt;=150,'volume_add 10^6 (microL)'!I183&gt;9),'volume_add 10^6 (microL)'!I183&amp;"x 10^6",'volume_add 10^4 (microL)'!I183&amp;"x 10^4")))</f>
        <v>29.85x 10^8</v>
      </c>
      <c r="J183" t="str">
        <f>IF(AND('volume_add 10^9 (microL)'!J183&lt;=150,'volume_add 10^9 (microL)'!J183&gt;10),'volume_add 10^9 (microL)'!J183&amp;" x10^9",IF(AND('volume_add 10^8 (microL)'!J183&lt;=150,'volume_add 10^8 (microL)'!J183&gt;10),'volume_add 10^8 (microL)'!J183&amp;"x 10^8",IF(AND('volume_add 10^6 (microL)'!J183&lt;=150,'volume_add 10^6 (microL)'!J183&gt;9),'volume_add 10^6 (microL)'!J183&amp;"x 10^6",'volume_add 10^4 (microL)'!J183&amp;"x 10^4")))</f>
        <v>12x 10^8</v>
      </c>
      <c r="K183" t="str">
        <f>IF(AND('volume_add 10^9 (microL)'!K183&lt;=150,'volume_add 10^9 (microL)'!K183&gt;10),'volume_add 10^9 (microL)'!K183&amp;" x10^9",IF(AND('volume_add 10^8 (microL)'!K183&lt;=150,'volume_add 10^8 (microL)'!K183&gt;10),'volume_add 10^8 (microL)'!K183&amp;"x 10^8",IF(AND('volume_add 10^6 (microL)'!K183&lt;=150,'volume_add 10^6 (microL)'!K183&gt;9),'volume_add 10^6 (microL)'!K183&amp;"x 10^6",'volume_add 10^4 (microL)'!K183&amp;"x 10^4")))</f>
        <v>60 x10^9</v>
      </c>
      <c r="L183" t="str">
        <f>IF(AND('volume_add 10^9 (microL)'!L183&lt;=150,'volume_add 10^9 (microL)'!L183&gt;10),'volume_add 10^9 (microL)'!L183&amp;" x10^9",IF(AND('volume_add 10^8 (microL)'!L183&lt;=150,'volume_add 10^8 (microL)'!L183&gt;10),'volume_add 10^8 (microL)'!L183&amp;"x 10^8",IF(AND('volume_add 10^6 (microL)'!L183&lt;=150,'volume_add 10^6 (microL)'!L183&gt;9),'volume_add 10^6 (microL)'!L183&amp;"x 10^6",'volume_add 10^4 (microL)'!L183&amp;"x 10^4")))</f>
        <v>21x 10^8</v>
      </c>
      <c r="M183" t="str">
        <f>IF(AND('volume_add 10^9 (microL)'!M183&lt;=150,'volume_add 10^9 (microL)'!M183&gt;10),'volume_add 10^9 (microL)'!M183&amp;" x10^9",IF(AND('volume_add 10^8 (microL)'!M183&lt;=150,'volume_add 10^8 (microL)'!M183&gt;10),'volume_add 10^8 (microL)'!M183&amp;"x 10^8",IF(AND('volume_add 10^6 (microL)'!M183&lt;=150,'volume_add 10^6 (microL)'!M183&gt;9),'volume_add 10^6 (microL)'!M183&amp;"x 10^6",'volume_add 10^4 (microL)'!M183&amp;"x 10^4")))</f>
        <v>27x 10^6</v>
      </c>
      <c r="N183" t="str">
        <f>IF(AND('volume_add 10^9 (microL)'!N183&lt;=150,'volume_add 10^9 (microL)'!N183&gt;10),'volume_add 10^9 (microL)'!N183&amp;" x10^9",IF(AND('volume_add 10^8 (microL)'!N183&lt;=150,'volume_add 10^8 (microL)'!N183&gt;10),'volume_add 10^8 (microL)'!N183&amp;"x 10^8",IF(AND('volume_add 10^6 (microL)'!N183&lt;=150,'volume_add 10^6 (microL)'!N183&gt;9),'volume_add 10^6 (microL)'!N183&amp;"x 10^6",'volume_add 10^4 (microL)'!N183&amp;"x 10^4")))</f>
        <v>10.5x 10^6</v>
      </c>
      <c r="O183" t="str">
        <f>IF(AND('volume_add 10^9 (microL)'!O183&lt;=150,'volume_add 10^9 (microL)'!O183&gt;10),'volume_add 10^9 (microL)'!O183&amp;" x10^9",IF(AND('volume_add 10^8 (microL)'!O183&lt;=150,'volume_add 10^8 (microL)'!O183&gt;10),'volume_add 10^8 (microL)'!O183&amp;"x 10^8",IF(AND('volume_add 10^6 (microL)'!O183&lt;=150,'volume_add 10^6 (microL)'!O183&gt;9),'volume_add 10^6 (microL)'!O183&amp;"x 10^6",'volume_add 10^4 (microL)'!O183&amp;"x 10^4")))</f>
        <v>18x 10^6</v>
      </c>
      <c r="P183" t="str">
        <f>IF(AND('volume_add 10^9 (microL)'!P183&lt;=150,'volume_add 10^9 (microL)'!P183&gt;10),'volume_add 10^9 (microL)'!P183&amp;" x10^9",IF(AND('volume_add 10^8 (microL)'!P183&lt;=150,'volume_add 10^8 (microL)'!P183&gt;10),'volume_add 10^8 (microL)'!P183&amp;"x 10^8",IF(AND('volume_add 10^6 (microL)'!P183&lt;=150,'volume_add 10^6 (microL)'!P183&gt;9),'volume_add 10^6 (microL)'!P183&amp;"x 10^6",'volume_add 10^4 (microL)'!P183&amp;"x 10^4")))</f>
        <v>90 x10^9</v>
      </c>
      <c r="Q183" t="str">
        <f>IF(AND('volume_add 10^9 (microL)'!Q183&lt;=150,'volume_add 10^9 (microL)'!Q183&gt;10),'volume_add 10^9 (microL)'!Q183&amp;" x10^9",IF(AND('volume_add 10^8 (microL)'!Q183&lt;=150,'volume_add 10^8 (microL)'!Q183&gt;10),'volume_add 10^8 (microL)'!Q183&amp;"x 10^8",IF(AND('volume_add 10^6 (microL)'!Q183&lt;=150,'volume_add 10^6 (microL)'!Q183&gt;9),'volume_add 10^6 (microL)'!Q183&amp;"x 10^6",'volume_add 10^4 (microL)'!Q183&amp;"x 10^4")))</f>
        <v>300x 10^4</v>
      </c>
    </row>
    <row r="184" spans="1:17">
      <c r="A184">
        <v>183</v>
      </c>
      <c r="B184" t="str">
        <f>IF(AND('volume_add 10^9 (microL)'!B184&lt;=150,'volume_add 10^9 (microL)'!B184&gt;10),'volume_add 10^9 (microL)'!B184&amp;" x10^9",IF(AND('volume_add 10^8 (microL)'!B184&lt;=150,'volume_add 10^8 (microL)'!B184&gt;10),'volume_add 10^8 (microL)'!B184&amp;"x 10^8",IF(AND('volume_add 10^6 (microL)'!B184&lt;=150,'volume_add 10^6 (microL)'!B184&gt;9),'volume_add 10^6 (microL)'!B184&amp;"x 10^6",'volume_add 10^4 (microL)'!B184&amp;"x 10^4")))</f>
        <v>13.5 x10^9</v>
      </c>
      <c r="C184" t="str">
        <f>IF(AND('volume_add 10^9 (microL)'!C184&lt;=150,'volume_add 10^9 (microL)'!C184&gt;10),'volume_add 10^9 (microL)'!C184&amp;" x10^9",IF(AND('volume_add 10^8 (microL)'!C184&lt;=150,'volume_add 10^8 (microL)'!C184&gt;10),'volume_add 10^8 (microL)'!C184&amp;"x 10^8",IF(AND('volume_add 10^6 (microL)'!C184&lt;=150,'volume_add 10^6 (microL)'!C184&gt;9),'volume_add 10^6 (microL)'!C184&amp;"x 10^6",'volume_add 10^4 (microL)'!C184&amp;"x 10^4")))</f>
        <v>135x 10^6</v>
      </c>
      <c r="D184" t="str">
        <f>IF(AND('volume_add 10^9 (microL)'!D184&lt;=150,'volume_add 10^9 (microL)'!D184&gt;10),'volume_add 10^9 (microL)'!D184&amp;" x10^9",IF(AND('volume_add 10^8 (microL)'!D184&lt;=150,'volume_add 10^8 (microL)'!D184&gt;10),'volume_add 10^8 (microL)'!D184&amp;"x 10^8",IF(AND('volume_add 10^6 (microL)'!D184&lt;=150,'volume_add 10^6 (microL)'!D184&gt;9),'volume_add 10^6 (microL)'!D184&amp;"x 10^6",'volume_add 10^4 (microL)'!D184&amp;"x 10^4")))</f>
        <v>57 x10^9</v>
      </c>
      <c r="E184" t="str">
        <f>IF(AND('volume_add 10^9 (microL)'!E184&lt;=150,'volume_add 10^9 (microL)'!E184&gt;10),'volume_add 10^9 (microL)'!E184&amp;" x10^9",IF(AND('volume_add 10^8 (microL)'!E184&lt;=150,'volume_add 10^8 (microL)'!E184&gt;10),'volume_add 10^8 (microL)'!E184&amp;"x 10^8",IF(AND('volume_add 10^6 (microL)'!E184&lt;=150,'volume_add 10^6 (microL)'!E184&gt;9),'volume_add 10^6 (microL)'!E184&amp;"x 10^6",'volume_add 10^4 (microL)'!E184&amp;"x 10^4")))</f>
        <v>22.8x 10^6</v>
      </c>
      <c r="F184" t="str">
        <f>IF(AND('volume_add 10^9 (microL)'!F184&lt;=150,'volume_add 10^9 (microL)'!F184&gt;10),'volume_add 10^9 (microL)'!F184&amp;" x10^9",IF(AND('volume_add 10^8 (microL)'!F184&lt;=150,'volume_add 10^8 (microL)'!F184&gt;10),'volume_add 10^8 (microL)'!F184&amp;"x 10^8",IF(AND('volume_add 10^6 (microL)'!F184&lt;=150,'volume_add 10^6 (microL)'!F184&gt;9),'volume_add 10^6 (microL)'!F184&amp;"x 10^6",'volume_add 10^4 (microL)'!F184&amp;"x 10^4")))</f>
        <v>32.7x 10^6</v>
      </c>
      <c r="G184" t="str">
        <f>IF(AND('volume_add 10^9 (microL)'!G184&lt;=150,'volume_add 10^9 (microL)'!G184&gt;10),'volume_add 10^9 (microL)'!G184&amp;" x10^9",IF(AND('volume_add 10^8 (microL)'!G184&lt;=150,'volume_add 10^8 (microL)'!G184&gt;10),'volume_add 10^8 (microL)'!G184&amp;"x 10^8",IF(AND('volume_add 10^6 (microL)'!G184&lt;=150,'volume_add 10^6 (microL)'!G184&gt;9),'volume_add 10^6 (microL)'!G184&amp;"x 10^6",'volume_add 10^4 (microL)'!G184&amp;"x 10^4")))</f>
        <v>150 x10^9</v>
      </c>
      <c r="H184" t="str">
        <f>IF(AND('volume_add 10^9 (microL)'!H184&lt;=150,'volume_add 10^9 (microL)'!H184&gt;10),'volume_add 10^9 (microL)'!H184&amp;" x10^9",IF(AND('volume_add 10^8 (microL)'!H184&lt;=150,'volume_add 10^8 (microL)'!H184&gt;10),'volume_add 10^8 (microL)'!H184&amp;"x 10^8",IF(AND('volume_add 10^6 (microL)'!H184&lt;=150,'volume_add 10^6 (microL)'!H184&gt;9),'volume_add 10^6 (microL)'!H184&amp;"x 10^6",'volume_add 10^4 (microL)'!H184&amp;"x 10^4")))</f>
        <v>28500x 10^4</v>
      </c>
      <c r="I184" t="str">
        <f>IF(AND('volume_add 10^9 (microL)'!I184&lt;=150,'volume_add 10^9 (microL)'!I184&gt;10),'volume_add 10^9 (microL)'!I184&amp;" x10^9",IF(AND('volume_add 10^8 (microL)'!I184&lt;=150,'volume_add 10^8 (microL)'!I184&gt;10),'volume_add 10^8 (microL)'!I184&amp;"x 10^8",IF(AND('volume_add 10^6 (microL)'!I184&lt;=150,'volume_add 10^6 (microL)'!I184&gt;9),'volume_add 10^6 (microL)'!I184&amp;"x 10^6",'volume_add 10^4 (microL)'!I184&amp;"x 10^4")))</f>
        <v>142.5 x10^9</v>
      </c>
      <c r="J184" t="str">
        <f>IF(AND('volume_add 10^9 (microL)'!J184&lt;=150,'volume_add 10^9 (microL)'!J184&gt;10),'volume_add 10^9 (microL)'!J184&amp;" x10^9",IF(AND('volume_add 10^8 (microL)'!J184&lt;=150,'volume_add 10^8 (microL)'!J184&gt;10),'volume_add 10^8 (microL)'!J184&amp;"x 10^8",IF(AND('volume_add 10^6 (microL)'!J184&lt;=150,'volume_add 10^6 (microL)'!J184&gt;9),'volume_add 10^6 (microL)'!J184&amp;"x 10^6",'volume_add 10^4 (microL)'!J184&amp;"x 10^4")))</f>
        <v>31.2x 10^8</v>
      </c>
      <c r="K184" t="str">
        <f>IF(AND('volume_add 10^9 (microL)'!K184&lt;=150,'volume_add 10^9 (microL)'!K184&gt;10),'volume_add 10^9 (microL)'!K184&amp;" x10^9",IF(AND('volume_add 10^8 (microL)'!K184&lt;=150,'volume_add 10^8 (microL)'!K184&gt;10),'volume_add 10^8 (microL)'!K184&amp;"x 10^8",IF(AND('volume_add 10^6 (microL)'!K184&lt;=150,'volume_add 10^6 (microL)'!K184&gt;9),'volume_add 10^6 (microL)'!K184&amp;"x 10^6",'volume_add 10^4 (microL)'!K184&amp;"x 10^4")))</f>
        <v>17.1x 10^6</v>
      </c>
      <c r="L184" t="str">
        <f>IF(AND('volume_add 10^9 (microL)'!L184&lt;=150,'volume_add 10^9 (microL)'!L184&gt;10),'volume_add 10^9 (microL)'!L184&amp;" x10^9",IF(AND('volume_add 10^8 (microL)'!L184&lt;=150,'volume_add 10^8 (microL)'!L184&gt;10),'volume_add 10^8 (microL)'!L184&amp;"x 10^8",IF(AND('volume_add 10^6 (microL)'!L184&lt;=150,'volume_add 10^6 (microL)'!L184&gt;9),'volume_add 10^6 (microL)'!L184&amp;"x 10^6",'volume_add 10^4 (microL)'!L184&amp;"x 10^4")))</f>
        <v>120x 10^6</v>
      </c>
      <c r="M184" t="str">
        <f>IF(AND('volume_add 10^9 (microL)'!M184&lt;=150,'volume_add 10^9 (microL)'!M184&gt;10),'volume_add 10^9 (microL)'!M184&amp;" x10^9",IF(AND('volume_add 10^8 (microL)'!M184&lt;=150,'volume_add 10^8 (microL)'!M184&gt;10),'volume_add 10^8 (microL)'!M184&amp;"x 10^8",IF(AND('volume_add 10^6 (microL)'!M184&lt;=150,'volume_add 10^6 (microL)'!M184&gt;9),'volume_add 10^6 (microL)'!M184&amp;"x 10^6",'volume_add 10^4 (microL)'!M184&amp;"x 10^4")))</f>
        <v>28.5x 10^8</v>
      </c>
      <c r="N184" t="str">
        <f>IF(AND('volume_add 10^9 (microL)'!N184&lt;=150,'volume_add 10^9 (microL)'!N184&gt;10),'volume_add 10^9 (microL)'!N184&amp;" x10^9",IF(AND('volume_add 10^8 (microL)'!N184&lt;=150,'volume_add 10^8 (microL)'!N184&gt;10),'volume_add 10^8 (microL)'!N184&amp;"x 10^8",IF(AND('volume_add 10^6 (microL)'!N184&lt;=150,'volume_add 10^6 (microL)'!N184&gt;9),'volume_add 10^6 (microL)'!N184&amp;"x 10^6",'volume_add 10^4 (microL)'!N184&amp;"x 10^4")))</f>
        <v>114 x10^9</v>
      </c>
      <c r="O184" t="str">
        <f>IF(AND('volume_add 10^9 (microL)'!O184&lt;=150,'volume_add 10^9 (microL)'!O184&gt;10),'volume_add 10^9 (microL)'!O184&amp;" x10^9",IF(AND('volume_add 10^8 (microL)'!O184&lt;=150,'volume_add 10^8 (microL)'!O184&gt;10),'volume_add 10^8 (microL)'!O184&amp;"x 10^8",IF(AND('volume_add 10^6 (microL)'!O184&lt;=150,'volume_add 10^6 (microL)'!O184&gt;9),'volume_add 10^6 (microL)'!O184&amp;"x 10^6",'volume_add 10^4 (microL)'!O184&amp;"x 10^4")))</f>
        <v>150 x10^9</v>
      </c>
      <c r="P184" t="str">
        <f>IF(AND('volume_add 10^9 (microL)'!P184&lt;=150,'volume_add 10^9 (microL)'!P184&gt;10),'volume_add 10^9 (microL)'!P184&amp;" x10^9",IF(AND('volume_add 10^8 (microL)'!P184&lt;=150,'volume_add 10^8 (microL)'!P184&gt;10),'volume_add 10^8 (microL)'!P184&amp;"x 10^8",IF(AND('volume_add 10^6 (microL)'!P184&lt;=150,'volume_add 10^6 (microL)'!P184&gt;9),'volume_add 10^6 (microL)'!P184&amp;"x 10^6",'volume_add 10^4 (microL)'!P184&amp;"x 10^4")))</f>
        <v>90x 10^6</v>
      </c>
      <c r="Q184" t="str">
        <f>IF(AND('volume_add 10^9 (microL)'!Q184&lt;=150,'volume_add 10^9 (microL)'!Q184&gt;10),'volume_add 10^9 (microL)'!Q184&amp;" x10^9",IF(AND('volume_add 10^8 (microL)'!Q184&lt;=150,'volume_add 10^8 (microL)'!Q184&gt;10),'volume_add 10^8 (microL)'!Q184&amp;"x 10^8",IF(AND('volume_add 10^6 (microL)'!Q184&lt;=150,'volume_add 10^6 (microL)'!Q184&gt;9),'volume_add 10^6 (microL)'!Q184&amp;"x 10^6",'volume_add 10^4 (microL)'!Q184&amp;"x 10^4")))</f>
        <v>85500x 10^4</v>
      </c>
    </row>
    <row r="185" spans="1:17">
      <c r="A185">
        <v>184</v>
      </c>
      <c r="B185" t="str">
        <f>IF(AND('volume_add 10^9 (microL)'!B185&lt;=150,'volume_add 10^9 (microL)'!B185&gt;10),'volume_add 10^9 (microL)'!B185&amp;" x10^9",IF(AND('volume_add 10^8 (microL)'!B185&lt;=150,'volume_add 10^8 (microL)'!B185&gt;10),'volume_add 10^8 (microL)'!B185&amp;"x 10^8",IF(AND('volume_add 10^6 (microL)'!B185&lt;=150,'volume_add 10^6 (microL)'!B185&gt;9),'volume_add 10^6 (microL)'!B185&amp;"x 10^6",'volume_add 10^4 (microL)'!B185&amp;"x 10^4")))</f>
        <v>150 x10^9</v>
      </c>
      <c r="C185" t="str">
        <f>IF(AND('volume_add 10^9 (microL)'!C185&lt;=150,'volume_add 10^9 (microL)'!C185&gt;10),'volume_add 10^9 (microL)'!C185&amp;" x10^9",IF(AND('volume_add 10^8 (microL)'!C185&lt;=150,'volume_add 10^8 (microL)'!C185&gt;10),'volume_add 10^8 (microL)'!C185&amp;"x 10^8",IF(AND('volume_add 10^6 (microL)'!C185&lt;=150,'volume_add 10^6 (microL)'!C185&gt;9),'volume_add 10^6 (microL)'!C185&amp;"x 10^6",'volume_add 10^4 (microL)'!C185&amp;"x 10^4")))</f>
        <v>150x 10^6</v>
      </c>
      <c r="D185" t="str">
        <f>IF(AND('volume_add 10^9 (microL)'!D185&lt;=150,'volume_add 10^9 (microL)'!D185&gt;10),'volume_add 10^9 (microL)'!D185&amp;" x10^9",IF(AND('volume_add 10^8 (microL)'!D185&lt;=150,'volume_add 10^8 (microL)'!D185&gt;10),'volume_add 10^8 (microL)'!D185&amp;"x 10^8",IF(AND('volume_add 10^6 (microL)'!D185&lt;=150,'volume_add 10^6 (microL)'!D185&gt;9),'volume_add 10^6 (microL)'!D185&amp;"x 10^6",'volume_add 10^4 (microL)'!D185&amp;"x 10^4")))</f>
        <v>150 x10^9</v>
      </c>
      <c r="E185" t="str">
        <f>IF(AND('volume_add 10^9 (microL)'!E185&lt;=150,'volume_add 10^9 (microL)'!E185&gt;10),'volume_add 10^9 (microL)'!E185&amp;" x10^9",IF(AND('volume_add 10^8 (microL)'!E185&lt;=150,'volume_add 10^8 (microL)'!E185&gt;10),'volume_add 10^8 (microL)'!E185&amp;"x 10^8",IF(AND('volume_add 10^6 (microL)'!E185&lt;=150,'volume_add 10^6 (microL)'!E185&gt;9),'volume_add 10^6 (microL)'!E185&amp;"x 10^6",'volume_add 10^4 (microL)'!E185&amp;"x 10^4")))</f>
        <v>58.5 x10^9</v>
      </c>
      <c r="F185" t="str">
        <f>IF(AND('volume_add 10^9 (microL)'!F185&lt;=150,'volume_add 10^9 (microL)'!F185&gt;10),'volume_add 10^9 (microL)'!F185&amp;" x10^9",IF(AND('volume_add 10^8 (microL)'!F185&lt;=150,'volume_add 10^8 (microL)'!F185&gt;10),'volume_add 10^8 (microL)'!F185&amp;"x 10^8",IF(AND('volume_add 10^6 (microL)'!F185&lt;=150,'volume_add 10^6 (microL)'!F185&gt;9),'volume_add 10^6 (microL)'!F185&amp;"x 10^6",'volume_add 10^4 (microL)'!F185&amp;"x 10^4")))</f>
        <v>23.4x 10^6</v>
      </c>
      <c r="G185" t="str">
        <f>IF(AND('volume_add 10^9 (microL)'!G185&lt;=150,'volume_add 10^9 (microL)'!G185&gt;10),'volume_add 10^9 (microL)'!G185&amp;" x10^9",IF(AND('volume_add 10^8 (microL)'!G185&lt;=150,'volume_add 10^8 (microL)'!G185&gt;10),'volume_add 10^8 (microL)'!G185&amp;"x 10^8",IF(AND('volume_add 10^6 (microL)'!G185&lt;=150,'volume_add 10^6 (microL)'!G185&gt;9),'volume_add 10^6 (microL)'!G185&amp;"x 10^6",'volume_add 10^4 (microL)'!G185&amp;"x 10^4")))</f>
        <v>14.55x 10^6</v>
      </c>
      <c r="H185" t="str">
        <f>IF(AND('volume_add 10^9 (microL)'!H185&lt;=150,'volume_add 10^9 (microL)'!H185&gt;10),'volume_add 10^9 (microL)'!H185&amp;" x10^9",IF(AND('volume_add 10^8 (microL)'!H185&lt;=150,'volume_add 10^8 (microL)'!H185&gt;10),'volume_add 10^8 (microL)'!H185&amp;"x 10^8",IF(AND('volume_add 10^6 (microL)'!H185&lt;=150,'volume_add 10^6 (microL)'!H185&gt;9),'volume_add 10^6 (microL)'!H185&amp;"x 10^6",'volume_add 10^4 (microL)'!H185&amp;"x 10^4")))</f>
        <v>11.7x 10^8</v>
      </c>
      <c r="I185" t="str">
        <f>IF(AND('volume_add 10^9 (microL)'!I185&lt;=150,'volume_add 10^9 (microL)'!I185&gt;10),'volume_add 10^9 (microL)'!I185&amp;" x10^9",IF(AND('volume_add 10^8 (microL)'!I185&lt;=150,'volume_add 10^8 (microL)'!I185&gt;10),'volume_add 10^8 (microL)'!I185&amp;"x 10^8",IF(AND('volume_add 10^6 (microL)'!I185&lt;=150,'volume_add 10^6 (microL)'!I185&gt;9),'volume_add 10^6 (microL)'!I185&amp;"x 10^6",'volume_add 10^4 (microL)'!I185&amp;"x 10^4")))</f>
        <v>20.4x 10^8</v>
      </c>
      <c r="J185" t="str">
        <f>IF(AND('volume_add 10^9 (microL)'!J185&lt;=150,'volume_add 10^9 (microL)'!J185&gt;10),'volume_add 10^9 (microL)'!J185&amp;" x10^9",IF(AND('volume_add 10^8 (microL)'!J185&lt;=150,'volume_add 10^8 (microL)'!J185&gt;10),'volume_add 10^8 (microL)'!J185&amp;"x 10^8",IF(AND('volume_add 10^6 (microL)'!J185&lt;=150,'volume_add 10^6 (microL)'!J185&gt;9),'volume_add 10^6 (microL)'!J185&amp;"x 10^6",'volume_add 10^4 (microL)'!J185&amp;"x 10^4")))</f>
        <v>150 x10^9</v>
      </c>
      <c r="K185" t="str">
        <f>IF(AND('volume_add 10^9 (microL)'!K185&lt;=150,'volume_add 10^9 (microL)'!K185&gt;10),'volume_add 10^9 (microL)'!K185&amp;" x10^9",IF(AND('volume_add 10^8 (microL)'!K185&lt;=150,'volume_add 10^8 (microL)'!K185&gt;10),'volume_add 10^8 (microL)'!K185&amp;"x 10^8",IF(AND('volume_add 10^6 (microL)'!K185&lt;=150,'volume_add 10^6 (microL)'!K185&gt;9),'volume_add 10^6 (microL)'!K185&amp;"x 10^6",'volume_add 10^4 (microL)'!K185&amp;"x 10^4")))</f>
        <v>150 x10^9</v>
      </c>
      <c r="L185" t="str">
        <f>IF(AND('volume_add 10^9 (microL)'!L185&lt;=150,'volume_add 10^9 (microL)'!L185&gt;10),'volume_add 10^9 (microL)'!L185&amp;" x10^9",IF(AND('volume_add 10^8 (microL)'!L185&lt;=150,'volume_add 10^8 (microL)'!L185&gt;10),'volume_add 10^8 (microL)'!L185&amp;"x 10^8",IF(AND('volume_add 10^6 (microL)'!L185&lt;=150,'volume_add 10^6 (microL)'!L185&gt;9),'volume_add 10^6 (microL)'!L185&amp;"x 10^6",'volume_add 10^4 (microL)'!L185&amp;"x 10^4")))</f>
        <v>135x 10^6</v>
      </c>
      <c r="M185" t="str">
        <f>IF(AND('volume_add 10^9 (microL)'!M185&lt;=150,'volume_add 10^9 (microL)'!M185&gt;10),'volume_add 10^9 (microL)'!M185&amp;" x10^9",IF(AND('volume_add 10^8 (microL)'!M185&lt;=150,'volume_add 10^8 (microL)'!M185&gt;10),'volume_add 10^8 (microL)'!M185&amp;"x 10^8",IF(AND('volume_add 10^6 (microL)'!M185&lt;=150,'volume_add 10^6 (microL)'!M185&gt;9),'volume_add 10^6 (microL)'!M185&amp;"x 10^6",'volume_add 10^4 (microL)'!M185&amp;"x 10^4")))</f>
        <v>26.25x 10^8</v>
      </c>
      <c r="N185" t="str">
        <f>IF(AND('volume_add 10^9 (microL)'!N185&lt;=150,'volume_add 10^9 (microL)'!N185&gt;10),'volume_add 10^9 (microL)'!N185&amp;" x10^9",IF(AND('volume_add 10^8 (microL)'!N185&lt;=150,'volume_add 10^8 (microL)'!N185&gt;10),'volume_add 10^8 (microL)'!N185&amp;"x 10^8",IF(AND('volume_add 10^6 (microL)'!N185&lt;=150,'volume_add 10^6 (microL)'!N185&gt;9),'volume_add 10^6 (microL)'!N185&amp;"x 10^6",'volume_add 10^4 (microL)'!N185&amp;"x 10^4")))</f>
        <v>120x 10^4</v>
      </c>
      <c r="O185" t="str">
        <f>IF(AND('volume_add 10^9 (microL)'!O185&lt;=150,'volume_add 10^9 (microL)'!O185&gt;10),'volume_add 10^9 (microL)'!O185&amp;" x10^9",IF(AND('volume_add 10^8 (microL)'!O185&lt;=150,'volume_add 10^8 (microL)'!O185&gt;10),'volume_add 10^8 (microL)'!O185&amp;"x 10^8",IF(AND('volume_add 10^6 (microL)'!O185&lt;=150,'volume_add 10^6 (microL)'!O185&gt;9),'volume_add 10^6 (microL)'!O185&amp;"x 10^6",'volume_add 10^4 (microL)'!O185&amp;"x 10^4")))</f>
        <v>90x 10^8</v>
      </c>
      <c r="P185" t="str">
        <f>IF(AND('volume_add 10^9 (microL)'!P185&lt;=150,'volume_add 10^9 (microL)'!P185&gt;10),'volume_add 10^9 (microL)'!P185&amp;" x10^9",IF(AND('volume_add 10^8 (microL)'!P185&lt;=150,'volume_add 10^8 (microL)'!P185&gt;10),'volume_add 10^8 (microL)'!P185&amp;"x 10^8",IF(AND('volume_add 10^6 (microL)'!P185&lt;=150,'volume_add 10^6 (microL)'!P185&gt;9),'volume_add 10^6 (microL)'!P185&amp;"x 10^6",'volume_add 10^4 (microL)'!P185&amp;"x 10^4")))</f>
        <v>28.5 x10^9</v>
      </c>
      <c r="Q185" t="str">
        <f>IF(AND('volume_add 10^9 (microL)'!Q185&lt;=150,'volume_add 10^9 (microL)'!Q185&gt;10),'volume_add 10^9 (microL)'!Q185&amp;" x10^9",IF(AND('volume_add 10^8 (microL)'!Q185&lt;=150,'volume_add 10^8 (microL)'!Q185&gt;10),'volume_add 10^8 (microL)'!Q185&amp;"x 10^8",IF(AND('volume_add 10^6 (microL)'!Q185&lt;=150,'volume_add 10^6 (microL)'!Q185&gt;9),'volume_add 10^6 (microL)'!Q185&amp;"x 10^6",'volume_add 10^4 (microL)'!Q185&amp;"x 10^4")))</f>
        <v>27 x10^9</v>
      </c>
    </row>
    <row r="186" spans="1:17">
      <c r="A186">
        <v>185</v>
      </c>
      <c r="B186" t="str">
        <f>IF(AND('volume_add 10^9 (microL)'!B186&lt;=150,'volume_add 10^9 (microL)'!B186&gt;10),'volume_add 10^9 (microL)'!B186&amp;" x10^9",IF(AND('volume_add 10^8 (microL)'!B186&lt;=150,'volume_add 10^8 (microL)'!B186&gt;10),'volume_add 10^8 (microL)'!B186&amp;"x 10^8",IF(AND('volume_add 10^6 (microL)'!B186&lt;=150,'volume_add 10^6 (microL)'!B186&gt;9),'volume_add 10^6 (microL)'!B186&amp;"x 10^6",'volume_add 10^4 (microL)'!B186&amp;"x 10^4")))</f>
        <v>165x 10^4</v>
      </c>
      <c r="C186" t="str">
        <f>IF(AND('volume_add 10^9 (microL)'!C186&lt;=150,'volume_add 10^9 (microL)'!C186&gt;10),'volume_add 10^9 (microL)'!C186&amp;" x10^9",IF(AND('volume_add 10^8 (microL)'!C186&lt;=150,'volume_add 10^8 (microL)'!C186&gt;10),'volume_add 10^8 (microL)'!C186&amp;"x 10^8",IF(AND('volume_add 10^6 (microL)'!C186&lt;=150,'volume_add 10^6 (microL)'!C186&gt;9),'volume_add 10^6 (microL)'!C186&amp;"x 10^6",'volume_add 10^4 (microL)'!C186&amp;"x 10^4")))</f>
        <v>675x 10^4</v>
      </c>
      <c r="D186" t="str">
        <f>IF(AND('volume_add 10^9 (microL)'!D186&lt;=150,'volume_add 10^9 (microL)'!D186&gt;10),'volume_add 10^9 (microL)'!D186&amp;" x10^9",IF(AND('volume_add 10^8 (microL)'!D186&lt;=150,'volume_add 10^8 (microL)'!D186&gt;10),'volume_add 10^8 (microL)'!D186&amp;"x 10^8",IF(AND('volume_add 10^6 (microL)'!D186&lt;=150,'volume_add 10^6 (microL)'!D186&gt;9),'volume_add 10^6 (microL)'!D186&amp;"x 10^6",'volume_add 10^4 (microL)'!D186&amp;"x 10^4")))</f>
        <v>27x 10^8</v>
      </c>
      <c r="E186" t="str">
        <f>IF(AND('volume_add 10^9 (microL)'!E186&lt;=150,'volume_add 10^9 (microL)'!E186&gt;10),'volume_add 10^9 (microL)'!E186&amp;" x10^9",IF(AND('volume_add 10^8 (microL)'!E186&lt;=150,'volume_add 10^8 (microL)'!E186&gt;10),'volume_add 10^8 (microL)'!E186&amp;"x 10^8",IF(AND('volume_add 10^6 (microL)'!E186&lt;=150,'volume_add 10^6 (microL)'!E186&gt;9),'volume_add 10^6 (microL)'!E186&amp;"x 10^6",'volume_add 10^4 (microL)'!E186&amp;"x 10^4")))</f>
        <v>150x 10^4</v>
      </c>
      <c r="F186" t="str">
        <f>IF(AND('volume_add 10^9 (microL)'!F186&lt;=150,'volume_add 10^9 (microL)'!F186&gt;10),'volume_add 10^9 (microL)'!F186&amp;" x10^9",IF(AND('volume_add 10^8 (microL)'!F186&lt;=150,'volume_add 10^8 (microL)'!F186&gt;10),'volume_add 10^8 (microL)'!F186&amp;"x 10^8",IF(AND('volume_add 10^6 (microL)'!F186&lt;=150,'volume_add 10^6 (microL)'!F186&gt;9),'volume_add 10^6 (microL)'!F186&amp;"x 10^6",'volume_add 10^4 (microL)'!F186&amp;"x 10^4")))</f>
        <v>150 x10^9</v>
      </c>
      <c r="G186" t="str">
        <f>IF(AND('volume_add 10^9 (microL)'!G186&lt;=150,'volume_add 10^9 (microL)'!G186&gt;10),'volume_add 10^9 (microL)'!G186&amp;" x10^9",IF(AND('volume_add 10^8 (microL)'!G186&lt;=150,'volume_add 10^8 (microL)'!G186&gt;10),'volume_add 10^8 (microL)'!G186&amp;"x 10^8",IF(AND('volume_add 10^6 (microL)'!G186&lt;=150,'volume_add 10^6 (microL)'!G186&gt;9),'volume_add 10^6 (microL)'!G186&amp;"x 10^6",'volume_add 10^4 (microL)'!G186&amp;"x 10^4")))</f>
        <v>135x 10^4</v>
      </c>
      <c r="H186" t="str">
        <f>IF(AND('volume_add 10^9 (microL)'!H186&lt;=150,'volume_add 10^9 (microL)'!H186&gt;10),'volume_add 10^9 (microL)'!H186&amp;" x10^9",IF(AND('volume_add 10^8 (microL)'!H186&lt;=150,'volume_add 10^8 (microL)'!H186&gt;10),'volume_add 10^8 (microL)'!H186&amp;"x 10^8",IF(AND('volume_add 10^6 (microL)'!H186&lt;=150,'volume_add 10^6 (microL)'!H186&gt;9),'volume_add 10^6 (microL)'!H186&amp;"x 10^6",'volume_add 10^4 (microL)'!H186&amp;"x 10^4")))</f>
        <v>120x 10^4</v>
      </c>
      <c r="I186" t="str">
        <f>IF(AND('volume_add 10^9 (microL)'!I186&lt;=150,'volume_add 10^9 (microL)'!I186&gt;10),'volume_add 10^9 (microL)'!I186&amp;" x10^9",IF(AND('volume_add 10^8 (microL)'!I186&lt;=150,'volume_add 10^8 (microL)'!I186&gt;10),'volume_add 10^8 (microL)'!I186&amp;"x 10^8",IF(AND('volume_add 10^6 (microL)'!I186&lt;=150,'volume_add 10^6 (microL)'!I186&gt;9),'volume_add 10^6 (microL)'!I186&amp;"x 10^6",'volume_add 10^4 (microL)'!I186&amp;"x 10^4")))</f>
        <v>105x 10^4</v>
      </c>
      <c r="J186" t="str">
        <f>IF(AND('volume_add 10^9 (microL)'!J186&lt;=150,'volume_add 10^9 (microL)'!J186&gt;10),'volume_add 10^9 (microL)'!J186&amp;" x10^9",IF(AND('volume_add 10^8 (microL)'!J186&lt;=150,'volume_add 10^8 (microL)'!J186&gt;10),'volume_add 10^8 (microL)'!J186&amp;"x 10^8",IF(AND('volume_add 10^6 (microL)'!J186&lt;=150,'volume_add 10^6 (microL)'!J186&gt;9),'volume_add 10^6 (microL)'!J186&amp;"x 10^6",'volume_add 10^4 (microL)'!J186&amp;"x 10^4")))</f>
        <v>37.2x 10^8</v>
      </c>
      <c r="K186" t="str">
        <f>IF(AND('volume_add 10^9 (microL)'!K186&lt;=150,'volume_add 10^9 (microL)'!K186&gt;10),'volume_add 10^9 (microL)'!K186&amp;" x10^9",IF(AND('volume_add 10^8 (microL)'!K186&lt;=150,'volume_add 10^8 (microL)'!K186&gt;10),'volume_add 10^8 (microL)'!K186&amp;"x 10^8",IF(AND('volume_add 10^6 (microL)'!K186&lt;=150,'volume_add 10^6 (microL)'!K186&gt;9),'volume_add 10^6 (microL)'!K186&amp;"x 10^6",'volume_add 10^4 (microL)'!K186&amp;"x 10^4")))</f>
        <v>150 x10^9</v>
      </c>
      <c r="L186" t="str">
        <f>IF(AND('volume_add 10^9 (microL)'!L186&lt;=150,'volume_add 10^9 (microL)'!L186&gt;10),'volume_add 10^9 (microL)'!L186&amp;" x10^9",IF(AND('volume_add 10^8 (microL)'!L186&lt;=150,'volume_add 10^8 (microL)'!L186&gt;10),'volume_add 10^8 (microL)'!L186&amp;"x 10^8",IF(AND('volume_add 10^6 (microL)'!L186&lt;=150,'volume_add 10^6 (microL)'!L186&gt;9),'volume_add 10^6 (microL)'!L186&amp;"x 10^6",'volume_add 10^4 (microL)'!L186&amp;"x 10^4")))</f>
        <v>150 x10^9</v>
      </c>
      <c r="M186" t="str">
        <f>IF(AND('volume_add 10^9 (microL)'!M186&lt;=150,'volume_add 10^9 (microL)'!M186&gt;10),'volume_add 10^9 (microL)'!M186&amp;" x10^9",IF(AND('volume_add 10^8 (microL)'!M186&lt;=150,'volume_add 10^8 (microL)'!M186&gt;10),'volume_add 10^8 (microL)'!M186&amp;"x 10^8",IF(AND('volume_add 10^6 (microL)'!M186&lt;=150,'volume_add 10^6 (microL)'!M186&gt;9),'volume_add 10^6 (microL)'!M186&amp;"x 10^6",'volume_add 10^4 (microL)'!M186&amp;"x 10^4")))</f>
        <v>150 x10^9</v>
      </c>
      <c r="N186" t="str">
        <f>IF(AND('volume_add 10^9 (microL)'!N186&lt;=150,'volume_add 10^9 (microL)'!N186&gt;10),'volume_add 10^9 (microL)'!N186&amp;" x10^9",IF(AND('volume_add 10^8 (microL)'!N186&lt;=150,'volume_add 10^8 (microL)'!N186&gt;10),'volume_add 10^8 (microL)'!N186&amp;"x 10^8",IF(AND('volume_add 10^6 (microL)'!N186&lt;=150,'volume_add 10^6 (microL)'!N186&gt;9),'volume_add 10^6 (microL)'!N186&amp;"x 10^6",'volume_add 10^4 (microL)'!N186&amp;"x 10^4")))</f>
        <v>345x 10^4</v>
      </c>
      <c r="O186" t="str">
        <f>IF(AND('volume_add 10^9 (microL)'!O186&lt;=150,'volume_add 10^9 (microL)'!O186&gt;10),'volume_add 10^9 (microL)'!O186&amp;" x10^9",IF(AND('volume_add 10^8 (microL)'!O186&lt;=150,'volume_add 10^8 (microL)'!O186&gt;10),'volume_add 10^8 (microL)'!O186&amp;"x 10^8",IF(AND('volume_add 10^6 (microL)'!O186&lt;=150,'volume_add 10^6 (microL)'!O186&gt;9),'volume_add 10^6 (microL)'!O186&amp;"x 10^6",'volume_add 10^4 (microL)'!O186&amp;"x 10^4")))</f>
        <v>135 x10^9</v>
      </c>
      <c r="P186" t="str">
        <f>IF(AND('volume_add 10^9 (microL)'!P186&lt;=150,'volume_add 10^9 (microL)'!P186&gt;10),'volume_add 10^9 (microL)'!P186&amp;" x10^9",IF(AND('volume_add 10^8 (microL)'!P186&lt;=150,'volume_add 10^8 (microL)'!P186&gt;10),'volume_add 10^8 (microL)'!P186&amp;"x 10^8",IF(AND('volume_add 10^6 (microL)'!P186&lt;=150,'volume_add 10^6 (microL)'!P186&gt;9),'volume_add 10^6 (microL)'!P186&amp;"x 10^6",'volume_add 10^4 (microL)'!P186&amp;"x 10^4")))</f>
        <v>10.2x 10^8</v>
      </c>
      <c r="Q186" t="str">
        <f>IF(AND('volume_add 10^9 (microL)'!Q186&lt;=150,'volume_add 10^9 (microL)'!Q186&gt;10),'volume_add 10^9 (microL)'!Q186&amp;" x10^9",IF(AND('volume_add 10^8 (microL)'!Q186&lt;=150,'volume_add 10^8 (microL)'!Q186&gt;10),'volume_add 10^8 (microL)'!Q186&amp;"x 10^8",IF(AND('volume_add 10^6 (microL)'!Q186&lt;=150,'volume_add 10^6 (microL)'!Q186&gt;9),'volume_add 10^6 (microL)'!Q186&amp;"x 10^6",'volume_add 10^4 (microL)'!Q186&amp;"x 10^4")))</f>
        <v>33.9x 10^6</v>
      </c>
    </row>
    <row r="187" spans="1:17">
      <c r="A187">
        <v>186</v>
      </c>
      <c r="B187" t="str">
        <f>IF(AND('volume_add 10^9 (microL)'!B187&lt;=150,'volume_add 10^9 (microL)'!B187&gt;10),'volume_add 10^9 (microL)'!B187&amp;" x10^9",IF(AND('volume_add 10^8 (microL)'!B187&lt;=150,'volume_add 10^8 (microL)'!B187&gt;10),'volume_add 10^8 (microL)'!B187&amp;"x 10^8",IF(AND('volume_add 10^6 (microL)'!B187&lt;=150,'volume_add 10^6 (microL)'!B187&gt;9),'volume_add 10^6 (microL)'!B187&amp;"x 10^6",'volume_add 10^4 (microL)'!B187&amp;"x 10^4")))</f>
        <v>30.3x 10^8</v>
      </c>
      <c r="C187" t="str">
        <f>IF(AND('volume_add 10^9 (microL)'!C187&lt;=150,'volume_add 10^9 (microL)'!C187&gt;10),'volume_add 10^9 (microL)'!C187&amp;" x10^9",IF(AND('volume_add 10^8 (microL)'!C187&lt;=150,'volume_add 10^8 (microL)'!C187&gt;10),'volume_add 10^8 (microL)'!C187&amp;"x 10^8",IF(AND('volume_add 10^6 (microL)'!C187&lt;=150,'volume_add 10^6 (microL)'!C187&gt;9),'volume_add 10^6 (microL)'!C187&amp;"x 10^6",'volume_add 10^4 (microL)'!C187&amp;"x 10^4")))</f>
        <v>28.95x 10^6</v>
      </c>
      <c r="D187" t="str">
        <f>IF(AND('volume_add 10^9 (microL)'!D187&lt;=150,'volume_add 10^9 (microL)'!D187&gt;10),'volume_add 10^9 (microL)'!D187&amp;" x10^9",IF(AND('volume_add 10^8 (microL)'!D187&lt;=150,'volume_add 10^8 (microL)'!D187&gt;10),'volume_add 10^8 (microL)'!D187&amp;"x 10^8",IF(AND('volume_add 10^6 (microL)'!D187&lt;=150,'volume_add 10^6 (microL)'!D187&gt;9),'volume_add 10^6 (microL)'!D187&amp;"x 10^6",'volume_add 10^4 (microL)'!D187&amp;"x 10^4")))</f>
        <v>21x 10^6</v>
      </c>
      <c r="E187" t="str">
        <f>IF(AND('volume_add 10^9 (microL)'!E187&lt;=150,'volume_add 10^9 (microL)'!E187&gt;10),'volume_add 10^9 (microL)'!E187&amp;" x10^9",IF(AND('volume_add 10^8 (microL)'!E187&lt;=150,'volume_add 10^8 (microL)'!E187&gt;10),'volume_add 10^8 (microL)'!E187&amp;"x 10^8",IF(AND('volume_add 10^6 (microL)'!E187&lt;=150,'volume_add 10^6 (microL)'!E187&gt;9),'volume_add 10^6 (microL)'!E187&amp;"x 10^6",'volume_add 10^4 (microL)'!E187&amp;"x 10^4")))</f>
        <v>150 x10^9</v>
      </c>
      <c r="F187" t="str">
        <f>IF(AND('volume_add 10^9 (microL)'!F187&lt;=150,'volume_add 10^9 (microL)'!F187&gt;10),'volume_add 10^9 (microL)'!F187&amp;" x10^9",IF(AND('volume_add 10^8 (microL)'!F187&lt;=150,'volume_add 10^8 (microL)'!F187&gt;10),'volume_add 10^8 (microL)'!F187&amp;"x 10^8",IF(AND('volume_add 10^6 (microL)'!F187&lt;=150,'volume_add 10^6 (microL)'!F187&gt;9),'volume_add 10^6 (microL)'!F187&amp;"x 10^6",'volume_add 10^4 (microL)'!F187&amp;"x 10^4")))</f>
        <v>135x 10^6</v>
      </c>
      <c r="G187" t="str">
        <f>IF(AND('volume_add 10^9 (microL)'!G187&lt;=150,'volume_add 10^9 (microL)'!G187&gt;10),'volume_add 10^9 (microL)'!G187&amp;" x10^9",IF(AND('volume_add 10^8 (microL)'!G187&lt;=150,'volume_add 10^8 (microL)'!G187&gt;10),'volume_add 10^8 (microL)'!G187&amp;"x 10^8",IF(AND('volume_add 10^6 (microL)'!G187&lt;=150,'volume_add 10^6 (microL)'!G187&gt;9),'volume_add 10^6 (microL)'!G187&amp;"x 10^6",'volume_add 10^4 (microL)'!G187&amp;"x 10^4")))</f>
        <v>120x 10^4</v>
      </c>
      <c r="H187" t="str">
        <f>IF(AND('volume_add 10^9 (microL)'!H187&lt;=150,'volume_add 10^9 (microL)'!H187&gt;10),'volume_add 10^9 (microL)'!H187&amp;" x10^9",IF(AND('volume_add 10^8 (microL)'!H187&lt;=150,'volume_add 10^8 (microL)'!H187&gt;10),'volume_add 10^8 (microL)'!H187&amp;"x 10^8",IF(AND('volume_add 10^6 (microL)'!H187&lt;=150,'volume_add 10^6 (microL)'!H187&gt;9),'volume_add 10^6 (microL)'!H187&amp;"x 10^6",'volume_add 10^4 (microL)'!H187&amp;"x 10^4")))</f>
        <v>105x 10^4</v>
      </c>
      <c r="I187" t="str">
        <f>IF(AND('volume_add 10^9 (microL)'!I187&lt;=150,'volume_add 10^9 (microL)'!I187&gt;10),'volume_add 10^9 (microL)'!I187&amp;" x10^9",IF(AND('volume_add 10^8 (microL)'!I187&lt;=150,'volume_add 10^8 (microL)'!I187&gt;10),'volume_add 10^8 (microL)'!I187&amp;"x 10^8",IF(AND('volume_add 10^6 (microL)'!I187&lt;=150,'volume_add 10^6 (microL)'!I187&gt;9),'volume_add 10^6 (microL)'!I187&amp;"x 10^6",'volume_add 10^4 (microL)'!I187&amp;"x 10^4")))</f>
        <v>150 x10^9</v>
      </c>
      <c r="J187" t="str">
        <f>IF(AND('volume_add 10^9 (microL)'!J187&lt;=150,'volume_add 10^9 (microL)'!J187&gt;10),'volume_add 10^9 (microL)'!J187&amp;" x10^9",IF(AND('volume_add 10^8 (microL)'!J187&lt;=150,'volume_add 10^8 (microL)'!J187&gt;10),'volume_add 10^8 (microL)'!J187&amp;"x 10^8",IF(AND('volume_add 10^6 (microL)'!J187&lt;=150,'volume_add 10^6 (microL)'!J187&gt;9),'volume_add 10^6 (microL)'!J187&amp;"x 10^6",'volume_add 10^4 (microL)'!J187&amp;"x 10^4")))</f>
        <v>52500x 10^4</v>
      </c>
      <c r="K187" t="str">
        <f>IF(AND('volume_add 10^9 (microL)'!K187&lt;=150,'volume_add 10^9 (microL)'!K187&gt;10),'volume_add 10^9 (microL)'!K187&amp;" x10^9",IF(AND('volume_add 10^8 (microL)'!K187&lt;=150,'volume_add 10^8 (microL)'!K187&gt;10),'volume_add 10^8 (microL)'!K187&amp;"x 10^8",IF(AND('volume_add 10^6 (microL)'!K187&lt;=150,'volume_add 10^6 (microL)'!K187&gt;9),'volume_add 10^6 (microL)'!K187&amp;"x 10^6",'volume_add 10^4 (microL)'!K187&amp;"x 10^4")))</f>
        <v>90x 10^8</v>
      </c>
      <c r="L187" t="str">
        <f>IF(AND('volume_add 10^9 (microL)'!L187&lt;=150,'volume_add 10^9 (microL)'!L187&gt;10),'volume_add 10^9 (microL)'!L187&amp;" x10^9",IF(AND('volume_add 10^8 (microL)'!L187&lt;=150,'volume_add 10^8 (microL)'!L187&gt;10),'volume_add 10^8 (microL)'!L187&amp;"x 10^8",IF(AND('volume_add 10^6 (microL)'!L187&lt;=150,'volume_add 10^6 (microL)'!L187&gt;9),'volume_add 10^6 (microL)'!L187&amp;"x 10^6",'volume_add 10^4 (microL)'!L187&amp;"x 10^4")))</f>
        <v>150 x10^9</v>
      </c>
      <c r="M187" t="str">
        <f>IF(AND('volume_add 10^9 (microL)'!M187&lt;=150,'volume_add 10^9 (microL)'!M187&gt;10),'volume_add 10^9 (microL)'!M187&amp;" x10^9",IF(AND('volume_add 10^8 (microL)'!M187&lt;=150,'volume_add 10^8 (microL)'!M187&gt;10),'volume_add 10^8 (microL)'!M187&amp;"x 10^8",IF(AND('volume_add 10^6 (microL)'!M187&lt;=150,'volume_add 10^6 (microL)'!M187&gt;9),'volume_add 10^6 (microL)'!M187&amp;"x 10^6",'volume_add 10^4 (microL)'!M187&amp;"x 10^4")))</f>
        <v>18.45x 10^8</v>
      </c>
      <c r="N187" t="str">
        <f>IF(AND('volume_add 10^9 (microL)'!N187&lt;=150,'volume_add 10^9 (microL)'!N187&gt;10),'volume_add 10^9 (microL)'!N187&amp;" x10^9",IF(AND('volume_add 10^8 (microL)'!N187&lt;=150,'volume_add 10^8 (microL)'!N187&gt;10),'volume_add 10^8 (microL)'!N187&amp;"x 10^8",IF(AND('volume_add 10^6 (microL)'!N187&lt;=150,'volume_add 10^6 (microL)'!N187&gt;9),'volume_add 10^6 (microL)'!N187&amp;"x 10^6",'volume_add 10^4 (microL)'!N187&amp;"x 10^4")))</f>
        <v>17.1x 10^6</v>
      </c>
      <c r="O187" t="str">
        <f>IF(AND('volume_add 10^9 (microL)'!O187&lt;=150,'volume_add 10^9 (microL)'!O187&gt;10),'volume_add 10^9 (microL)'!O187&amp;" x10^9",IF(AND('volume_add 10^8 (microL)'!O187&lt;=150,'volume_add 10^8 (microL)'!O187&gt;10),'volume_add 10^8 (microL)'!O187&amp;"x 10^8",IF(AND('volume_add 10^6 (microL)'!O187&lt;=150,'volume_add 10^6 (microL)'!O187&gt;9),'volume_add 10^6 (microL)'!O187&amp;"x 10^6",'volume_add 10^4 (microL)'!O187&amp;"x 10^4")))</f>
        <v>75x 10^6</v>
      </c>
      <c r="P187" t="str">
        <f>IF(AND('volume_add 10^9 (microL)'!P187&lt;=150,'volume_add 10^9 (microL)'!P187&gt;10),'volume_add 10^9 (microL)'!P187&amp;" x10^9",IF(AND('volume_add 10^8 (microL)'!P187&lt;=150,'volume_add 10^8 (microL)'!P187&gt;10),'volume_add 10^8 (microL)'!P187&amp;"x 10^8",IF(AND('volume_add 10^6 (microL)'!P187&lt;=150,'volume_add 10^6 (microL)'!P187&gt;9),'volume_add 10^6 (microL)'!P187&amp;"x 10^6",'volume_add 10^4 (microL)'!P187&amp;"x 10^4")))</f>
        <v>15.75x 10^6</v>
      </c>
      <c r="Q187" t="str">
        <f>IF(AND('volume_add 10^9 (microL)'!Q187&lt;=150,'volume_add 10^9 (microL)'!Q187&gt;10),'volume_add 10^9 (microL)'!Q187&amp;" x10^9",IF(AND('volume_add 10^8 (microL)'!Q187&lt;=150,'volume_add 10^8 (microL)'!Q187&gt;10),'volume_add 10^8 (microL)'!Q187&amp;"x 10^8",IF(AND('volume_add 10^6 (microL)'!Q187&lt;=150,'volume_add 10^6 (microL)'!Q187&gt;9),'volume_add 10^6 (microL)'!Q187&amp;"x 10^6",'volume_add 10^4 (microL)'!Q187&amp;"x 10^4")))</f>
        <v>132 x10^9</v>
      </c>
    </row>
    <row r="188" spans="1:17">
      <c r="A188">
        <v>187</v>
      </c>
      <c r="B188" t="str">
        <f>IF(AND('volume_add 10^9 (microL)'!B188&lt;=150,'volume_add 10^9 (microL)'!B188&gt;10),'volume_add 10^9 (microL)'!B188&amp;" x10^9",IF(AND('volume_add 10^8 (microL)'!B188&lt;=150,'volume_add 10^8 (microL)'!B188&gt;10),'volume_add 10^8 (microL)'!B188&amp;"x 10^8",IF(AND('volume_add 10^6 (microL)'!B188&lt;=150,'volume_add 10^6 (microL)'!B188&gt;9),'volume_add 10^6 (microL)'!B188&amp;"x 10^6",'volume_add 10^4 (microL)'!B188&amp;"x 10^4")))</f>
        <v>105x 10^6</v>
      </c>
      <c r="C188" t="str">
        <f>IF(AND('volume_add 10^9 (microL)'!C188&lt;=150,'volume_add 10^9 (microL)'!C188&gt;10),'volume_add 10^9 (microL)'!C188&amp;" x10^9",IF(AND('volume_add 10^8 (microL)'!C188&lt;=150,'volume_add 10^8 (microL)'!C188&gt;10),'volume_add 10^8 (microL)'!C188&amp;"x 10^8",IF(AND('volume_add 10^6 (microL)'!C188&lt;=150,'volume_add 10^6 (microL)'!C188&gt;9),'volume_add 10^6 (microL)'!C188&amp;"x 10^6",'volume_add 10^4 (microL)'!C188&amp;"x 10^4")))</f>
        <v>16.8x 10^6</v>
      </c>
      <c r="D188" t="str">
        <f>IF(AND('volume_add 10^9 (microL)'!D188&lt;=150,'volume_add 10^9 (microL)'!D188&gt;10),'volume_add 10^9 (microL)'!D188&amp;" x10^9",IF(AND('volume_add 10^8 (microL)'!D188&lt;=150,'volume_add 10^8 (microL)'!D188&gt;10),'volume_add 10^8 (microL)'!D188&amp;"x 10^8",IF(AND('volume_add 10^6 (microL)'!D188&lt;=150,'volume_add 10^6 (microL)'!D188&gt;9),'volume_add 10^6 (microL)'!D188&amp;"x 10^6",'volume_add 10^4 (microL)'!D188&amp;"x 10^4")))</f>
        <v>24x 10^8</v>
      </c>
      <c r="E188" t="str">
        <f>IF(AND('volume_add 10^9 (microL)'!E188&lt;=150,'volume_add 10^9 (microL)'!E188&gt;10),'volume_add 10^9 (microL)'!E188&amp;" x10^9",IF(AND('volume_add 10^8 (microL)'!E188&lt;=150,'volume_add 10^8 (microL)'!E188&gt;10),'volume_add 10^8 (microL)'!E188&amp;"x 10^8",IF(AND('volume_add 10^6 (microL)'!E188&lt;=150,'volume_add 10^6 (microL)'!E188&gt;9),'volume_add 10^6 (microL)'!E188&amp;"x 10^6",'volume_add 10^4 (microL)'!E188&amp;"x 10^4")))</f>
        <v>150 x10^9</v>
      </c>
      <c r="F188" t="str">
        <f>IF(AND('volume_add 10^9 (microL)'!F188&lt;=150,'volume_add 10^9 (microL)'!F188&gt;10),'volume_add 10^9 (microL)'!F188&amp;" x10^9",IF(AND('volume_add 10^8 (microL)'!F188&lt;=150,'volume_add 10^8 (microL)'!F188&gt;10),'volume_add 10^8 (microL)'!F188&amp;"x 10^8",IF(AND('volume_add 10^6 (microL)'!F188&lt;=150,'volume_add 10^6 (microL)'!F188&gt;9),'volume_add 10^6 (microL)'!F188&amp;"x 10^6",'volume_add 10^4 (microL)'!F188&amp;"x 10^4")))</f>
        <v>42 x10^9</v>
      </c>
      <c r="G188" t="str">
        <f>IF(AND('volume_add 10^9 (microL)'!G188&lt;=150,'volume_add 10^9 (microL)'!G188&gt;10),'volume_add 10^9 (microL)'!G188&amp;" x10^9",IF(AND('volume_add 10^8 (microL)'!G188&lt;=150,'volume_add 10^8 (microL)'!G188&gt;10),'volume_add 10^8 (microL)'!G188&amp;"x 10^8",IF(AND('volume_add 10^6 (microL)'!G188&lt;=150,'volume_add 10^6 (microL)'!G188&gt;9),'volume_add 10^6 (microL)'!G188&amp;"x 10^6",'volume_add 10^4 (microL)'!G188&amp;"x 10^4")))</f>
        <v>22.95x 10^8</v>
      </c>
      <c r="H188" t="str">
        <f>IF(AND('volume_add 10^9 (microL)'!H188&lt;=150,'volume_add 10^9 (microL)'!H188&gt;10),'volume_add 10^9 (microL)'!H188&amp;" x10^9",IF(AND('volume_add 10^8 (microL)'!H188&lt;=150,'volume_add 10^8 (microL)'!H188&gt;10),'volume_add 10^8 (microL)'!H188&amp;"x 10^8",IF(AND('volume_add 10^6 (microL)'!H188&lt;=150,'volume_add 10^6 (microL)'!H188&gt;9),'volume_add 10^6 (microL)'!H188&amp;"x 10^6",'volume_add 10^4 (microL)'!H188&amp;"x 10^4")))</f>
        <v>15x 10^8</v>
      </c>
      <c r="I188" t="str">
        <f>IF(AND('volume_add 10^9 (microL)'!I188&lt;=150,'volume_add 10^9 (microL)'!I188&gt;10),'volume_add 10^9 (microL)'!I188&amp;" x10^9",IF(AND('volume_add 10^8 (microL)'!I188&lt;=150,'volume_add 10^8 (microL)'!I188&gt;10),'volume_add 10^8 (microL)'!I188&amp;"x 10^8",IF(AND('volume_add 10^6 (microL)'!I188&lt;=150,'volume_add 10^6 (microL)'!I188&gt;9),'volume_add 10^6 (microL)'!I188&amp;"x 10^6",'volume_add 10^4 (microL)'!I188&amp;"x 10^4")))</f>
        <v>150 x10^9</v>
      </c>
      <c r="J188" t="str">
        <f>IF(AND('volume_add 10^9 (microL)'!J188&lt;=150,'volume_add 10^9 (microL)'!J188&gt;10),'volume_add 10^9 (microL)'!J188&amp;" x10^9",IF(AND('volume_add 10^8 (microL)'!J188&lt;=150,'volume_add 10^8 (microL)'!J188&gt;10),'volume_add 10^8 (microL)'!J188&amp;"x 10^8",IF(AND('volume_add 10^6 (microL)'!J188&lt;=150,'volume_add 10^6 (microL)'!J188&gt;9),'volume_add 10^6 (microL)'!J188&amp;"x 10^6",'volume_add 10^4 (microL)'!J188&amp;"x 10^4")))</f>
        <v>90x 10^4</v>
      </c>
      <c r="K188" t="str">
        <f>IF(AND('volume_add 10^9 (microL)'!K188&lt;=150,'volume_add 10^9 (microL)'!K188&gt;10),'volume_add 10^9 (microL)'!K188&amp;" x10^9",IF(AND('volume_add 10^8 (microL)'!K188&lt;=150,'volume_add 10^8 (microL)'!K188&gt;10),'volume_add 10^8 (microL)'!K188&amp;"x 10^8",IF(AND('volume_add 10^6 (microL)'!K188&lt;=150,'volume_add 10^6 (microL)'!K188&gt;9),'volume_add 10^6 (microL)'!K188&amp;"x 10^6",'volume_add 10^4 (microL)'!K188&amp;"x 10^4")))</f>
        <v>20.85x 10^6</v>
      </c>
      <c r="L188" t="str">
        <f>IF(AND('volume_add 10^9 (microL)'!L188&lt;=150,'volume_add 10^9 (microL)'!L188&gt;10),'volume_add 10^9 (microL)'!L188&amp;" x10^9",IF(AND('volume_add 10^8 (microL)'!L188&lt;=150,'volume_add 10^8 (microL)'!L188&gt;10),'volume_add 10^8 (microL)'!L188&amp;"x 10^8",IF(AND('volume_add 10^6 (microL)'!L188&lt;=150,'volume_add 10^6 (microL)'!L188&gt;9),'volume_add 10^6 (microL)'!L188&amp;"x 10^6",'volume_add 10^4 (microL)'!L188&amp;"x 10^4")))</f>
        <v>150 x10^9</v>
      </c>
      <c r="M188" t="str">
        <f>IF(AND('volume_add 10^9 (microL)'!M188&lt;=150,'volume_add 10^9 (microL)'!M188&gt;10),'volume_add 10^9 (microL)'!M188&amp;" x10^9",IF(AND('volume_add 10^8 (microL)'!M188&lt;=150,'volume_add 10^8 (microL)'!M188&gt;10),'volume_add 10^8 (microL)'!M188&amp;"x 10^8",IF(AND('volume_add 10^6 (microL)'!M188&lt;=150,'volume_add 10^6 (microL)'!M188&gt;9),'volume_add 10^6 (microL)'!M188&amp;"x 10^6",'volume_add 10^4 (microL)'!M188&amp;"x 10^4")))</f>
        <v>210x 10^4</v>
      </c>
      <c r="N188" t="str">
        <f>IF(AND('volume_add 10^9 (microL)'!N188&lt;=150,'volume_add 10^9 (microL)'!N188&gt;10),'volume_add 10^9 (microL)'!N188&amp;" x10^9",IF(AND('volume_add 10^8 (microL)'!N188&lt;=150,'volume_add 10^8 (microL)'!N188&gt;10),'volume_add 10^8 (microL)'!N188&amp;"x 10^8",IF(AND('volume_add 10^6 (microL)'!N188&lt;=150,'volume_add 10^6 (microL)'!N188&gt;9),'volume_add 10^6 (microL)'!N188&amp;"x 10^6",'volume_add 10^4 (microL)'!N188&amp;"x 10^4")))</f>
        <v>14.7x 10^6</v>
      </c>
      <c r="O188" t="str">
        <f>IF(AND('volume_add 10^9 (microL)'!O188&lt;=150,'volume_add 10^9 (microL)'!O188&gt;10),'volume_add 10^9 (microL)'!O188&amp;" x10^9",IF(AND('volume_add 10^8 (microL)'!O188&lt;=150,'volume_add 10^8 (microL)'!O188&gt;10),'volume_add 10^8 (microL)'!O188&amp;"x 10^8",IF(AND('volume_add 10^6 (microL)'!O188&lt;=150,'volume_add 10^6 (microL)'!O188&gt;9),'volume_add 10^6 (microL)'!O188&amp;"x 10^6",'volume_add 10^4 (microL)'!O188&amp;"x 10^4")))</f>
        <v>136.5 x10^9</v>
      </c>
      <c r="P188" t="str">
        <f>IF(AND('volume_add 10^9 (microL)'!P188&lt;=150,'volume_add 10^9 (microL)'!P188&gt;10),'volume_add 10^9 (microL)'!P188&amp;" x10^9",IF(AND('volume_add 10^8 (microL)'!P188&lt;=150,'volume_add 10^8 (microL)'!P188&gt;10),'volume_add 10^8 (microL)'!P188&amp;"x 10^8",IF(AND('volume_add 10^6 (microL)'!P188&lt;=150,'volume_add 10^6 (microL)'!P188&gt;9),'volume_add 10^6 (microL)'!P188&amp;"x 10^6",'volume_add 10^4 (microL)'!P188&amp;"x 10^4")))</f>
        <v>12.6x 10^6</v>
      </c>
      <c r="Q188" t="str">
        <f>IF(AND('volume_add 10^9 (microL)'!Q188&lt;=150,'volume_add 10^9 (microL)'!Q188&gt;10),'volume_add 10^9 (microL)'!Q188&amp;" x10^9",IF(AND('volume_add 10^8 (microL)'!Q188&lt;=150,'volume_add 10^8 (microL)'!Q188&gt;10),'volume_add 10^8 (microL)'!Q188&amp;"x 10^8",IF(AND('volume_add 10^6 (microL)'!Q188&lt;=150,'volume_add 10^6 (microL)'!Q188&gt;9),'volume_add 10^6 (microL)'!Q188&amp;"x 10^6",'volume_add 10^4 (microL)'!Q188&amp;"x 10^4")))</f>
        <v>18.75x 10^8</v>
      </c>
    </row>
    <row r="189" spans="1:17">
      <c r="A189">
        <v>188</v>
      </c>
      <c r="B189" t="str">
        <f>IF(AND('volume_add 10^9 (microL)'!B189&lt;=150,'volume_add 10^9 (microL)'!B189&gt;10),'volume_add 10^9 (microL)'!B189&amp;" x10^9",IF(AND('volume_add 10^8 (microL)'!B189&lt;=150,'volume_add 10^8 (microL)'!B189&gt;10),'volume_add 10^8 (microL)'!B189&amp;"x 10^8",IF(AND('volume_add 10^6 (microL)'!B189&lt;=150,'volume_add 10^6 (microL)'!B189&gt;9),'volume_add 10^6 (microL)'!B189&amp;"x 10^6",'volume_add 10^4 (microL)'!B189&amp;"x 10^4")))</f>
        <v>150 x10^9</v>
      </c>
      <c r="C189" t="str">
        <f>IF(AND('volume_add 10^9 (microL)'!C189&lt;=150,'volume_add 10^9 (microL)'!C189&gt;10),'volume_add 10^9 (microL)'!C189&amp;" x10^9",IF(AND('volume_add 10^8 (microL)'!C189&lt;=150,'volume_add 10^8 (microL)'!C189&gt;10),'volume_add 10^8 (microL)'!C189&amp;"x 10^8",IF(AND('volume_add 10^6 (microL)'!C189&lt;=150,'volume_add 10^6 (microL)'!C189&gt;9),'volume_add 10^6 (microL)'!C189&amp;"x 10^6",'volume_add 10^4 (microL)'!C189&amp;"x 10^4")))</f>
        <v>150 x10^9</v>
      </c>
      <c r="D189" t="str">
        <f>IF(AND('volume_add 10^9 (microL)'!D189&lt;=150,'volume_add 10^9 (microL)'!D189&gt;10),'volume_add 10^9 (microL)'!D189&amp;" x10^9",IF(AND('volume_add 10^8 (microL)'!D189&lt;=150,'volume_add 10^8 (microL)'!D189&gt;10),'volume_add 10^8 (microL)'!D189&amp;"x 10^8",IF(AND('volume_add 10^6 (microL)'!D189&lt;=150,'volume_add 10^6 (microL)'!D189&gt;9),'volume_add 10^6 (microL)'!D189&amp;"x 10^6",'volume_add 10^4 (microL)'!D189&amp;"x 10^4")))</f>
        <v>27.6x 10^6</v>
      </c>
      <c r="E189" t="str">
        <f>IF(AND('volume_add 10^9 (microL)'!E189&lt;=150,'volume_add 10^9 (microL)'!E189&gt;10),'volume_add 10^9 (microL)'!E189&amp;" x10^9",IF(AND('volume_add 10^8 (microL)'!E189&lt;=150,'volume_add 10^8 (microL)'!E189&gt;10),'volume_add 10^8 (microL)'!E189&amp;"x 10^8",IF(AND('volume_add 10^6 (microL)'!E189&lt;=150,'volume_add 10^6 (microL)'!E189&gt;9),'volume_add 10^6 (microL)'!E189&amp;"x 10^6",'volume_add 10^4 (microL)'!E189&amp;"x 10^4")))</f>
        <v>12 x10^9</v>
      </c>
      <c r="F189" t="str">
        <f>IF(AND('volume_add 10^9 (microL)'!F189&lt;=150,'volume_add 10^9 (microL)'!F189&gt;10),'volume_add 10^9 (microL)'!F189&amp;" x10^9",IF(AND('volume_add 10^8 (microL)'!F189&lt;=150,'volume_add 10^8 (microL)'!F189&gt;10),'volume_add 10^8 (microL)'!F189&amp;"x 10^8",IF(AND('volume_add 10^6 (microL)'!F189&lt;=150,'volume_add 10^6 (microL)'!F189&gt;9),'volume_add 10^6 (microL)'!F189&amp;"x 10^6",'volume_add 10^4 (microL)'!F189&amp;"x 10^4")))</f>
        <v>12.6x 10^6</v>
      </c>
      <c r="G189" t="str">
        <f>IF(AND('volume_add 10^9 (microL)'!G189&lt;=150,'volume_add 10^9 (microL)'!G189&gt;10),'volume_add 10^9 (microL)'!G189&amp;" x10^9",IF(AND('volume_add 10^8 (microL)'!G189&lt;=150,'volume_add 10^8 (microL)'!G189&gt;10),'volume_add 10^8 (microL)'!G189&amp;"x 10^8",IF(AND('volume_add 10^6 (microL)'!G189&lt;=150,'volume_add 10^6 (microL)'!G189&gt;9),'volume_add 10^6 (microL)'!G189&amp;"x 10^6",'volume_add 10^4 (microL)'!G189&amp;"x 10^4")))</f>
        <v>26.4x 10^8</v>
      </c>
      <c r="H189" t="str">
        <f>IF(AND('volume_add 10^9 (microL)'!H189&lt;=150,'volume_add 10^9 (microL)'!H189&gt;10),'volume_add 10^9 (microL)'!H189&amp;" x10^9",IF(AND('volume_add 10^8 (microL)'!H189&lt;=150,'volume_add 10^8 (microL)'!H189&gt;10),'volume_add 10^8 (microL)'!H189&amp;"x 10^8",IF(AND('volume_add 10^6 (microL)'!H189&lt;=150,'volume_add 10^6 (microL)'!H189&gt;9),'volume_add 10^6 (microL)'!H189&amp;"x 10^6",'volume_add 10^4 (microL)'!H189&amp;"x 10^4")))</f>
        <v>120x 10^4</v>
      </c>
      <c r="I189" t="str">
        <f>IF(AND('volume_add 10^9 (microL)'!I189&lt;=150,'volume_add 10^9 (microL)'!I189&gt;10),'volume_add 10^9 (microL)'!I189&amp;" x10^9",IF(AND('volume_add 10^8 (microL)'!I189&lt;=150,'volume_add 10^8 (microL)'!I189&gt;10),'volume_add 10^8 (microL)'!I189&amp;"x 10^8",IF(AND('volume_add 10^6 (microL)'!I189&lt;=150,'volume_add 10^6 (microL)'!I189&gt;9),'volume_add 10^6 (microL)'!I189&amp;"x 10^6",'volume_add 10^4 (microL)'!I189&amp;"x 10^4")))</f>
        <v>510x 10^4</v>
      </c>
      <c r="J189" t="str">
        <f>IF(AND('volume_add 10^9 (microL)'!J189&lt;=150,'volume_add 10^9 (microL)'!J189&gt;10),'volume_add 10^9 (microL)'!J189&amp;" x10^9",IF(AND('volume_add 10^8 (microL)'!J189&lt;=150,'volume_add 10^8 (microL)'!J189&gt;10),'volume_add 10^8 (microL)'!J189&amp;"x 10^8",IF(AND('volume_add 10^6 (microL)'!J189&lt;=150,'volume_add 10^6 (microL)'!J189&gt;9),'volume_add 10^6 (microL)'!J189&amp;"x 10^6",'volume_add 10^4 (microL)'!J189&amp;"x 10^4")))</f>
        <v>25.2x 10^8</v>
      </c>
      <c r="K189" t="str">
        <f>IF(AND('volume_add 10^9 (microL)'!K189&lt;=150,'volume_add 10^9 (microL)'!K189&gt;10),'volume_add 10^9 (microL)'!K189&amp;" x10^9",IF(AND('volume_add 10^8 (microL)'!K189&lt;=150,'volume_add 10^8 (microL)'!K189&gt;10),'volume_add 10^8 (microL)'!K189&amp;"x 10^8",IF(AND('volume_add 10^6 (microL)'!K189&lt;=150,'volume_add 10^6 (microL)'!K189&gt;9),'volume_add 10^6 (microL)'!K189&amp;"x 10^6",'volume_add 10^4 (microL)'!K189&amp;"x 10^4")))</f>
        <v>18.9x 10^8</v>
      </c>
      <c r="L189" t="str">
        <f>IF(AND('volume_add 10^9 (microL)'!L189&lt;=150,'volume_add 10^9 (microL)'!L189&gt;10),'volume_add 10^9 (microL)'!L189&amp;" x10^9",IF(AND('volume_add 10^8 (microL)'!L189&lt;=150,'volume_add 10^8 (microL)'!L189&gt;10),'volume_add 10^8 (microL)'!L189&amp;"x 10^8",IF(AND('volume_add 10^6 (microL)'!L189&lt;=150,'volume_add 10^6 (microL)'!L189&gt;9),'volume_add 10^6 (microL)'!L189&amp;"x 10^6",'volume_add 10^4 (microL)'!L189&amp;"x 10^4")))</f>
        <v>17.55x 10^8</v>
      </c>
      <c r="M189" t="str">
        <f>IF(AND('volume_add 10^9 (microL)'!M189&lt;=150,'volume_add 10^9 (microL)'!M189&gt;10),'volume_add 10^9 (microL)'!M189&amp;" x10^9",IF(AND('volume_add 10^8 (microL)'!M189&lt;=150,'volume_add 10^8 (microL)'!M189&gt;10),'volume_add 10^8 (microL)'!M189&amp;"x 10^8",IF(AND('volume_add 10^6 (microL)'!M189&lt;=150,'volume_add 10^6 (microL)'!M189&gt;9),'volume_add 10^6 (microL)'!M189&amp;"x 10^6",'volume_add 10^4 (microL)'!M189&amp;"x 10^4")))</f>
        <v>15.15x 10^6</v>
      </c>
      <c r="N189" t="str">
        <f>IF(AND('volume_add 10^9 (microL)'!N189&lt;=150,'volume_add 10^9 (microL)'!N189&gt;10),'volume_add 10^9 (microL)'!N189&amp;" x10^9",IF(AND('volume_add 10^8 (microL)'!N189&lt;=150,'volume_add 10^8 (microL)'!N189&gt;10),'volume_add 10^8 (microL)'!N189&amp;"x 10^8",IF(AND('volume_add 10^6 (microL)'!N189&lt;=150,'volume_add 10^6 (microL)'!N189&gt;9),'volume_add 10^6 (microL)'!N189&amp;"x 10^6",'volume_add 10^4 (microL)'!N189&amp;"x 10^4")))</f>
        <v>105x 10^4</v>
      </c>
      <c r="O189" t="str">
        <f>IF(AND('volume_add 10^9 (microL)'!O189&lt;=150,'volume_add 10^9 (microL)'!O189&gt;10),'volume_add 10^9 (microL)'!O189&amp;" x10^9",IF(AND('volume_add 10^8 (microL)'!O189&lt;=150,'volume_add 10^8 (microL)'!O189&gt;10),'volume_add 10^8 (microL)'!O189&amp;"x 10^8",IF(AND('volume_add 10^6 (microL)'!O189&lt;=150,'volume_add 10^6 (microL)'!O189&gt;9),'volume_add 10^6 (microL)'!O189&amp;"x 10^6",'volume_add 10^4 (microL)'!O189&amp;"x 10^4")))</f>
        <v>90x 10^4</v>
      </c>
      <c r="P189" t="str">
        <f>IF(AND('volume_add 10^9 (microL)'!P189&lt;=150,'volume_add 10^9 (microL)'!P189&gt;10),'volume_add 10^9 (microL)'!P189&amp;" x10^9",IF(AND('volume_add 10^8 (microL)'!P189&lt;=150,'volume_add 10^8 (microL)'!P189&gt;10),'volume_add 10^8 (microL)'!P189&amp;"x 10^8",IF(AND('volume_add 10^6 (microL)'!P189&lt;=150,'volume_add 10^6 (microL)'!P189&gt;9),'volume_add 10^6 (microL)'!P189&amp;"x 10^6",'volume_add 10^4 (microL)'!P189&amp;"x 10^4")))</f>
        <v>75x 10^4</v>
      </c>
      <c r="Q189" t="str">
        <f>IF(AND('volume_add 10^9 (microL)'!Q189&lt;=150,'volume_add 10^9 (microL)'!Q189&gt;10),'volume_add 10^9 (microL)'!Q189&amp;" x10^9",IF(AND('volume_add 10^8 (microL)'!Q189&lt;=150,'volume_add 10^8 (microL)'!Q189&gt;10),'volume_add 10^8 (microL)'!Q189&amp;"x 10^8",IF(AND('volume_add 10^6 (microL)'!Q189&lt;=150,'volume_add 10^6 (microL)'!Q189&gt;9),'volume_add 10^6 (microL)'!Q189&amp;"x 10^6",'volume_add 10^4 (microL)'!Q189&amp;"x 10^4")))</f>
        <v>22.65x 10^6</v>
      </c>
    </row>
    <row r="190" spans="1:17">
      <c r="A190">
        <v>189</v>
      </c>
      <c r="B190" t="str">
        <f>IF(AND('volume_add 10^9 (microL)'!B190&lt;=150,'volume_add 10^9 (microL)'!B190&gt;10),'volume_add 10^9 (microL)'!B190&amp;" x10^9",IF(AND('volume_add 10^8 (microL)'!B190&lt;=150,'volume_add 10^8 (microL)'!B190&gt;10),'volume_add 10^8 (microL)'!B190&amp;"x 10^8",IF(AND('volume_add 10^6 (microL)'!B190&lt;=150,'volume_add 10^6 (microL)'!B190&gt;9),'volume_add 10^6 (microL)'!B190&amp;"x 10^6",'volume_add 10^4 (microL)'!B190&amp;"x 10^4")))</f>
        <v>27x 10^6</v>
      </c>
      <c r="C190" t="str">
        <f>IF(AND('volume_add 10^9 (microL)'!C190&lt;=150,'volume_add 10^9 (microL)'!C190&gt;10),'volume_add 10^9 (microL)'!C190&amp;" x10^9",IF(AND('volume_add 10^8 (microL)'!C190&lt;=150,'volume_add 10^8 (microL)'!C190&gt;10),'volume_add 10^8 (microL)'!C190&amp;"x 10^8",IF(AND('volume_add 10^6 (microL)'!C190&lt;=150,'volume_add 10^6 (microL)'!C190&gt;9),'volume_add 10^6 (microL)'!C190&amp;"x 10^6",'volume_add 10^4 (microL)'!C190&amp;"x 10^4")))</f>
        <v>25.35x 10^6</v>
      </c>
      <c r="D190" t="str">
        <f>IF(AND('volume_add 10^9 (microL)'!D190&lt;=150,'volume_add 10^9 (microL)'!D190&gt;10),'volume_add 10^9 (microL)'!D190&amp;" x10^9",IF(AND('volume_add 10^8 (microL)'!D190&lt;=150,'volume_add 10^8 (microL)'!D190&gt;10),'volume_add 10^8 (microL)'!D190&amp;"x 10^8",IF(AND('volume_add 10^6 (microL)'!D190&lt;=150,'volume_add 10^6 (microL)'!D190&gt;9),'volume_add 10^6 (microL)'!D190&amp;"x 10^6",'volume_add 10^4 (microL)'!D190&amp;"x 10^4")))</f>
        <v>150 x10^9</v>
      </c>
      <c r="E190" t="str">
        <f>IF(AND('volume_add 10^9 (microL)'!E190&lt;=150,'volume_add 10^9 (microL)'!E190&gt;10),'volume_add 10^9 (microL)'!E190&amp;" x10^9",IF(AND('volume_add 10^8 (microL)'!E190&lt;=150,'volume_add 10^8 (microL)'!E190&gt;10),'volume_add 10^8 (microL)'!E190&amp;"x 10^8",IF(AND('volume_add 10^6 (microL)'!E190&lt;=150,'volume_add 10^6 (microL)'!E190&gt;9),'volume_add 10^6 (microL)'!E190&amp;"x 10^6",'volume_add 10^4 (microL)'!E190&amp;"x 10^4")))</f>
        <v>675x 10^4</v>
      </c>
      <c r="F190" t="str">
        <f>IF(AND('volume_add 10^9 (microL)'!F190&lt;=150,'volume_add 10^9 (microL)'!F190&gt;10),'volume_add 10^9 (microL)'!F190&amp;" x10^9",IF(AND('volume_add 10^8 (microL)'!F190&lt;=150,'volume_add 10^8 (microL)'!F190&gt;10),'volume_add 10^8 (microL)'!F190&amp;"x 10^8",IF(AND('volume_add 10^6 (microL)'!F190&lt;=150,'volume_add 10^6 (microL)'!F190&gt;9),'volume_add 10^6 (microL)'!F190&amp;"x 10^6",'volume_add 10^4 (microL)'!F190&amp;"x 10^4")))</f>
        <v>150 x10^9</v>
      </c>
      <c r="G190" t="str">
        <f>IF(AND('volume_add 10^9 (microL)'!G190&lt;=150,'volume_add 10^9 (microL)'!G190&gt;10),'volume_add 10^9 (microL)'!G190&amp;" x10^9",IF(AND('volume_add 10^8 (microL)'!G190&lt;=150,'volume_add 10^8 (microL)'!G190&gt;10),'volume_add 10^8 (microL)'!G190&amp;"x 10^8",IF(AND('volume_add 10^6 (microL)'!G190&lt;=150,'volume_add 10^6 (microL)'!G190&gt;9),'volume_add 10^6 (microL)'!G190&amp;"x 10^6",'volume_add 10^4 (microL)'!G190&amp;"x 10^4")))</f>
        <v>150 x10^9</v>
      </c>
      <c r="H190" t="str">
        <f>IF(AND('volume_add 10^9 (microL)'!H190&lt;=150,'volume_add 10^9 (microL)'!H190&gt;10),'volume_add 10^9 (microL)'!H190&amp;" x10^9",IF(AND('volume_add 10^8 (microL)'!H190&lt;=150,'volume_add 10^8 (microL)'!H190&gt;10),'volume_add 10^8 (microL)'!H190&amp;"x 10^8",IF(AND('volume_add 10^6 (microL)'!H190&lt;=150,'volume_add 10^6 (microL)'!H190&gt;9),'volume_add 10^6 (microL)'!H190&amp;"x 10^6",'volume_add 10^4 (microL)'!H190&amp;"x 10^4")))</f>
        <v>16500x 10^4</v>
      </c>
      <c r="I190" t="str">
        <f>IF(AND('volume_add 10^9 (microL)'!I190&lt;=150,'volume_add 10^9 (microL)'!I190&gt;10),'volume_add 10^9 (microL)'!I190&amp;" x10^9",IF(AND('volume_add 10^8 (microL)'!I190&lt;=150,'volume_add 10^8 (microL)'!I190&gt;10),'volume_add 10^8 (microL)'!I190&amp;"x 10^8",IF(AND('volume_add 10^6 (microL)'!I190&lt;=150,'volume_add 10^6 (microL)'!I190&gt;9),'volume_add 10^6 (microL)'!I190&amp;"x 10^6",'volume_add 10^4 (microL)'!I190&amp;"x 10^4")))</f>
        <v>21.9x 10^6</v>
      </c>
      <c r="J190" t="str">
        <f>IF(AND('volume_add 10^9 (microL)'!J190&lt;=150,'volume_add 10^9 (microL)'!J190&gt;10),'volume_add 10^9 (microL)'!J190&amp;" x10^9",IF(AND('volume_add 10^8 (microL)'!J190&lt;=150,'volume_add 10^8 (microL)'!J190&gt;10),'volume_add 10^8 (microL)'!J190&amp;"x 10^8",IF(AND('volume_add 10^6 (microL)'!J190&lt;=150,'volume_add 10^6 (microL)'!J190&gt;9),'volume_add 10^6 (microL)'!J190&amp;"x 10^6",'volume_add 10^4 (microL)'!J190&amp;"x 10^4")))</f>
        <v>16.5 x10^9</v>
      </c>
      <c r="K190" t="str">
        <f>IF(AND('volume_add 10^9 (microL)'!K190&lt;=150,'volume_add 10^9 (microL)'!K190&gt;10),'volume_add 10^9 (microL)'!K190&amp;" x10^9",IF(AND('volume_add 10^8 (microL)'!K190&lt;=150,'volume_add 10^8 (microL)'!K190&gt;10),'volume_add 10^8 (microL)'!K190&amp;"x 10^8",IF(AND('volume_add 10^6 (microL)'!K190&lt;=150,'volume_add 10^6 (microL)'!K190&gt;9),'volume_add 10^6 (microL)'!K190&amp;"x 10^6",'volume_add 10^4 (microL)'!K190&amp;"x 10^4")))</f>
        <v>20.25x 10^8</v>
      </c>
      <c r="L190" t="str">
        <f>IF(AND('volume_add 10^9 (microL)'!L190&lt;=150,'volume_add 10^9 (microL)'!L190&gt;10),'volume_add 10^9 (microL)'!L190&amp;" x10^9",IF(AND('volume_add 10^8 (microL)'!L190&lt;=150,'volume_add 10^8 (microL)'!L190&gt;10),'volume_add 10^8 (microL)'!L190&amp;"x 10^8",IF(AND('volume_add 10^6 (microL)'!L190&lt;=150,'volume_add 10^6 (microL)'!L190&gt;9),'volume_add 10^6 (microL)'!L190&amp;"x 10^6",'volume_add 10^4 (microL)'!L190&amp;"x 10^4")))</f>
        <v>13.5x 10^8</v>
      </c>
      <c r="M190" t="str">
        <f>IF(AND('volume_add 10^9 (microL)'!M190&lt;=150,'volume_add 10^9 (microL)'!M190&gt;10),'volume_add 10^9 (microL)'!M190&amp;" x10^9",IF(AND('volume_add 10^8 (microL)'!M190&lt;=150,'volume_add 10^8 (microL)'!M190&gt;10),'volume_add 10^8 (microL)'!M190&amp;"x 10^8",IF(AND('volume_add 10^6 (microL)'!M190&lt;=150,'volume_add 10^6 (microL)'!M190&gt;9),'volume_add 10^6 (microL)'!M190&amp;"x 10^6",'volume_add 10^4 (microL)'!M190&amp;"x 10^4")))</f>
        <v>150x 10^4</v>
      </c>
      <c r="N190" t="str">
        <f>IF(AND('volume_add 10^9 (microL)'!N190&lt;=150,'volume_add 10^9 (microL)'!N190&gt;10),'volume_add 10^9 (microL)'!N190&amp;" x10^9",IF(AND('volume_add 10^8 (microL)'!N190&lt;=150,'volume_add 10^8 (microL)'!N190&gt;10),'volume_add 10^8 (microL)'!N190&amp;"x 10^8",IF(AND('volume_add 10^6 (microL)'!N190&lt;=150,'volume_add 10^6 (microL)'!N190&gt;9),'volume_add 10^6 (microL)'!N190&amp;"x 10^6",'volume_add 10^4 (microL)'!N190&amp;"x 10^4")))</f>
        <v>13.5 x10^9</v>
      </c>
      <c r="O190" t="str">
        <f>IF(AND('volume_add 10^9 (microL)'!O190&lt;=150,'volume_add 10^9 (microL)'!O190&gt;10),'volume_add 10^9 (microL)'!O190&amp;" x10^9",IF(AND('volume_add 10^8 (microL)'!O190&lt;=150,'volume_add 10^8 (microL)'!O190&gt;10),'volume_add 10^8 (microL)'!O190&amp;"x 10^8",IF(AND('volume_add 10^6 (microL)'!O190&lt;=150,'volume_add 10^6 (microL)'!O190&gt;9),'volume_add 10^6 (microL)'!O190&amp;"x 10^6",'volume_add 10^4 (microL)'!O190&amp;"x 10^4")))</f>
        <v>120x 10^6</v>
      </c>
      <c r="P190" t="str">
        <f>IF(AND('volume_add 10^9 (microL)'!P190&lt;=150,'volume_add 10^9 (microL)'!P190&gt;10),'volume_add 10^9 (microL)'!P190&amp;" x10^9",IF(AND('volume_add 10^8 (microL)'!P190&lt;=150,'volume_add 10^8 (microL)'!P190&gt;10),'volume_add 10^8 (microL)'!P190&amp;"x 10^8",IF(AND('volume_add 10^6 (microL)'!P190&lt;=150,'volume_add 10^6 (microL)'!P190&gt;9),'volume_add 10^6 (microL)'!P190&amp;"x 10^6",'volume_add 10^4 (microL)'!P190&amp;"x 10^4")))</f>
        <v>10.5 x10^9</v>
      </c>
      <c r="Q190" t="str">
        <f>IF(AND('volume_add 10^9 (microL)'!Q190&lt;=150,'volume_add 10^9 (microL)'!Q190&gt;10),'volume_add 10^9 (microL)'!Q190&amp;" x10^9",IF(AND('volume_add 10^8 (microL)'!Q190&lt;=150,'volume_add 10^8 (microL)'!Q190&gt;10),'volume_add 10^8 (microL)'!Q190&amp;"x 10^8",IF(AND('volume_add 10^6 (microL)'!Q190&lt;=150,'volume_add 10^6 (microL)'!Q190&gt;9),'volume_add 10^6 (microL)'!Q190&amp;"x 10^6",'volume_add 10^4 (microL)'!Q190&amp;"x 10^4")))</f>
        <v>37.05x 10^8</v>
      </c>
    </row>
    <row r="191" spans="1:17">
      <c r="A191">
        <v>190</v>
      </c>
      <c r="B191" t="str">
        <f>IF(AND('volume_add 10^9 (microL)'!B191&lt;=150,'volume_add 10^9 (microL)'!B191&gt;10),'volume_add 10^9 (microL)'!B191&amp;" x10^9",IF(AND('volume_add 10^8 (microL)'!B191&lt;=150,'volume_add 10^8 (microL)'!B191&gt;10),'volume_add 10^8 (microL)'!B191&amp;"x 10^8",IF(AND('volume_add 10^6 (microL)'!B191&lt;=150,'volume_add 10^6 (microL)'!B191&gt;9),'volume_add 10^6 (microL)'!B191&amp;"x 10^6",'volume_add 10^4 (microL)'!B191&amp;"x 10^4")))</f>
        <v>90000x 10^4</v>
      </c>
      <c r="C191" t="str">
        <f>IF(AND('volume_add 10^9 (microL)'!C191&lt;=150,'volume_add 10^9 (microL)'!C191&gt;10),'volume_add 10^9 (microL)'!C191&amp;" x10^9",IF(AND('volume_add 10^8 (microL)'!C191&lt;=150,'volume_add 10^8 (microL)'!C191&gt;10),'volume_add 10^8 (microL)'!C191&amp;"x 10^8",IF(AND('volume_add 10^6 (microL)'!C191&lt;=150,'volume_add 10^6 (microL)'!C191&gt;9),'volume_add 10^6 (microL)'!C191&amp;"x 10^6",'volume_add 10^4 (microL)'!C191&amp;"x 10^4")))</f>
        <v>22500x 10^4</v>
      </c>
      <c r="D191" t="str">
        <f>IF(AND('volume_add 10^9 (microL)'!D191&lt;=150,'volume_add 10^9 (microL)'!D191&gt;10),'volume_add 10^9 (microL)'!D191&amp;" x10^9",IF(AND('volume_add 10^8 (microL)'!D191&lt;=150,'volume_add 10^8 (microL)'!D191&gt;10),'volume_add 10^8 (microL)'!D191&amp;"x 10^8",IF(AND('volume_add 10^6 (microL)'!D191&lt;=150,'volume_add 10^6 (microL)'!D191&gt;9),'volume_add 10^6 (microL)'!D191&amp;"x 10^6",'volume_add 10^4 (microL)'!D191&amp;"x 10^4")))</f>
        <v>22.35x 10^8</v>
      </c>
      <c r="E191" t="str">
        <f>IF(AND('volume_add 10^9 (microL)'!E191&lt;=150,'volume_add 10^9 (microL)'!E191&gt;10),'volume_add 10^9 (microL)'!E191&amp;" x10^9",IF(AND('volume_add 10^8 (microL)'!E191&lt;=150,'volume_add 10^8 (microL)'!E191&gt;10),'volume_add 10^8 (microL)'!E191&amp;"x 10^8",IF(AND('volume_add 10^6 (microL)'!E191&lt;=150,'volume_add 10^6 (microL)'!E191&gt;9),'volume_add 10^6 (microL)'!E191&amp;"x 10^6",'volume_add 10^4 (microL)'!E191&amp;"x 10^4")))</f>
        <v>67.5 x10^9</v>
      </c>
      <c r="F191" t="str">
        <f>IF(AND('volume_add 10^9 (microL)'!F191&lt;=150,'volume_add 10^9 (microL)'!F191&gt;10),'volume_add 10^9 (microL)'!F191&amp;" x10^9",IF(AND('volume_add 10^8 (microL)'!F191&lt;=150,'volume_add 10^8 (microL)'!F191&gt;10),'volume_add 10^8 (microL)'!F191&amp;"x 10^8",IF(AND('volume_add 10^6 (microL)'!F191&lt;=150,'volume_add 10^6 (microL)'!F191&gt;9),'volume_add 10^6 (microL)'!F191&amp;"x 10^6",'volume_add 10^4 (microL)'!F191&amp;"x 10^4")))</f>
        <v>20.1x 10^6</v>
      </c>
      <c r="G191" t="str">
        <f>IF(AND('volume_add 10^9 (microL)'!G191&lt;=150,'volume_add 10^9 (microL)'!G191&gt;10),'volume_add 10^9 (microL)'!G191&amp;" x10^9",IF(AND('volume_add 10^8 (microL)'!G191&lt;=150,'volume_add 10^8 (microL)'!G191&gt;10),'volume_add 10^8 (microL)'!G191&amp;"x 10^8",IF(AND('volume_add 10^6 (microL)'!G191&lt;=150,'volume_add 10^6 (microL)'!G191&gt;9),'volume_add 10^6 (microL)'!G191&amp;"x 10^6",'volume_add 10^4 (microL)'!G191&amp;"x 10^4")))</f>
        <v>18.75x 10^8</v>
      </c>
      <c r="H191" t="str">
        <f>IF(AND('volume_add 10^9 (microL)'!H191&lt;=150,'volume_add 10^9 (microL)'!H191&gt;10),'volume_add 10^9 (microL)'!H191&amp;" x10^9",IF(AND('volume_add 10^8 (microL)'!H191&lt;=150,'volume_add 10^8 (microL)'!H191&gt;10),'volume_add 10^8 (microL)'!H191&amp;"x 10^8",IF(AND('volume_add 10^6 (microL)'!H191&lt;=150,'volume_add 10^6 (microL)'!H191&gt;9),'volume_add 10^6 (microL)'!H191&amp;"x 10^6",'volume_add 10^4 (microL)'!H191&amp;"x 10^4")))</f>
        <v>19.5 x10^9</v>
      </c>
      <c r="I191" t="str">
        <f>IF(AND('volume_add 10^9 (microL)'!I191&lt;=150,'volume_add 10^9 (microL)'!I191&gt;10),'volume_add 10^9 (microL)'!I191&amp;" x10^9",IF(AND('volume_add 10^8 (microL)'!I191&lt;=150,'volume_add 10^8 (microL)'!I191&gt;10),'volume_add 10^8 (microL)'!I191&amp;"x 10^8",IF(AND('volume_add 10^6 (microL)'!I191&lt;=150,'volume_add 10^6 (microL)'!I191&gt;9),'volume_add 10^6 (microL)'!I191&amp;"x 10^6",'volume_add 10^4 (microL)'!I191&amp;"x 10^4")))</f>
        <v>18 x10^9</v>
      </c>
      <c r="J191" t="str">
        <f>IF(AND('volume_add 10^9 (microL)'!J191&lt;=150,'volume_add 10^9 (microL)'!J191&gt;10),'volume_add 10^9 (microL)'!J191&amp;" x10^9",IF(AND('volume_add 10^8 (microL)'!J191&lt;=150,'volume_add 10^8 (microL)'!J191&gt;10),'volume_add 10^8 (microL)'!J191&amp;"x 10^8",IF(AND('volume_add 10^6 (microL)'!J191&lt;=150,'volume_add 10^6 (microL)'!J191&gt;9),'volume_add 10^6 (microL)'!J191&amp;"x 10^6",'volume_add 10^4 (microL)'!J191&amp;"x 10^4")))</f>
        <v>49.2x 10^6</v>
      </c>
      <c r="K191" t="str">
        <f>IF(AND('volume_add 10^9 (microL)'!K191&lt;=150,'volume_add 10^9 (microL)'!K191&gt;10),'volume_add 10^9 (microL)'!K191&amp;" x10^9",IF(AND('volume_add 10^8 (microL)'!K191&lt;=150,'volume_add 10^8 (microL)'!K191&gt;10),'volume_add 10^8 (microL)'!K191&amp;"x 10^8",IF(AND('volume_add 10^6 (microL)'!K191&lt;=150,'volume_add 10^6 (microL)'!K191&gt;9),'volume_add 10^6 (microL)'!K191&amp;"x 10^6",'volume_add 10^4 (microL)'!K191&amp;"x 10^4")))</f>
        <v>17.85x 10^8</v>
      </c>
      <c r="L191" t="str">
        <f>IF(AND('volume_add 10^9 (microL)'!L191&lt;=150,'volume_add 10^9 (microL)'!L191&gt;10),'volume_add 10^9 (microL)'!L191&amp;" x10^9",IF(AND('volume_add 10^8 (microL)'!L191&lt;=150,'volume_add 10^8 (microL)'!L191&gt;10),'volume_add 10^8 (microL)'!L191&amp;"x 10^8",IF(AND('volume_add 10^6 (microL)'!L191&lt;=150,'volume_add 10^6 (microL)'!L191&gt;9),'volume_add 10^6 (microL)'!L191&amp;"x 10^6",'volume_add 10^4 (microL)'!L191&amp;"x 10^4")))</f>
        <v>45000x 10^4</v>
      </c>
      <c r="M191" t="str">
        <f>IF(AND('volume_add 10^9 (microL)'!M191&lt;=150,'volume_add 10^9 (microL)'!M191&gt;10),'volume_add 10^9 (microL)'!M191&amp;" x10^9",IF(AND('volume_add 10^8 (microL)'!M191&lt;=150,'volume_add 10^8 (microL)'!M191&gt;10),'volume_add 10^8 (microL)'!M191&amp;"x 10^8",IF(AND('volume_add 10^6 (microL)'!M191&lt;=150,'volume_add 10^6 (microL)'!M191&gt;9),'volume_add 10^6 (microL)'!M191&amp;"x 10^6",'volume_add 10^4 (microL)'!M191&amp;"x 10^4")))</f>
        <v>35.85x 10^6</v>
      </c>
      <c r="N191" t="str">
        <f>IF(AND('volume_add 10^9 (microL)'!N191&lt;=150,'volume_add 10^9 (microL)'!N191&gt;10),'volume_add 10^9 (microL)'!N191&amp;" x10^9",IF(AND('volume_add 10^8 (microL)'!N191&lt;=150,'volume_add 10^8 (microL)'!N191&gt;10),'volume_add 10^8 (microL)'!N191&amp;"x 10^8",IF(AND('volume_add 10^6 (microL)'!N191&lt;=150,'volume_add 10^6 (microL)'!N191&gt;9),'volume_add 10^6 (microL)'!N191&amp;"x 10^6",'volume_add 10^4 (microL)'!N191&amp;"x 10^4")))</f>
        <v>15.6x 10^6</v>
      </c>
      <c r="O191" t="str">
        <f>IF(AND('volume_add 10^9 (microL)'!O191&lt;=150,'volume_add 10^9 (microL)'!O191&gt;10),'volume_add 10^9 (microL)'!O191&amp;" x10^9",IF(AND('volume_add 10^8 (microL)'!O191&lt;=150,'volume_add 10^8 (microL)'!O191&gt;10),'volume_add 10^8 (microL)'!O191&amp;"x 10^8",IF(AND('volume_add 10^6 (microL)'!O191&lt;=150,'volume_add 10^6 (microL)'!O191&gt;9),'volume_add 10^6 (microL)'!O191&amp;"x 10^6",'volume_add 10^4 (microL)'!O191&amp;"x 10^4")))</f>
        <v>40.5 x10^9</v>
      </c>
      <c r="P191" t="str">
        <f>IF(AND('volume_add 10^9 (microL)'!P191&lt;=150,'volume_add 10^9 (microL)'!P191&gt;10),'volume_add 10^9 (microL)'!P191&amp;" x10^9",IF(AND('volume_add 10^8 (microL)'!P191&lt;=150,'volume_add 10^8 (microL)'!P191&gt;10),'volume_add 10^8 (microL)'!P191&amp;"x 10^8",IF(AND('volume_add 10^6 (microL)'!P191&lt;=150,'volume_add 10^6 (microL)'!P191&gt;9),'volume_add 10^6 (microL)'!P191&amp;"x 10^6",'volume_add 10^4 (microL)'!P191&amp;"x 10^4")))</f>
        <v>13.5x 10^8</v>
      </c>
      <c r="Q191" t="str">
        <f>IF(AND('volume_add 10^9 (microL)'!Q191&lt;=150,'volume_add 10^9 (microL)'!Q191&gt;10),'volume_add 10^9 (microL)'!Q191&amp;" x10^9",IF(AND('volume_add 10^8 (microL)'!Q191&lt;=150,'volume_add 10^8 (microL)'!Q191&gt;10),'volume_add 10^8 (microL)'!Q191&amp;"x 10^8",IF(AND('volume_add 10^6 (microL)'!Q191&lt;=150,'volume_add 10^6 (microL)'!Q191&gt;9),'volume_add 10^6 (microL)'!Q191&amp;"x 10^6",'volume_add 10^4 (microL)'!Q191&amp;"x 10^4")))</f>
        <v>135x 10^4</v>
      </c>
    </row>
    <row r="192" spans="1:17">
      <c r="A192">
        <v>191</v>
      </c>
      <c r="B192" t="str">
        <f>IF(AND('volume_add 10^9 (microL)'!B192&lt;=150,'volume_add 10^9 (microL)'!B192&gt;10),'volume_add 10^9 (microL)'!B192&amp;" x10^9",IF(AND('volume_add 10^8 (microL)'!B192&lt;=150,'volume_add 10^8 (microL)'!B192&gt;10),'volume_add 10^8 (microL)'!B192&amp;"x 10^8",IF(AND('volume_add 10^6 (microL)'!B192&lt;=150,'volume_add 10^6 (microL)'!B192&gt;9),'volume_add 10^6 (microL)'!B192&amp;"x 10^6",'volume_add 10^4 (microL)'!B192&amp;"x 10^4")))</f>
        <v>135x 10^6</v>
      </c>
      <c r="C192" t="str">
        <f>IF(AND('volume_add 10^9 (microL)'!C192&lt;=150,'volume_add 10^9 (microL)'!C192&gt;10),'volume_add 10^9 (microL)'!C192&amp;" x10^9",IF(AND('volume_add 10^8 (microL)'!C192&lt;=150,'volume_add 10^8 (microL)'!C192&gt;10),'volume_add 10^8 (microL)'!C192&amp;"x 10^8",IF(AND('volume_add 10^6 (microL)'!C192&lt;=150,'volume_add 10^6 (microL)'!C192&gt;9),'volume_add 10^6 (microL)'!C192&amp;"x 10^6",'volume_add 10^4 (microL)'!C192&amp;"x 10^4")))</f>
        <v>13.8x 10^8</v>
      </c>
      <c r="D192" t="str">
        <f>IF(AND('volume_add 10^9 (microL)'!D192&lt;=150,'volume_add 10^9 (microL)'!D192&gt;10),'volume_add 10^9 (microL)'!D192&amp;" x10^9",IF(AND('volume_add 10^8 (microL)'!D192&lt;=150,'volume_add 10^8 (microL)'!D192&gt;10),'volume_add 10^8 (microL)'!D192&amp;"x 10^8",IF(AND('volume_add 10^6 (microL)'!D192&lt;=150,'volume_add 10^6 (microL)'!D192&gt;9),'volume_add 10^6 (microL)'!D192&amp;"x 10^6",'volume_add 10^4 (microL)'!D192&amp;"x 10^4")))</f>
        <v>150 x10^9</v>
      </c>
      <c r="E192" t="str">
        <f>IF(AND('volume_add 10^9 (microL)'!E192&lt;=150,'volume_add 10^9 (microL)'!E192&gt;10),'volume_add 10^9 (microL)'!E192&amp;" x10^9",IF(AND('volume_add 10^8 (microL)'!E192&lt;=150,'volume_add 10^8 (microL)'!E192&gt;10),'volume_add 10^8 (microL)'!E192&amp;"x 10^8",IF(AND('volume_add 10^6 (microL)'!E192&lt;=150,'volume_add 10^6 (microL)'!E192&gt;9),'volume_add 10^6 (microL)'!E192&amp;"x 10^6",'volume_add 10^4 (microL)'!E192&amp;"x 10^4")))</f>
        <v>105x 10^4</v>
      </c>
      <c r="F192" t="str">
        <f>IF(AND('volume_add 10^9 (microL)'!F192&lt;=150,'volume_add 10^9 (microL)'!F192&gt;10),'volume_add 10^9 (microL)'!F192&amp;" x10^9",IF(AND('volume_add 10^8 (microL)'!F192&lt;=150,'volume_add 10^8 (microL)'!F192&gt;10),'volume_add 10^8 (microL)'!F192&amp;"x 10^8",IF(AND('volume_add 10^6 (microL)'!F192&lt;=150,'volume_add 10^6 (microL)'!F192&gt;9),'volume_add 10^6 (microL)'!F192&amp;"x 10^6",'volume_add 10^4 (microL)'!F192&amp;"x 10^4")))</f>
        <v>55.5 x10^9</v>
      </c>
      <c r="G192" t="str">
        <f>IF(AND('volume_add 10^9 (microL)'!G192&lt;=150,'volume_add 10^9 (microL)'!G192&gt;10),'volume_add 10^9 (microL)'!G192&amp;" x10^9",IF(AND('volume_add 10^8 (microL)'!G192&lt;=150,'volume_add 10^8 (microL)'!G192&gt;10),'volume_add 10^8 (microL)'!G192&amp;"x 10^8",IF(AND('volume_add 10^6 (microL)'!G192&lt;=150,'volume_add 10^6 (microL)'!G192&gt;9),'volume_add 10^6 (microL)'!G192&amp;"x 10^6",'volume_add 10^4 (microL)'!G192&amp;"x 10^4")))</f>
        <v>42 x10^9</v>
      </c>
      <c r="H192" t="str">
        <f>IF(AND('volume_add 10^9 (microL)'!H192&lt;=150,'volume_add 10^9 (microL)'!H192&gt;10),'volume_add 10^9 (microL)'!H192&amp;" x10^9",IF(AND('volume_add 10^8 (microL)'!H192&lt;=150,'volume_add 10^8 (microL)'!H192&gt;10),'volume_add 10^8 (microL)'!H192&amp;"x 10^8",IF(AND('volume_add 10^6 (microL)'!H192&lt;=150,'volume_add 10^6 (microL)'!H192&gt;9),'volume_add 10^6 (microL)'!H192&amp;"x 10^6",'volume_add 10^4 (microL)'!H192&amp;"x 10^4")))</f>
        <v>11.1x 10^6</v>
      </c>
      <c r="I192" t="str">
        <f>IF(AND('volume_add 10^9 (microL)'!I192&lt;=150,'volume_add 10^9 (microL)'!I192&gt;10),'volume_add 10^9 (microL)'!I192&amp;" x10^9",IF(AND('volume_add 10^8 (microL)'!I192&lt;=150,'volume_add 10^8 (microL)'!I192&gt;10),'volume_add 10^8 (microL)'!I192&amp;"x 10^8",IF(AND('volume_add 10^6 (microL)'!I192&lt;=150,'volume_add 10^6 (microL)'!I192&gt;9),'volume_add 10^6 (microL)'!I192&amp;"x 10^6",'volume_add 10^4 (microL)'!I192&amp;"x 10^4")))</f>
        <v>90x 10^6</v>
      </c>
      <c r="J192" t="str">
        <f>IF(AND('volume_add 10^9 (microL)'!J192&lt;=150,'volume_add 10^9 (microL)'!J192&gt;10),'volume_add 10^9 (microL)'!J192&amp;" x10^9",IF(AND('volume_add 10^8 (microL)'!J192&lt;=150,'volume_add 10^8 (microL)'!J192&gt;10),'volume_add 10^8 (microL)'!J192&amp;"x 10^8",IF(AND('volume_add 10^6 (microL)'!J192&lt;=150,'volume_add 10^6 (microL)'!J192&gt;9),'volume_add 10^6 (microL)'!J192&amp;"x 10^6",'volume_add 10^4 (microL)'!J192&amp;"x 10^4")))</f>
        <v>19.35x 10^6</v>
      </c>
      <c r="K192" t="str">
        <f>IF(AND('volume_add 10^9 (microL)'!K192&lt;=150,'volume_add 10^9 (microL)'!K192&gt;10),'volume_add 10^9 (microL)'!K192&amp;" x10^9",IF(AND('volume_add 10^8 (microL)'!K192&lt;=150,'volume_add 10^8 (microL)'!K192&gt;10),'volume_add 10^8 (microL)'!K192&amp;"x 10^8",IF(AND('volume_add 10^6 (microL)'!K192&lt;=150,'volume_add 10^6 (microL)'!K192&gt;9),'volume_add 10^6 (microL)'!K192&amp;"x 10^6",'volume_add 10^4 (microL)'!K192&amp;"x 10^4")))</f>
        <v>31.65x 10^6</v>
      </c>
      <c r="L192" t="str">
        <f>IF(AND('volume_add 10^9 (microL)'!L192&lt;=150,'volume_add 10^9 (microL)'!L192&gt;10),'volume_add 10^9 (microL)'!L192&amp;" x10^9",IF(AND('volume_add 10^8 (microL)'!L192&lt;=150,'volume_add 10^8 (microL)'!L192&gt;10),'volume_add 10^8 (microL)'!L192&amp;"x 10^8",IF(AND('volume_add 10^6 (microL)'!L192&lt;=150,'volume_add 10^6 (microL)'!L192&gt;9),'volume_add 10^6 (microL)'!L192&amp;"x 10^6",'volume_add 10^4 (microL)'!L192&amp;"x 10^4")))</f>
        <v>30.3x 10^8</v>
      </c>
      <c r="M192" t="str">
        <f>IF(AND('volume_add 10^9 (microL)'!M192&lt;=150,'volume_add 10^9 (microL)'!M192&gt;10),'volume_add 10^9 (microL)'!M192&amp;" x10^9",IF(AND('volume_add 10^8 (microL)'!M192&lt;=150,'volume_add 10^8 (microL)'!M192&gt;10),'volume_add 10^8 (microL)'!M192&amp;"x 10^8",IF(AND('volume_add 10^6 (microL)'!M192&lt;=150,'volume_add 10^6 (microL)'!M192&gt;9),'volume_add 10^6 (microL)'!M192&amp;"x 10^6",'volume_add 10^4 (microL)'!M192&amp;"x 10^4")))</f>
        <v>27.6x 10^8</v>
      </c>
      <c r="N192" t="str">
        <f>IF(AND('volume_add 10^9 (microL)'!N192&lt;=150,'volume_add 10^9 (microL)'!N192&gt;10),'volume_add 10^9 (microL)'!N192&amp;" x10^9",IF(AND('volume_add 10^8 (microL)'!N192&lt;=150,'volume_add 10^8 (microL)'!N192&gt;10),'volume_add 10^8 (microL)'!N192&amp;"x 10^8",IF(AND('volume_add 10^6 (microL)'!N192&lt;=150,'volume_add 10^6 (microL)'!N192&gt;9),'volume_add 10^6 (microL)'!N192&amp;"x 10^6",'volume_add 10^4 (microL)'!N192&amp;"x 10^4")))</f>
        <v>26.25x 10^8</v>
      </c>
      <c r="O192" t="str">
        <f>IF(AND('volume_add 10^9 (microL)'!O192&lt;=150,'volume_add 10^9 (microL)'!O192&gt;10),'volume_add 10^9 (microL)'!O192&amp;" x10^9",IF(AND('volume_add 10^8 (microL)'!O192&lt;=150,'volume_add 10^8 (microL)'!O192&gt;10),'volume_add 10^8 (microL)'!O192&amp;"x 10^8",IF(AND('volume_add 10^6 (microL)'!O192&lt;=150,'volume_add 10^6 (microL)'!O192&gt;9),'volume_add 10^6 (microL)'!O192&amp;"x 10^6",'volume_add 10^4 (microL)'!O192&amp;"x 10^4")))</f>
        <v>24.75x 10^8</v>
      </c>
      <c r="P192" t="str">
        <f>IF(AND('volume_add 10^9 (microL)'!P192&lt;=150,'volume_add 10^9 (microL)'!P192&gt;10),'volume_add 10^9 (microL)'!P192&amp;" x10^9",IF(AND('volume_add 10^8 (microL)'!P192&lt;=150,'volume_add 10^8 (microL)'!P192&gt;10),'volume_add 10^8 (microL)'!P192&amp;"x 10^8",IF(AND('volume_add 10^6 (microL)'!P192&lt;=150,'volume_add 10^6 (microL)'!P192&gt;9),'volume_add 10^6 (microL)'!P192&amp;"x 10^6",'volume_add 10^4 (microL)'!P192&amp;"x 10^4")))</f>
        <v>27 x10^9</v>
      </c>
      <c r="Q192" t="str">
        <f>IF(AND('volume_add 10^9 (microL)'!Q192&lt;=150,'volume_add 10^9 (microL)'!Q192&gt;10),'volume_add 10^9 (microL)'!Q192&amp;" x10^9",IF(AND('volume_add 10^8 (microL)'!Q192&lt;=150,'volume_add 10^8 (microL)'!Q192&gt;10),'volume_add 10^8 (microL)'!Q192&amp;"x 10^8",IF(AND('volume_add 10^6 (microL)'!Q192&lt;=150,'volume_add 10^6 (microL)'!Q192&gt;9),'volume_add 10^6 (microL)'!Q192&amp;"x 10^6",'volume_add 10^4 (microL)'!Q192&amp;"x 10^4")))</f>
        <v>25.5 x10^9</v>
      </c>
    </row>
    <row r="193" spans="1:17">
      <c r="A193">
        <v>192</v>
      </c>
      <c r="B193" t="str">
        <f>IF(AND('volume_add 10^9 (microL)'!B193&lt;=150,'volume_add 10^9 (microL)'!B193&gt;10),'volume_add 10^9 (microL)'!B193&amp;" x10^9",IF(AND('volume_add 10^8 (microL)'!B193&lt;=150,'volume_add 10^8 (microL)'!B193&gt;10),'volume_add 10^8 (microL)'!B193&amp;"x 10^8",IF(AND('volume_add 10^6 (microL)'!B193&lt;=150,'volume_add 10^6 (microL)'!B193&gt;9),'volume_add 10^6 (microL)'!B193&amp;"x 10^6",'volume_add 10^4 (microL)'!B193&amp;"x 10^4")))</f>
        <v>28.5x 10^6</v>
      </c>
      <c r="C193" t="str">
        <f>IF(AND('volume_add 10^9 (microL)'!C193&lt;=150,'volume_add 10^9 (microL)'!C193&gt;10),'volume_add 10^9 (microL)'!C193&amp;" x10^9",IF(AND('volume_add 10^8 (microL)'!C193&lt;=150,'volume_add 10^8 (microL)'!C193&gt;10),'volume_add 10^8 (microL)'!C193&amp;"x 10^8",IF(AND('volume_add 10^6 (microL)'!C193&lt;=150,'volume_add 10^6 (microL)'!C193&gt;9),'volume_add 10^6 (microL)'!C193&amp;"x 10^6",'volume_add 10^4 (microL)'!C193&amp;"x 10^4")))</f>
        <v>150 x10^9</v>
      </c>
      <c r="D193" t="str">
        <f>IF(AND('volume_add 10^9 (microL)'!D193&lt;=150,'volume_add 10^9 (microL)'!D193&gt;10),'volume_add 10^9 (microL)'!D193&amp;" x10^9",IF(AND('volume_add 10^8 (microL)'!D193&lt;=150,'volume_add 10^8 (microL)'!D193&gt;10),'volume_add 10^8 (microL)'!D193&amp;"x 10^8",IF(AND('volume_add 10^6 (microL)'!D193&lt;=150,'volume_add 10^6 (microL)'!D193&gt;9),'volume_add 10^6 (microL)'!D193&amp;"x 10^6",'volume_add 10^4 (microL)'!D193&amp;"x 10^4")))</f>
        <v>27.3x 10^8</v>
      </c>
      <c r="E193" t="str">
        <f>IF(AND('volume_add 10^9 (microL)'!E193&lt;=150,'volume_add 10^9 (microL)'!E193&gt;10),'volume_add 10^9 (microL)'!E193&amp;" x10^9",IF(AND('volume_add 10^8 (microL)'!E193&lt;=150,'volume_add 10^8 (microL)'!E193&gt;10),'volume_add 10^8 (microL)'!E193&amp;"x 10^8",IF(AND('volume_add 10^6 (microL)'!E193&lt;=150,'volume_add 10^6 (microL)'!E193&gt;9),'volume_add 10^6 (microL)'!E193&amp;"x 10^6",'volume_add 10^4 (microL)'!E193&amp;"x 10^4")))</f>
        <v>49.5 x10^9</v>
      </c>
      <c r="F193" t="str">
        <f>IF(AND('volume_add 10^9 (microL)'!F193&lt;=150,'volume_add 10^9 (microL)'!F193&gt;10),'volume_add 10^9 (microL)'!F193&amp;" x10^9",IF(AND('volume_add 10^8 (microL)'!F193&lt;=150,'volume_add 10^8 (microL)'!F193&gt;10),'volume_add 10^8 (microL)'!F193&amp;"x 10^8",IF(AND('volume_add 10^6 (microL)'!F193&lt;=150,'volume_add 10^6 (microL)'!F193&gt;9),'volume_add 10^6 (microL)'!F193&amp;"x 10^6",'volume_add 10^4 (microL)'!F193&amp;"x 10^4")))</f>
        <v>24.75x 10^6</v>
      </c>
      <c r="G193" t="str">
        <f>IF(AND('volume_add 10^9 (microL)'!G193&lt;=150,'volume_add 10^9 (microL)'!G193&gt;10),'volume_add 10^9 (microL)'!G193&amp;" x10^9",IF(AND('volume_add 10^8 (microL)'!G193&lt;=150,'volume_add 10^8 (microL)'!G193&gt;10),'volume_add 10^8 (microL)'!G193&amp;"x 10^8",IF(AND('volume_add 10^6 (microL)'!G193&lt;=150,'volume_add 10^6 (microL)'!G193&gt;9),'volume_add 10^6 (microL)'!G193&amp;"x 10^6",'volume_add 10^4 (microL)'!G193&amp;"x 10^4")))</f>
        <v>255x 10^4</v>
      </c>
      <c r="H193" t="str">
        <f>IF(AND('volume_add 10^9 (microL)'!H193&lt;=150,'volume_add 10^9 (microL)'!H193&gt;10),'volume_add 10^9 (microL)'!H193&amp;" x10^9",IF(AND('volume_add 10^8 (microL)'!H193&lt;=150,'volume_add 10^8 (microL)'!H193&gt;10),'volume_add 10^8 (microL)'!H193&amp;"x 10^8",IF(AND('volume_add 10^6 (microL)'!H193&lt;=150,'volume_add 10^6 (microL)'!H193&gt;9),'volume_add 10^6 (microL)'!H193&amp;"x 10^6",'volume_add 10^4 (microL)'!H193&amp;"x 10^4")))</f>
        <v>12.45x 10^8</v>
      </c>
      <c r="I193" t="str">
        <f>IF(AND('volume_add 10^9 (microL)'!I193&lt;=150,'volume_add 10^9 (microL)'!I193&gt;10),'volume_add 10^9 (microL)'!I193&amp;" x10^9",IF(AND('volume_add 10^8 (microL)'!I193&lt;=150,'volume_add 10^8 (microL)'!I193&gt;10),'volume_add 10^8 (microL)'!I193&amp;"x 10^8",IF(AND('volume_add 10^6 (microL)'!I193&lt;=150,'volume_add 10^6 (microL)'!I193&gt;9),'volume_add 10^6 (microL)'!I193&amp;"x 10^6",'volume_add 10^4 (microL)'!I193&amp;"x 10^4")))</f>
        <v>111 x10^9</v>
      </c>
      <c r="J193" t="str">
        <f>IF(AND('volume_add 10^9 (microL)'!J193&lt;=150,'volume_add 10^9 (microL)'!J193&gt;10),'volume_add 10^9 (microL)'!J193&amp;" x10^9",IF(AND('volume_add 10^8 (microL)'!J193&lt;=150,'volume_add 10^8 (microL)'!J193&gt;10),'volume_add 10^8 (microL)'!J193&amp;"x 10^8",IF(AND('volume_add 10^6 (microL)'!J193&lt;=150,'volume_add 10^6 (microL)'!J193&gt;9),'volume_add 10^6 (microL)'!J193&amp;"x 10^6",'volume_add 10^4 (microL)'!J193&amp;"x 10^4")))</f>
        <v>150 x10^9</v>
      </c>
      <c r="K193" t="str">
        <f>IF(AND('volume_add 10^9 (microL)'!K193&lt;=150,'volume_add 10^9 (microL)'!K193&gt;10),'volume_add 10^9 (microL)'!K193&amp;" x10^9",IF(AND('volume_add 10^8 (microL)'!K193&lt;=150,'volume_add 10^8 (microL)'!K193&gt;10),'volume_add 10^8 (microL)'!K193&amp;"x 10^8",IF(AND('volume_add 10^6 (microL)'!K193&lt;=150,'volume_add 10^6 (microL)'!K193&gt;9),'volume_add 10^6 (microL)'!K193&amp;"x 10^6",'volume_add 10^4 (microL)'!K193&amp;"x 10^4")))</f>
        <v>18.6x 10^6</v>
      </c>
      <c r="L193" t="str">
        <f>IF(AND('volume_add 10^9 (microL)'!L193&lt;=150,'volume_add 10^9 (microL)'!L193&gt;10),'volume_add 10^9 (microL)'!L193&amp;" x10^9",IF(AND('volume_add 10^8 (microL)'!L193&lt;=150,'volume_add 10^8 (microL)'!L193&gt;10),'volume_add 10^8 (microL)'!L193&amp;"x 10^8",IF(AND('volume_add 10^6 (microL)'!L193&lt;=150,'volume_add 10^6 (microL)'!L193&gt;9),'volume_add 10^6 (microL)'!L193&amp;"x 10^6",'volume_add 10^4 (microL)'!L193&amp;"x 10^4")))</f>
        <v>120x 10^4</v>
      </c>
      <c r="M193" t="str">
        <f>IF(AND('volume_add 10^9 (microL)'!M193&lt;=150,'volume_add 10^9 (microL)'!M193&gt;10),'volume_add 10^9 (microL)'!M193&amp;" x10^9",IF(AND('volume_add 10^8 (microL)'!M193&lt;=150,'volume_add 10^8 (microL)'!M193&gt;10),'volume_add 10^8 (microL)'!M193&amp;"x 10^8",IF(AND('volume_add 10^6 (microL)'!M193&lt;=150,'volume_add 10^6 (microL)'!M193&gt;9),'volume_add 10^6 (microL)'!M193&amp;"x 10^6",'volume_add 10^4 (microL)'!M193&amp;"x 10^4")))</f>
        <v>99 x10^9</v>
      </c>
      <c r="N193" t="str">
        <f>IF(AND('volume_add 10^9 (microL)'!N193&lt;=150,'volume_add 10^9 (microL)'!N193&gt;10),'volume_add 10^9 (microL)'!N193&amp;" x10^9",IF(AND('volume_add 10^8 (microL)'!N193&lt;=150,'volume_add 10^8 (microL)'!N193&gt;10),'volume_add 10^8 (microL)'!N193&amp;"x 10^8",IF(AND('volume_add 10^6 (microL)'!N193&lt;=150,'volume_add 10^6 (microL)'!N193&gt;9),'volume_add 10^6 (microL)'!N193&amp;"x 10^6",'volume_add 10^4 (microL)'!N193&amp;"x 10^4")))</f>
        <v>22500x 10^4</v>
      </c>
      <c r="O193" t="str">
        <f>IF(AND('volume_add 10^9 (microL)'!O193&lt;=150,'volume_add 10^9 (microL)'!O193&gt;10),'volume_add 10^9 (microL)'!O193&amp;" x10^9",IF(AND('volume_add 10^8 (microL)'!O193&lt;=150,'volume_add 10^8 (microL)'!O193&gt;10),'volume_add 10^8 (microL)'!O193&amp;"x 10^8",IF(AND('volume_add 10^6 (microL)'!O193&lt;=150,'volume_add 10^6 (microL)'!O193&gt;9),'volume_add 10^6 (microL)'!O193&amp;"x 10^6",'volume_add 10^4 (microL)'!O193&amp;"x 10^4")))</f>
        <v>150 x10^9</v>
      </c>
      <c r="P193" t="str">
        <f>IF(AND('volume_add 10^9 (microL)'!P193&lt;=150,'volume_add 10^9 (microL)'!P193&gt;10),'volume_add 10^9 (microL)'!P193&amp;" x10^9",IF(AND('volume_add 10^8 (microL)'!P193&lt;=150,'volume_add 10^8 (microL)'!P193&gt;10),'volume_add 10^8 (microL)'!P193&amp;"x 10^8",IF(AND('volume_add 10^6 (microL)'!P193&lt;=150,'volume_add 10^6 (microL)'!P193&gt;9),'volume_add 10^6 (microL)'!P193&amp;"x 10^6",'volume_add 10^4 (microL)'!P193&amp;"x 10^4")))</f>
        <v>750x 10^4</v>
      </c>
      <c r="Q193" t="str">
        <f>IF(AND('volume_add 10^9 (microL)'!Q193&lt;=150,'volume_add 10^9 (microL)'!Q193&gt;10),'volume_add 10^9 (microL)'!Q193&amp;" x10^9",IF(AND('volume_add 10^8 (microL)'!Q193&lt;=150,'volume_add 10^8 (microL)'!Q193&gt;10),'volume_add 10^8 (microL)'!Q193&amp;"x 10^8",IF(AND('volume_add 10^6 (microL)'!Q193&lt;=150,'volume_add 10^6 (microL)'!Q193&gt;9),'volume_add 10^6 (microL)'!Q193&amp;"x 10^6",'volume_add 10^4 (microL)'!Q193&amp;"x 10^4")))</f>
        <v>14.85x 10^6</v>
      </c>
    </row>
    <row r="194" spans="1:17">
      <c r="A194">
        <v>193</v>
      </c>
      <c r="B194" t="str">
        <f>IF(AND('volume_add 10^9 (microL)'!B194&lt;=150,'volume_add 10^9 (microL)'!B194&gt;10),'volume_add 10^9 (microL)'!B194&amp;" x10^9",IF(AND('volume_add 10^8 (microL)'!B194&lt;=150,'volume_add 10^8 (microL)'!B194&gt;10),'volume_add 10^8 (microL)'!B194&amp;"x 10^8",IF(AND('volume_add 10^6 (microL)'!B194&lt;=150,'volume_add 10^6 (microL)'!B194&gt;9),'volume_add 10^6 (microL)'!B194&amp;"x 10^6",'volume_add 10^4 (microL)'!B194&amp;"x 10^4")))</f>
        <v>43.2x 10^6</v>
      </c>
      <c r="C194" t="str">
        <f>IF(AND('volume_add 10^9 (microL)'!C194&lt;=150,'volume_add 10^9 (microL)'!C194&gt;10),'volume_add 10^9 (microL)'!C194&amp;" x10^9",IF(AND('volume_add 10^8 (microL)'!C194&lt;=150,'volume_add 10^8 (microL)'!C194&gt;10),'volume_add 10^8 (microL)'!C194&amp;"x 10^8",IF(AND('volume_add 10^6 (microL)'!C194&lt;=150,'volume_add 10^6 (microL)'!C194&gt;9),'volume_add 10^6 (microL)'!C194&amp;"x 10^6",'volume_add 10^4 (microL)'!C194&amp;"x 10^4")))</f>
        <v>27x 10^6</v>
      </c>
      <c r="D194" t="str">
        <f>IF(AND('volume_add 10^9 (microL)'!D194&lt;=150,'volume_add 10^9 (microL)'!D194&gt;10),'volume_add 10^9 (microL)'!D194&amp;" x10^9",IF(AND('volume_add 10^8 (microL)'!D194&lt;=150,'volume_add 10^8 (microL)'!D194&gt;10),'volume_add 10^8 (microL)'!D194&amp;"x 10^8",IF(AND('volume_add 10^6 (microL)'!D194&lt;=150,'volume_add 10^6 (microL)'!D194&gt;9),'volume_add 10^6 (microL)'!D194&amp;"x 10^6",'volume_add 10^4 (microL)'!D194&amp;"x 10^4")))</f>
        <v>10.8x 10^8</v>
      </c>
      <c r="E194" t="str">
        <f>IF(AND('volume_add 10^9 (microL)'!E194&lt;=150,'volume_add 10^9 (microL)'!E194&gt;10),'volume_add 10^9 (microL)'!E194&amp;" x10^9",IF(AND('volume_add 10^8 (microL)'!E194&lt;=150,'volume_add 10^8 (microL)'!E194&gt;10),'volume_add 10^8 (microL)'!E194&amp;"x 10^8",IF(AND('volume_add 10^6 (microL)'!E194&lt;=150,'volume_add 10^6 (microL)'!E194&gt;9),'volume_add 10^6 (microL)'!E194&amp;"x 10^6",'volume_add 10^4 (microL)'!E194&amp;"x 10^4")))</f>
        <v>27000x 10^4</v>
      </c>
      <c r="F194" t="str">
        <f>IF(AND('volume_add 10^9 (microL)'!F194&lt;=150,'volume_add 10^9 (microL)'!F194&gt;10),'volume_add 10^9 (microL)'!F194&amp;" x10^9",IF(AND('volume_add 10^8 (microL)'!F194&lt;=150,'volume_add 10^8 (microL)'!F194&gt;10),'volume_add 10^8 (microL)'!F194&amp;"x 10^8",IF(AND('volume_add 10^6 (microL)'!F194&lt;=150,'volume_add 10^6 (microL)'!F194&gt;9),'volume_add 10^6 (microL)'!F194&amp;"x 10^6",'volume_add 10^4 (microL)'!F194&amp;"x 10^4")))</f>
        <v>810x 10^4</v>
      </c>
      <c r="G194" t="str">
        <f>IF(AND('volume_add 10^9 (microL)'!G194&lt;=150,'volume_add 10^9 (microL)'!G194&gt;10),'volume_add 10^9 (microL)'!G194&amp;" x10^9",IF(AND('volume_add 10^8 (microL)'!G194&lt;=150,'volume_add 10^8 (microL)'!G194&gt;10),'volume_add 10^8 (microL)'!G194&amp;"x 10^8",IF(AND('volume_add 10^6 (microL)'!G194&lt;=150,'volume_add 10^6 (microL)'!G194&gt;9),'volume_add 10^6 (microL)'!G194&amp;"x 10^6",'volume_add 10^4 (microL)'!G194&amp;"x 10^4")))</f>
        <v>645x 10^4</v>
      </c>
      <c r="H194" t="str">
        <f>IF(AND('volume_add 10^9 (microL)'!H194&lt;=150,'volume_add 10^9 (microL)'!H194&gt;10),'volume_add 10^9 (microL)'!H194&amp;" x10^9",IF(AND('volume_add 10^8 (microL)'!H194&lt;=150,'volume_add 10^8 (microL)'!H194&gt;10),'volume_add 10^8 (microL)'!H194&amp;"x 10^8",IF(AND('volume_add 10^6 (microL)'!H194&lt;=150,'volume_add 10^6 (microL)'!H194&gt;9),'volume_add 10^6 (microL)'!H194&amp;"x 10^6",'volume_add 10^4 (microL)'!H194&amp;"x 10^4")))</f>
        <v>24 x10^9</v>
      </c>
      <c r="I194" t="str">
        <f>IF(AND('volume_add 10^9 (microL)'!I194&lt;=150,'volume_add 10^9 (microL)'!I194&gt;10),'volume_add 10^9 (microL)'!I194&amp;" x10^9",IF(AND('volume_add 10^8 (microL)'!I194&lt;=150,'volume_add 10^8 (microL)'!I194&gt;10),'volume_add 10^8 (microL)'!I194&amp;"x 10^8",IF(AND('volume_add 10^6 (microL)'!I194&lt;=150,'volume_add 10^6 (microL)'!I194&gt;9),'volume_add 10^6 (microL)'!I194&amp;"x 10^6",'volume_add 10^4 (microL)'!I194&amp;"x 10^4")))</f>
        <v>21 x10^9</v>
      </c>
      <c r="J194" t="str">
        <f>IF(AND('volume_add 10^9 (microL)'!J194&lt;=150,'volume_add 10^9 (microL)'!J194&gt;10),'volume_add 10^9 (microL)'!J194&amp;" x10^9",IF(AND('volume_add 10^8 (microL)'!J194&lt;=150,'volume_add 10^8 (microL)'!J194&gt;10),'volume_add 10^8 (microL)'!J194&amp;"x 10^8",IF(AND('volume_add 10^6 (microL)'!J194&lt;=150,'volume_add 10^6 (microL)'!J194&gt;9),'volume_add 10^6 (microL)'!J194&amp;"x 10^6",'volume_add 10^4 (microL)'!J194&amp;"x 10^4")))</f>
        <v>54 x10^9</v>
      </c>
      <c r="K194" t="str">
        <f>IF(AND('volume_add 10^9 (microL)'!K194&lt;=150,'volume_add 10^9 (microL)'!K194&gt;10),'volume_add 10^9 (microL)'!K194&amp;" x10^9",IF(AND('volume_add 10^8 (microL)'!K194&lt;=150,'volume_add 10^8 (microL)'!K194&gt;10),'volume_add 10^8 (microL)'!K194&amp;"x 10^8",IF(AND('volume_add 10^6 (microL)'!K194&lt;=150,'volume_add 10^6 (microL)'!K194&gt;9),'volume_add 10^6 (microL)'!K194&amp;"x 10^6",'volume_add 10^4 (microL)'!K194&amp;"x 10^4")))</f>
        <v>150 x10^9</v>
      </c>
      <c r="L194" t="str">
        <f>IF(AND('volume_add 10^9 (microL)'!L194&lt;=150,'volume_add 10^9 (microL)'!L194&gt;10),'volume_add 10^9 (microL)'!L194&amp;" x10^9",IF(AND('volume_add 10^8 (microL)'!L194&lt;=150,'volume_add 10^8 (microL)'!L194&gt;10),'volume_add 10^8 (microL)'!L194&amp;"x 10^8",IF(AND('volume_add 10^6 (microL)'!L194&lt;=150,'volume_add 10^6 (microL)'!L194&gt;9),'volume_add 10^6 (microL)'!L194&amp;"x 10^6",'volume_add 10^4 (microL)'!L194&amp;"x 10^4")))</f>
        <v>16.2x 10^6</v>
      </c>
      <c r="M194" t="str">
        <f>IF(AND('volume_add 10^9 (microL)'!M194&lt;=150,'volume_add 10^9 (microL)'!M194&gt;10),'volume_add 10^9 (microL)'!M194&amp;" x10^9",IF(AND('volume_add 10^8 (microL)'!M194&lt;=150,'volume_add 10^8 (microL)'!M194&gt;10),'volume_add 10^8 (microL)'!M194&amp;"x 10^8",IF(AND('volume_add 10^6 (microL)'!M194&lt;=150,'volume_add 10^6 (microL)'!M194&gt;9),'volume_add 10^6 (microL)'!M194&amp;"x 10^6",'volume_add 10^4 (microL)'!M194&amp;"x 10^4")))</f>
        <v>150 x10^9</v>
      </c>
      <c r="N194" t="str">
        <f>IF(AND('volume_add 10^9 (microL)'!N194&lt;=150,'volume_add 10^9 (microL)'!N194&gt;10),'volume_add 10^9 (microL)'!N194&amp;" x10^9",IF(AND('volume_add 10^8 (microL)'!N194&lt;=150,'volume_add 10^8 (microL)'!N194&gt;10),'volume_add 10^8 (microL)'!N194&amp;"x 10^8",IF(AND('volume_add 10^6 (microL)'!N194&lt;=150,'volume_add 10^6 (microL)'!N194&gt;9),'volume_add 10^6 (microL)'!N194&amp;"x 10^6",'volume_add 10^4 (microL)'!N194&amp;"x 10^4")))</f>
        <v>480x 10^4</v>
      </c>
      <c r="O194" t="str">
        <f>IF(AND('volume_add 10^9 (microL)'!O194&lt;=150,'volume_add 10^9 (microL)'!O194&gt;10),'volume_add 10^9 (microL)'!O194&amp;" x10^9",IF(AND('volume_add 10^8 (microL)'!O194&lt;=150,'volume_add 10^8 (microL)'!O194&gt;10),'volume_add 10^8 (microL)'!O194&amp;"x 10^8",IF(AND('volume_add 10^6 (microL)'!O194&lt;=150,'volume_add 10^6 (microL)'!O194&gt;9),'volume_add 10^6 (microL)'!O194&amp;"x 10^6",'volume_add 10^4 (microL)'!O194&amp;"x 10^4")))</f>
        <v>32.4x 10^8</v>
      </c>
      <c r="P194" t="str">
        <f>IF(AND('volume_add 10^9 (microL)'!P194&lt;=150,'volume_add 10^9 (microL)'!P194&gt;10),'volume_add 10^9 (microL)'!P194&amp;" x10^9",IF(AND('volume_add 10^8 (microL)'!P194&lt;=150,'volume_add 10^8 (microL)'!P194&gt;10),'volume_add 10^8 (microL)'!P194&amp;"x 10^8",IF(AND('volume_add 10^6 (microL)'!P194&lt;=150,'volume_add 10^6 (microL)'!P194&gt;9),'volume_add 10^6 (microL)'!P194&amp;"x 10^6",'volume_add 10^4 (microL)'!P194&amp;"x 10^4")))</f>
        <v>19.5 x10^9</v>
      </c>
      <c r="Q194" t="str">
        <f>IF(AND('volume_add 10^9 (microL)'!Q194&lt;=150,'volume_add 10^9 (microL)'!Q194&gt;10),'volume_add 10^9 (microL)'!Q194&amp;" x10^9",IF(AND('volume_add 10^8 (microL)'!Q194&lt;=150,'volume_add 10^8 (microL)'!Q194&gt;10),'volume_add 10^8 (microL)'!Q194&amp;"x 10^8",IF(AND('volume_add 10^6 (microL)'!Q194&lt;=150,'volume_add 10^6 (microL)'!Q194&gt;9),'volume_add 10^6 (microL)'!Q194&amp;"x 10^6",'volume_add 10^4 (microL)'!Q194&amp;"x 10^4")))</f>
        <v>16.5 x10^9</v>
      </c>
    </row>
    <row r="195" spans="1:17">
      <c r="A195">
        <v>194</v>
      </c>
      <c r="B195" t="str">
        <f>IF(AND('volume_add 10^9 (microL)'!B195&lt;=150,'volume_add 10^9 (microL)'!B195&gt;10),'volume_add 10^9 (microL)'!B195&amp;" x10^9",IF(AND('volume_add 10^8 (microL)'!B195&lt;=150,'volume_add 10^8 (microL)'!B195&gt;10),'volume_add 10^8 (microL)'!B195&amp;"x 10^8",IF(AND('volume_add 10^6 (microL)'!B195&lt;=150,'volume_add 10^6 (microL)'!B195&gt;9),'volume_add 10^6 (microL)'!B195&amp;"x 10^6",'volume_add 10^4 (microL)'!B195&amp;"x 10^4")))</f>
        <v>150 x10^9</v>
      </c>
      <c r="C195" t="str">
        <f>IF(AND('volume_add 10^9 (microL)'!C195&lt;=150,'volume_add 10^9 (microL)'!C195&gt;10),'volume_add 10^9 (microL)'!C195&amp;" x10^9",IF(AND('volume_add 10^8 (microL)'!C195&lt;=150,'volume_add 10^8 (microL)'!C195&gt;10),'volume_add 10^8 (microL)'!C195&amp;"x 10^8",IF(AND('volume_add 10^6 (microL)'!C195&lt;=150,'volume_add 10^6 (microL)'!C195&gt;9),'volume_add 10^6 (microL)'!C195&amp;"x 10^6",'volume_add 10^4 (microL)'!C195&amp;"x 10^4")))</f>
        <v>150 x10^9</v>
      </c>
      <c r="D195" t="str">
        <f>IF(AND('volume_add 10^9 (microL)'!D195&lt;=150,'volume_add 10^9 (microL)'!D195&gt;10),'volume_add 10^9 (microL)'!D195&amp;" x10^9",IF(AND('volume_add 10^8 (microL)'!D195&lt;=150,'volume_add 10^8 (microL)'!D195&gt;10),'volume_add 10^8 (microL)'!D195&amp;"x 10^8",IF(AND('volume_add 10^6 (microL)'!D195&lt;=150,'volume_add 10^6 (microL)'!D195&gt;9),'volume_add 10^6 (microL)'!D195&amp;"x 10^6",'volume_add 10^4 (microL)'!D195&amp;"x 10^4")))</f>
        <v>135x 10^6</v>
      </c>
      <c r="E195" t="str">
        <f>IF(AND('volume_add 10^9 (microL)'!E195&lt;=150,'volume_add 10^9 (microL)'!E195&gt;10),'volume_add 10^9 (microL)'!E195&amp;" x10^9",IF(AND('volume_add 10^8 (microL)'!E195&lt;=150,'volume_add 10^8 (microL)'!E195&gt;10),'volume_add 10^8 (microL)'!E195&amp;"x 10^8",IF(AND('volume_add 10^6 (microL)'!E195&lt;=150,'volume_add 10^6 (microL)'!E195&gt;9),'volume_add 10^6 (microL)'!E195&amp;"x 10^6",'volume_add 10^4 (microL)'!E195&amp;"x 10^4")))</f>
        <v>555x 10^4</v>
      </c>
      <c r="F195" t="str">
        <f>IF(AND('volume_add 10^9 (microL)'!F195&lt;=150,'volume_add 10^9 (microL)'!F195&gt;10),'volume_add 10^9 (microL)'!F195&amp;" x10^9",IF(AND('volume_add 10^8 (microL)'!F195&lt;=150,'volume_add 10^8 (microL)'!F195&gt;10),'volume_add 10^8 (microL)'!F195&amp;"x 10^8",IF(AND('volume_add 10^6 (microL)'!F195&lt;=150,'volume_add 10^6 (microL)'!F195&gt;9),'volume_add 10^6 (microL)'!F195&amp;"x 10^6",'volume_add 10^4 (microL)'!F195&amp;"x 10^4")))</f>
        <v>28.5 x10^9</v>
      </c>
      <c r="G195" t="str">
        <f>IF(AND('volume_add 10^9 (microL)'!G195&lt;=150,'volume_add 10^9 (microL)'!G195&gt;10),'volume_add 10^9 (microL)'!G195&amp;" x10^9",IF(AND('volume_add 10^8 (microL)'!G195&lt;=150,'volume_add 10^8 (microL)'!G195&gt;10),'volume_add 10^8 (microL)'!G195&amp;"x 10^8",IF(AND('volume_add 10^6 (microL)'!G195&lt;=150,'volume_add 10^6 (microL)'!G195&gt;9),'volume_add 10^6 (microL)'!G195&amp;"x 10^6",'volume_add 10^4 (microL)'!G195&amp;"x 10^4")))</f>
        <v>120x 10^6</v>
      </c>
      <c r="H195" t="str">
        <f>IF(AND('volume_add 10^9 (microL)'!H195&lt;=150,'volume_add 10^9 (microL)'!H195&gt;10),'volume_add 10^9 (microL)'!H195&amp;" x10^9",IF(AND('volume_add 10^8 (microL)'!H195&lt;=150,'volume_add 10^8 (microL)'!H195&gt;10),'volume_add 10^8 (microL)'!H195&amp;"x 10^8",IF(AND('volume_add 10^6 (microL)'!H195&lt;=150,'volume_add 10^6 (microL)'!H195&gt;9),'volume_add 10^6 (microL)'!H195&amp;"x 10^6",'volume_add 10^4 (microL)'!H195&amp;"x 10^4")))</f>
        <v>30.75x 10^8</v>
      </c>
      <c r="I195" t="str">
        <f>IF(AND('volume_add 10^9 (microL)'!I195&lt;=150,'volume_add 10^9 (microL)'!I195&gt;10),'volume_add 10^9 (microL)'!I195&amp;" x10^9",IF(AND('volume_add 10^8 (microL)'!I195&lt;=150,'volume_add 10^8 (microL)'!I195&gt;10),'volume_add 10^8 (microL)'!I195&amp;"x 10^8",IF(AND('volume_add 10^6 (microL)'!I195&lt;=150,'volume_add 10^6 (microL)'!I195&gt;9),'volume_add 10^6 (microL)'!I195&amp;"x 10^6",'volume_add 10^4 (microL)'!I195&amp;"x 10^4")))</f>
        <v>10.5 x10^9</v>
      </c>
      <c r="J195" t="str">
        <f>IF(AND('volume_add 10^9 (microL)'!J195&lt;=150,'volume_add 10^9 (microL)'!J195&gt;10),'volume_add 10^9 (microL)'!J195&amp;" x10^9",IF(AND('volume_add 10^8 (microL)'!J195&lt;=150,'volume_add 10^8 (microL)'!J195&gt;10),'volume_add 10^8 (microL)'!J195&amp;"x 10^8",IF(AND('volume_add 10^6 (microL)'!J195&lt;=150,'volume_add 10^6 (microL)'!J195&gt;9),'volume_add 10^6 (microL)'!J195&amp;"x 10^6",'volume_add 10^4 (microL)'!J195&amp;"x 10^4")))</f>
        <v>105x 10^4</v>
      </c>
      <c r="K195" t="str">
        <f>IF(AND('volume_add 10^9 (microL)'!K195&lt;=150,'volume_add 10^9 (microL)'!K195&gt;10),'volume_add 10^9 (microL)'!K195&amp;" x10^9",IF(AND('volume_add 10^8 (microL)'!K195&lt;=150,'volume_add 10^8 (microL)'!K195&gt;10),'volume_add 10^8 (microL)'!K195&amp;"x 10^8",IF(AND('volume_add 10^6 (microL)'!K195&lt;=150,'volume_add 10^6 (microL)'!K195&gt;9),'volume_add 10^6 (microL)'!K195&amp;"x 10^6",'volume_add 10^4 (microL)'!K195&amp;"x 10^4")))</f>
        <v>255x 10^4</v>
      </c>
      <c r="L195" t="str">
        <f>IF(AND('volume_add 10^9 (microL)'!L195&lt;=150,'volume_add 10^9 (microL)'!L195&gt;10),'volume_add 10^9 (microL)'!L195&amp;" x10^9",IF(AND('volume_add 10^8 (microL)'!L195&lt;=150,'volume_add 10^8 (microL)'!L195&gt;10),'volume_add 10^8 (microL)'!L195&amp;"x 10^8",IF(AND('volume_add 10^6 (microL)'!L195&lt;=150,'volume_add 10^6 (microL)'!L195&gt;9),'volume_add 10^6 (microL)'!L195&amp;"x 10^6",'volume_add 10^4 (microL)'!L195&amp;"x 10^4")))</f>
        <v>90x 10^8</v>
      </c>
      <c r="M195" t="str">
        <f>IF(AND('volume_add 10^9 (microL)'!M195&lt;=150,'volume_add 10^9 (microL)'!M195&gt;10),'volume_add 10^9 (microL)'!M195&amp;" x10^9",IF(AND('volume_add 10^8 (microL)'!M195&lt;=150,'volume_add 10^8 (microL)'!M195&gt;10),'volume_add 10^8 (microL)'!M195&amp;"x 10^8",IF(AND('volume_add 10^6 (microL)'!M195&lt;=150,'volume_add 10^6 (microL)'!M195&gt;9),'volume_add 10^6 (microL)'!M195&amp;"x 10^6",'volume_add 10^4 (microL)'!M195&amp;"x 10^4")))</f>
        <v>29.4x 10^6</v>
      </c>
      <c r="N195" t="str">
        <f>IF(AND('volume_add 10^9 (microL)'!N195&lt;=150,'volume_add 10^9 (microL)'!N195&gt;10),'volume_add 10^9 (microL)'!N195&amp;" x10^9",IF(AND('volume_add 10^8 (microL)'!N195&lt;=150,'volume_add 10^8 (microL)'!N195&gt;10),'volume_add 10^8 (microL)'!N195&amp;"x 10^8",IF(AND('volume_add 10^6 (microL)'!N195&lt;=150,'volume_add 10^6 (microL)'!N195&gt;9),'volume_add 10^6 (microL)'!N195&amp;"x 10^6",'volume_add 10^4 (microL)'!N195&amp;"x 10^4")))</f>
        <v>28.05x 10^6</v>
      </c>
      <c r="O195" t="str">
        <f>IF(AND('volume_add 10^9 (microL)'!O195&lt;=150,'volume_add 10^9 (microL)'!O195&gt;10),'volume_add 10^9 (microL)'!O195&amp;" x10^9",IF(AND('volume_add 10^8 (microL)'!O195&lt;=150,'volume_add 10^8 (microL)'!O195&gt;10),'volume_add 10^8 (microL)'!O195&amp;"x 10^8",IF(AND('volume_add 10^6 (microL)'!O195&lt;=150,'volume_add 10^6 (microL)'!O195&gt;9),'volume_add 10^6 (microL)'!O195&amp;"x 10^6",'volume_add 10^4 (microL)'!O195&amp;"x 10^4")))</f>
        <v>26.55x 10^8</v>
      </c>
      <c r="P195" t="str">
        <f>IF(AND('volume_add 10^9 (microL)'!P195&lt;=150,'volume_add 10^9 (microL)'!P195&gt;10),'volume_add 10^9 (microL)'!P195&amp;" x10^9",IF(AND('volume_add 10^8 (microL)'!P195&lt;=150,'volume_add 10^8 (microL)'!P195&gt;10),'volume_add 10^8 (microL)'!P195&amp;"x 10^8",IF(AND('volume_add 10^6 (microL)'!P195&lt;=150,'volume_add 10^6 (microL)'!P195&gt;9),'volume_add 10^6 (microL)'!P195&amp;"x 10^6",'volume_add 10^4 (microL)'!P195&amp;"x 10^4")))</f>
        <v>139.5 x10^9</v>
      </c>
      <c r="Q195" t="str">
        <f>IF(AND('volume_add 10^9 (microL)'!Q195&lt;=150,'volume_add 10^9 (microL)'!Q195&gt;10),'volume_add 10^9 (microL)'!Q195&amp;" x10^9",IF(AND('volume_add 10^8 (microL)'!Q195&lt;=150,'volume_add 10^8 (microL)'!Q195&gt;10),'volume_add 10^8 (microL)'!Q195&amp;"x 10^8",IF(AND('volume_add 10^6 (microL)'!Q195&lt;=150,'volume_add 10^6 (microL)'!Q195&gt;9),'volume_add 10^6 (microL)'!Q195&amp;"x 10^6",'volume_add 10^4 (microL)'!Q195&amp;"x 10^4")))</f>
        <v>25.2x 10^8</v>
      </c>
    </row>
    <row r="196" spans="1:17">
      <c r="A196">
        <v>195</v>
      </c>
      <c r="B196" t="str">
        <f>IF(AND('volume_add 10^9 (microL)'!B196&lt;=150,'volume_add 10^9 (microL)'!B196&gt;10),'volume_add 10^9 (microL)'!B196&amp;" x10^9",IF(AND('volume_add 10^8 (microL)'!B196&lt;=150,'volume_add 10^8 (microL)'!B196&gt;10),'volume_add 10^8 (microL)'!B196&amp;"x 10^8",IF(AND('volume_add 10^6 (microL)'!B196&lt;=150,'volume_add 10^6 (microL)'!B196&gt;9),'volume_add 10^6 (microL)'!B196&amp;"x 10^6",'volume_add 10^4 (microL)'!B196&amp;"x 10^4")))</f>
        <v>19.5 x10^9</v>
      </c>
      <c r="C196" t="str">
        <f>IF(AND('volume_add 10^9 (microL)'!C196&lt;=150,'volume_add 10^9 (microL)'!C196&gt;10),'volume_add 10^9 (microL)'!C196&amp;" x10^9",IF(AND('volume_add 10^8 (microL)'!C196&lt;=150,'volume_add 10^8 (microL)'!C196&gt;10),'volume_add 10^8 (microL)'!C196&amp;"x 10^8",IF(AND('volume_add 10^6 (microL)'!C196&lt;=150,'volume_add 10^6 (microL)'!C196&gt;9),'volume_add 10^6 (microL)'!C196&amp;"x 10^6",'volume_add 10^4 (microL)'!C196&amp;"x 10^4")))</f>
        <v>16500x 10^4</v>
      </c>
      <c r="D196" t="str">
        <f>IF(AND('volume_add 10^9 (microL)'!D196&lt;=150,'volume_add 10^9 (microL)'!D196&gt;10),'volume_add 10^9 (microL)'!D196&amp;" x10^9",IF(AND('volume_add 10^8 (microL)'!D196&lt;=150,'volume_add 10^8 (microL)'!D196&gt;10),'volume_add 10^8 (microL)'!D196&amp;"x 10^8",IF(AND('volume_add 10^6 (microL)'!D196&lt;=150,'volume_add 10^6 (microL)'!D196&gt;9),'volume_add 10^6 (microL)'!D196&amp;"x 10^6",'volume_add 10^4 (microL)'!D196&amp;"x 10^4")))</f>
        <v>30.6x 10^6</v>
      </c>
      <c r="E196" t="str">
        <f>IF(AND('volume_add 10^9 (microL)'!E196&lt;=150,'volume_add 10^9 (microL)'!E196&gt;10),'volume_add 10^9 (microL)'!E196&amp;" x10^9",IF(AND('volume_add 10^8 (microL)'!E196&lt;=150,'volume_add 10^8 (microL)'!E196&gt;10),'volume_add 10^8 (microL)'!E196&amp;"x 10^8",IF(AND('volume_add 10^6 (microL)'!E196&lt;=150,'volume_add 10^6 (microL)'!E196&gt;9),'volume_add 10^6 (microL)'!E196&amp;"x 10^6",'volume_add 10^4 (microL)'!E196&amp;"x 10^4")))</f>
        <v>16.5 x10^9</v>
      </c>
      <c r="F196" t="str">
        <f>IF(AND('volume_add 10^9 (microL)'!F196&lt;=150,'volume_add 10^9 (microL)'!F196&gt;10),'volume_add 10^9 (microL)'!F196&amp;" x10^9",IF(AND('volume_add 10^8 (microL)'!F196&lt;=150,'volume_add 10^8 (microL)'!F196&gt;10),'volume_add 10^8 (microL)'!F196&amp;"x 10^8",IF(AND('volume_add 10^6 (microL)'!F196&lt;=150,'volume_add 10^6 (microL)'!F196&gt;9),'volume_add 10^6 (microL)'!F196&amp;"x 10^6",'volume_add 10^4 (microL)'!F196&amp;"x 10^4")))</f>
        <v>150 x10^9</v>
      </c>
      <c r="G196" t="str">
        <f>IF(AND('volume_add 10^9 (microL)'!G196&lt;=150,'volume_add 10^9 (microL)'!G196&gt;10),'volume_add 10^9 (microL)'!G196&amp;" x10^9",IF(AND('volume_add 10^8 (microL)'!G196&lt;=150,'volume_add 10^8 (microL)'!G196&gt;10),'volume_add 10^8 (microL)'!G196&amp;"x 10^8",IF(AND('volume_add 10^6 (microL)'!G196&lt;=150,'volume_add 10^6 (microL)'!G196&gt;9),'volume_add 10^6 (microL)'!G196&amp;"x 10^6",'volume_add 10^4 (microL)'!G196&amp;"x 10^4")))</f>
        <v>150x 10^6</v>
      </c>
      <c r="H196" t="str">
        <f>IF(AND('volume_add 10^9 (microL)'!H196&lt;=150,'volume_add 10^9 (microL)'!H196&gt;10),'volume_add 10^9 (microL)'!H196&amp;" x10^9",IF(AND('volume_add 10^8 (microL)'!H196&lt;=150,'volume_add 10^8 (microL)'!H196&gt;10),'volume_add 10^8 (microL)'!H196&amp;"x 10^8",IF(AND('volume_add 10^6 (microL)'!H196&lt;=150,'volume_add 10^6 (microL)'!H196&gt;9),'volume_add 10^6 (microL)'!H196&amp;"x 10^6",'volume_add 10^4 (microL)'!H196&amp;"x 10^4")))</f>
        <v>135x 10^4</v>
      </c>
      <c r="I196" t="str">
        <f>IF(AND('volume_add 10^9 (microL)'!I196&lt;=150,'volume_add 10^9 (microL)'!I196&gt;10),'volume_add 10^9 (microL)'!I196&amp;" x10^9",IF(AND('volume_add 10^8 (microL)'!I196&lt;=150,'volume_add 10^8 (microL)'!I196&gt;10),'volume_add 10^8 (microL)'!I196&amp;"x 10^8",IF(AND('volume_add 10^6 (microL)'!I196&lt;=150,'volume_add 10^6 (microL)'!I196&gt;9),'volume_add 10^6 (microL)'!I196&amp;"x 10^6",'volume_add 10^4 (microL)'!I196&amp;"x 10^4")))</f>
        <v>76.5 x10^9</v>
      </c>
      <c r="J196" t="str">
        <f>IF(AND('volume_add 10^9 (microL)'!J196&lt;=150,'volume_add 10^9 (microL)'!J196&gt;10),'volume_add 10^9 (microL)'!J196&amp;" x10^9",IF(AND('volume_add 10^8 (microL)'!J196&lt;=150,'volume_add 10^8 (microL)'!J196&gt;10),'volume_add 10^8 (microL)'!J196&amp;"x 10^8",IF(AND('volume_add 10^6 (microL)'!J196&lt;=150,'volume_add 10^6 (microL)'!J196&gt;9),'volume_add 10^6 (microL)'!J196&amp;"x 10^6",'volume_add 10^4 (microL)'!J196&amp;"x 10^4")))</f>
        <v>42.15x 10^8</v>
      </c>
      <c r="K196" t="str">
        <f>IF(AND('volume_add 10^9 (microL)'!K196&lt;=150,'volume_add 10^9 (microL)'!K196&gt;10),'volume_add 10^9 (microL)'!K196&amp;" x10^9",IF(AND('volume_add 10^8 (microL)'!K196&lt;=150,'volume_add 10^8 (microL)'!K196&gt;10),'volume_add 10^8 (microL)'!K196&amp;"x 10^8",IF(AND('volume_add 10^6 (microL)'!K196&lt;=150,'volume_add 10^6 (microL)'!K196&gt;9),'volume_add 10^6 (microL)'!K196&amp;"x 10^6",'volume_add 10^4 (microL)'!K196&amp;"x 10^4")))</f>
        <v>57000x 10^4</v>
      </c>
      <c r="L196" t="str">
        <f>IF(AND('volume_add 10^9 (microL)'!L196&lt;=150,'volume_add 10^9 (microL)'!L196&gt;10),'volume_add 10^9 (microL)'!L196&amp;" x10^9",IF(AND('volume_add 10^8 (microL)'!L196&lt;=150,'volume_add 10^8 (microL)'!L196&gt;10),'volume_add 10^8 (microL)'!L196&amp;"x 10^8",IF(AND('volume_add 10^6 (microL)'!L196&lt;=150,'volume_add 10^6 (microL)'!L196&gt;9),'volume_add 10^6 (microL)'!L196&amp;"x 10^6",'volume_add 10^4 (microL)'!L196&amp;"x 10^4")))</f>
        <v>38.25x 10^8</v>
      </c>
      <c r="M196" t="str">
        <f>IF(AND('volume_add 10^9 (microL)'!M196&lt;=150,'volume_add 10^9 (microL)'!M196&gt;10),'volume_add 10^9 (microL)'!M196&amp;" x10^9",IF(AND('volume_add 10^8 (microL)'!M196&lt;=150,'volume_add 10^8 (microL)'!M196&gt;10),'volume_add 10^8 (microL)'!M196&amp;"x 10^8",IF(AND('volume_add 10^6 (microL)'!M196&lt;=150,'volume_add 10^6 (microL)'!M196&gt;9),'volume_add 10^6 (microL)'!M196&amp;"x 10^6",'volume_add 10^4 (microL)'!M196&amp;"x 10^4")))</f>
        <v>39 x10^9</v>
      </c>
      <c r="N196" t="str">
        <f>IF(AND('volume_add 10^9 (microL)'!N196&lt;=150,'volume_add 10^9 (microL)'!N196&gt;10),'volume_add 10^9 (microL)'!N196&amp;" x10^9",IF(AND('volume_add 10^8 (microL)'!N196&lt;=150,'volume_add 10^8 (microL)'!N196&gt;10),'volume_add 10^8 (microL)'!N196&amp;"x 10^8",IF(AND('volume_add 10^6 (microL)'!N196&lt;=150,'volume_add 10^6 (microL)'!N196&gt;9),'volume_add 10^6 (microL)'!N196&amp;"x 10^6",'volume_add 10^4 (microL)'!N196&amp;"x 10^4")))</f>
        <v>34500x 10^4</v>
      </c>
      <c r="O196" t="str">
        <f>IF(AND('volume_add 10^9 (microL)'!O196&lt;=150,'volume_add 10^9 (microL)'!O196&gt;10),'volume_add 10^9 (microL)'!O196&amp;" x10^9",IF(AND('volume_add 10^8 (microL)'!O196&lt;=150,'volume_add 10^8 (microL)'!O196&gt;10),'volume_add 10^8 (microL)'!O196&amp;"x 10^8",IF(AND('volume_add 10^6 (microL)'!O196&lt;=150,'volume_add 10^6 (microL)'!O196&gt;9),'volume_add 10^6 (microL)'!O196&amp;"x 10^6",'volume_add 10^4 (microL)'!O196&amp;"x 10^4")))</f>
        <v>12 x10^9</v>
      </c>
      <c r="P196" t="str">
        <f>IF(AND('volume_add 10^9 (microL)'!P196&lt;=150,'volume_add 10^9 (microL)'!P196&gt;10),'volume_add 10^9 (microL)'!P196&amp;" x10^9",IF(AND('volume_add 10^8 (microL)'!P196&lt;=150,'volume_add 10^8 (microL)'!P196&gt;10),'volume_add 10^8 (microL)'!P196&amp;"x 10^8",IF(AND('volume_add 10^6 (microL)'!P196&lt;=150,'volume_add 10^6 (microL)'!P196&gt;9),'volume_add 10^6 (microL)'!P196&amp;"x 10^6",'volume_add 10^4 (microL)'!P196&amp;"x 10^4")))</f>
        <v>22.95x 10^6</v>
      </c>
      <c r="Q196" t="str">
        <f>IF(AND('volume_add 10^9 (microL)'!Q196&lt;=150,'volume_add 10^9 (microL)'!Q196&gt;10),'volume_add 10^9 (microL)'!Q196&amp;" x10^9",IF(AND('volume_add 10^8 (microL)'!Q196&lt;=150,'volume_add 10^8 (microL)'!Q196&gt;10),'volume_add 10^8 (microL)'!Q196&amp;"x 10^8",IF(AND('volume_add 10^6 (microL)'!Q196&lt;=150,'volume_add 10^6 (microL)'!Q196&gt;9),'volume_add 10^6 (microL)'!Q196&amp;"x 10^6",'volume_add 10^4 (microL)'!Q196&amp;"x 10^4")))</f>
        <v>34.5x 10^6</v>
      </c>
    </row>
    <row r="197" spans="1:17">
      <c r="A197">
        <v>196</v>
      </c>
      <c r="B197" t="str">
        <f>IF(AND('volume_add 10^9 (microL)'!B197&lt;=150,'volume_add 10^9 (microL)'!B197&gt;10),'volume_add 10^9 (microL)'!B197&amp;" x10^9",IF(AND('volume_add 10^8 (microL)'!B197&lt;=150,'volume_add 10^8 (microL)'!B197&gt;10),'volume_add 10^8 (microL)'!B197&amp;"x 10^8",IF(AND('volume_add 10^6 (microL)'!B197&lt;=150,'volume_add 10^6 (microL)'!B197&gt;9),'volume_add 10^6 (microL)'!B197&amp;"x 10^6",'volume_add 10^4 (microL)'!B197&amp;"x 10^4")))</f>
        <v>61.5 x10^9</v>
      </c>
      <c r="C197" t="str">
        <f>IF(AND('volume_add 10^9 (microL)'!C197&lt;=150,'volume_add 10^9 (microL)'!C197&gt;10),'volume_add 10^9 (microL)'!C197&amp;" x10^9",IF(AND('volume_add 10^8 (microL)'!C197&lt;=150,'volume_add 10^8 (microL)'!C197&gt;10),'volume_add 10^8 (microL)'!C197&amp;"x 10^8",IF(AND('volume_add 10^6 (microL)'!C197&lt;=150,'volume_add 10^6 (microL)'!C197&gt;9),'volume_add 10^6 (microL)'!C197&amp;"x 10^6",'volume_add 10^4 (microL)'!C197&amp;"x 10^4")))</f>
        <v>31500x 10^4</v>
      </c>
      <c r="D197" t="str">
        <f>IF(AND('volume_add 10^9 (microL)'!D197&lt;=150,'volume_add 10^9 (microL)'!D197&gt;10),'volume_add 10^9 (microL)'!D197&amp;" x10^9",IF(AND('volume_add 10^8 (microL)'!D197&lt;=150,'volume_add 10^8 (microL)'!D197&gt;10),'volume_add 10^8 (microL)'!D197&amp;"x 10^8",IF(AND('volume_add 10^6 (microL)'!D197&lt;=150,'volume_add 10^6 (microL)'!D197&gt;9),'volume_add 10^6 (microL)'!D197&amp;"x 10^6",'volume_add 10^4 (microL)'!D197&amp;"x 10^4")))</f>
        <v>150 x10^9</v>
      </c>
      <c r="E197" t="str">
        <f>IF(AND('volume_add 10^9 (microL)'!E197&lt;=150,'volume_add 10^9 (microL)'!E197&gt;10),'volume_add 10^9 (microL)'!E197&amp;" x10^9",IF(AND('volume_add 10^8 (microL)'!E197&lt;=150,'volume_add 10^8 (microL)'!E197&gt;10),'volume_add 10^8 (microL)'!E197&amp;"x 10^8",IF(AND('volume_add 10^6 (microL)'!E197&lt;=150,'volume_add 10^6 (microL)'!E197&gt;9),'volume_add 10^6 (microL)'!E197&amp;"x 10^6",'volume_add 10^4 (microL)'!E197&amp;"x 10^4")))</f>
        <v>24.6x 10^8</v>
      </c>
      <c r="F197" t="str">
        <f>IF(AND('volume_add 10^9 (microL)'!F197&lt;=150,'volume_add 10^9 (microL)'!F197&gt;10),'volume_add 10^9 (microL)'!F197&amp;" x10^9",IF(AND('volume_add 10^8 (microL)'!F197&lt;=150,'volume_add 10^8 (microL)'!F197&gt;10),'volume_add 10^8 (microL)'!F197&amp;"x 10^8",IF(AND('volume_add 10^6 (microL)'!F197&lt;=150,'volume_add 10^6 (microL)'!F197&gt;9),'volume_add 10^6 (microL)'!F197&amp;"x 10^6",'volume_add 10^4 (microL)'!F197&amp;"x 10^4")))</f>
        <v>150 x10^9</v>
      </c>
      <c r="G197" t="str">
        <f>IF(AND('volume_add 10^9 (microL)'!G197&lt;=150,'volume_add 10^9 (microL)'!G197&gt;10),'volume_add 10^9 (microL)'!G197&amp;" x10^9",IF(AND('volume_add 10^8 (microL)'!G197&lt;=150,'volume_add 10^8 (microL)'!G197&gt;10),'volume_add 10^8 (microL)'!G197&amp;"x 10^8",IF(AND('volume_add 10^6 (microL)'!G197&lt;=150,'volume_add 10^6 (microL)'!G197&gt;9),'volume_add 10^6 (microL)'!G197&amp;"x 10^6",'volume_add 10^4 (microL)'!G197&amp;"x 10^4")))</f>
        <v>270x 10^4</v>
      </c>
      <c r="H197" t="str">
        <f>IF(AND('volume_add 10^9 (microL)'!H197&lt;=150,'volume_add 10^9 (microL)'!H197&gt;10),'volume_add 10^9 (microL)'!H197&amp;" x10^9",IF(AND('volume_add 10^8 (microL)'!H197&lt;=150,'volume_add 10^8 (microL)'!H197&gt;10),'volume_add 10^8 (microL)'!H197&amp;"x 10^8",IF(AND('volume_add 10^6 (microL)'!H197&lt;=150,'volume_add 10^6 (microL)'!H197&gt;9),'volume_add 10^6 (microL)'!H197&amp;"x 10^6",'volume_add 10^4 (microL)'!H197&amp;"x 10^4")))</f>
        <v>150 x10^9</v>
      </c>
      <c r="I197" t="str">
        <f>IF(AND('volume_add 10^9 (microL)'!I197&lt;=150,'volume_add 10^9 (microL)'!I197&gt;10),'volume_add 10^9 (microL)'!I197&amp;" x10^9",IF(AND('volume_add 10^8 (microL)'!I197&lt;=150,'volume_add 10^8 (microL)'!I197&gt;10),'volume_add 10^8 (microL)'!I197&amp;"x 10^8",IF(AND('volume_add 10^6 (microL)'!I197&lt;=150,'volume_add 10^6 (microL)'!I197&gt;9),'volume_add 10^6 (microL)'!I197&amp;"x 10^6",'volume_add 10^4 (microL)'!I197&amp;"x 10^4")))</f>
        <v>19.95x 10^6</v>
      </c>
      <c r="J197" t="str">
        <f>IF(AND('volume_add 10^9 (microL)'!J197&lt;=150,'volume_add 10^9 (microL)'!J197&gt;10),'volume_add 10^9 (microL)'!J197&amp;" x10^9",IF(AND('volume_add 10^8 (microL)'!J197&lt;=150,'volume_add 10^8 (microL)'!J197&gt;10),'volume_add 10^8 (microL)'!J197&amp;"x 10^8",IF(AND('volume_add 10^6 (microL)'!J197&lt;=150,'volume_add 10^6 (microL)'!J197&gt;9),'volume_add 10^6 (microL)'!J197&amp;"x 10^6",'volume_add 10^4 (microL)'!J197&amp;"x 10^4")))</f>
        <v>15.45x 10^6</v>
      </c>
      <c r="K197" t="str">
        <f>IF(AND('volume_add 10^9 (microL)'!K197&lt;=150,'volume_add 10^9 (microL)'!K197&gt;10),'volume_add 10^9 (microL)'!K197&amp;" x10^9",IF(AND('volume_add 10^8 (microL)'!K197&lt;=150,'volume_add 10^8 (microL)'!K197&gt;10),'volume_add 10^8 (microL)'!K197&amp;"x 10^8",IF(AND('volume_add 10^6 (microL)'!K197&lt;=150,'volume_add 10^6 (microL)'!K197&gt;9),'volume_add 10^6 (microL)'!K197&amp;"x 10^6",'volume_add 10^4 (microL)'!K197&amp;"x 10^4")))</f>
        <v>15 x10^9</v>
      </c>
      <c r="L197" t="str">
        <f>IF(AND('volume_add 10^9 (microL)'!L197&lt;=150,'volume_add 10^9 (microL)'!L197&gt;10),'volume_add 10^9 (microL)'!L197&amp;" x10^9",IF(AND('volume_add 10^8 (microL)'!L197&lt;=150,'volume_add 10^8 (microL)'!L197&gt;10),'volume_add 10^8 (microL)'!L197&amp;"x 10^8",IF(AND('volume_add 10^6 (microL)'!L197&lt;=150,'volume_add 10^6 (microL)'!L197&gt;9),'volume_add 10^6 (microL)'!L197&amp;"x 10^6",'volume_add 10^4 (microL)'!L197&amp;"x 10^4")))</f>
        <v>18.45x 10^8</v>
      </c>
      <c r="M197" t="str">
        <f>IF(AND('volume_add 10^9 (microL)'!M197&lt;=150,'volume_add 10^9 (microL)'!M197&gt;10),'volume_add 10^9 (microL)'!M197&amp;" x10^9",IF(AND('volume_add 10^8 (microL)'!M197&lt;=150,'volume_add 10^8 (microL)'!M197&gt;10),'volume_add 10^8 (microL)'!M197&amp;"x 10^8",IF(AND('volume_add 10^6 (microL)'!M197&lt;=150,'volume_add 10^6 (microL)'!M197&gt;9),'volume_add 10^6 (microL)'!M197&amp;"x 10^6",'volume_add 10^4 (microL)'!M197&amp;"x 10^4")))</f>
        <v>120x 10^4</v>
      </c>
      <c r="N197" t="str">
        <f>IF(AND('volume_add 10^9 (microL)'!N197&lt;=150,'volume_add 10^9 (microL)'!N197&gt;10),'volume_add 10^9 (microL)'!N197&amp;" x10^9",IF(AND('volume_add 10^8 (microL)'!N197&lt;=150,'volume_add 10^8 (microL)'!N197&gt;10),'volume_add 10^8 (microL)'!N197&amp;"x 10^8",IF(AND('volume_add 10^6 (microL)'!N197&lt;=150,'volume_add 10^6 (microL)'!N197&gt;9),'volume_add 10^6 (microL)'!N197&amp;"x 10^6",'volume_add 10^4 (microL)'!N197&amp;"x 10^4")))</f>
        <v>12.3x 10^8</v>
      </c>
      <c r="O197" t="str">
        <f>IF(AND('volume_add 10^9 (microL)'!O197&lt;=150,'volume_add 10^9 (microL)'!O197&gt;10),'volume_add 10^9 (microL)'!O197&amp;" x10^9",IF(AND('volume_add 10^8 (microL)'!O197&lt;=150,'volume_add 10^8 (microL)'!O197&gt;10),'volume_add 10^8 (microL)'!O197&amp;"x 10^8",IF(AND('volume_add 10^6 (microL)'!O197&lt;=150,'volume_add 10^6 (microL)'!O197&gt;9),'volume_add 10^6 (microL)'!O197&amp;"x 10^6",'volume_add 10^4 (microL)'!O197&amp;"x 10^4")))</f>
        <v>93000x 10^4</v>
      </c>
      <c r="P197" t="str">
        <f>IF(AND('volume_add 10^9 (microL)'!P197&lt;=150,'volume_add 10^9 (microL)'!P197&gt;10),'volume_add 10^9 (microL)'!P197&amp;" x10^9",IF(AND('volume_add 10^8 (microL)'!P197&lt;=150,'volume_add 10^8 (microL)'!P197&gt;10),'volume_add 10^8 (microL)'!P197&amp;"x 10^8",IF(AND('volume_add 10^6 (microL)'!P197&lt;=150,'volume_add 10^6 (microL)'!P197&gt;9),'volume_add 10^6 (microL)'!P197&amp;"x 10^6",'volume_add 10^4 (microL)'!P197&amp;"x 10^4")))</f>
        <v>30.75x 10^6</v>
      </c>
      <c r="Q197" t="str">
        <f>IF(AND('volume_add 10^9 (microL)'!Q197&lt;=150,'volume_add 10^9 (microL)'!Q197&gt;10),'volume_add 10^9 (microL)'!Q197&amp;" x10^9",IF(AND('volume_add 10^8 (microL)'!Q197&lt;=150,'volume_add 10^8 (microL)'!Q197&gt;10),'volume_add 10^8 (microL)'!Q197&amp;"x 10^8",IF(AND('volume_add 10^6 (microL)'!Q197&lt;=150,'volume_add 10^6 (microL)'!Q197&gt;9),'volume_add 10^6 (microL)'!Q197&amp;"x 10^6",'volume_add 10^4 (microL)'!Q197&amp;"x 10^4")))</f>
        <v>90x 10^8</v>
      </c>
    </row>
    <row r="198" spans="1:17">
      <c r="A198">
        <v>197</v>
      </c>
      <c r="B198" t="str">
        <f>IF(AND('volume_add 10^9 (microL)'!B198&lt;=150,'volume_add 10^9 (microL)'!B198&gt;10),'volume_add 10^9 (microL)'!B198&amp;" x10^9",IF(AND('volume_add 10^8 (microL)'!B198&lt;=150,'volume_add 10^8 (microL)'!B198&gt;10),'volume_add 10^8 (microL)'!B198&amp;"x 10^8",IF(AND('volume_add 10^6 (microL)'!B198&lt;=150,'volume_add 10^6 (microL)'!B198&gt;9),'volume_add 10^6 (microL)'!B198&amp;"x 10^6",'volume_add 10^4 (microL)'!B198&amp;"x 10^4")))</f>
        <v>32.7x 10^8</v>
      </c>
      <c r="C198" t="str">
        <f>IF(AND('volume_add 10^9 (microL)'!C198&lt;=150,'volume_add 10^9 (microL)'!C198&gt;10),'volume_add 10^9 (microL)'!C198&amp;" x10^9",IF(AND('volume_add 10^8 (microL)'!C198&lt;=150,'volume_add 10^8 (microL)'!C198&gt;10),'volume_add 10^8 (microL)'!C198&amp;"x 10^8",IF(AND('volume_add 10^6 (microL)'!C198&lt;=150,'volume_add 10^6 (microL)'!C198&gt;9),'volume_add 10^6 (microL)'!C198&amp;"x 10^6",'volume_add 10^4 (microL)'!C198&amp;"x 10^4")))</f>
        <v>57 x10^9</v>
      </c>
      <c r="D198" t="str">
        <f>IF(AND('volume_add 10^9 (microL)'!D198&lt;=150,'volume_add 10^9 (microL)'!D198&gt;10),'volume_add 10^9 (microL)'!D198&amp;" x10^9",IF(AND('volume_add 10^8 (microL)'!D198&lt;=150,'volume_add 10^8 (microL)'!D198&gt;10),'volume_add 10^8 (microL)'!D198&amp;"x 10^8",IF(AND('volume_add 10^6 (microL)'!D198&lt;=150,'volume_add 10^6 (microL)'!D198&gt;9),'volume_add 10^6 (microL)'!D198&amp;"x 10^6",'volume_add 10^4 (microL)'!D198&amp;"x 10^4")))</f>
        <v>150 x10^9</v>
      </c>
      <c r="E198" t="str">
        <f>IF(AND('volume_add 10^9 (microL)'!E198&lt;=150,'volume_add 10^9 (microL)'!E198&gt;10),'volume_add 10^9 (microL)'!E198&amp;" x10^9",IF(AND('volume_add 10^8 (microL)'!E198&lt;=150,'volume_add 10^8 (microL)'!E198&gt;10),'volume_add 10^8 (microL)'!E198&amp;"x 10^8",IF(AND('volume_add 10^6 (microL)'!E198&lt;=150,'volume_add 10^6 (microL)'!E198&gt;9),'volume_add 10^6 (microL)'!E198&amp;"x 10^6",'volume_add 10^4 (microL)'!E198&amp;"x 10^4")))</f>
        <v>13.5 x10^9</v>
      </c>
      <c r="F198" t="str">
        <f>IF(AND('volume_add 10^9 (microL)'!F198&lt;=150,'volume_add 10^9 (microL)'!F198&gt;10),'volume_add 10^9 (microL)'!F198&amp;" x10^9",IF(AND('volume_add 10^8 (microL)'!F198&lt;=150,'volume_add 10^8 (microL)'!F198&gt;10),'volume_add 10^8 (microL)'!F198&amp;"x 10^8",IF(AND('volume_add 10^6 (microL)'!F198&lt;=150,'volume_add 10^6 (microL)'!F198&gt;9),'volume_add 10^6 (microL)'!F198&amp;"x 10^6",'volume_add 10^4 (microL)'!F198&amp;"x 10^4")))</f>
        <v>29.85x 10^8</v>
      </c>
      <c r="G198" t="str">
        <f>IF(AND('volume_add 10^9 (microL)'!G198&lt;=150,'volume_add 10^9 (microL)'!G198&gt;10),'volume_add 10^9 (microL)'!G198&amp;" x10^9",IF(AND('volume_add 10^8 (microL)'!G198&lt;=150,'volume_add 10^8 (microL)'!G198&gt;10),'volume_add 10^8 (microL)'!G198&amp;"x 10^8",IF(AND('volume_add 10^6 (microL)'!G198&lt;=150,'volume_add 10^6 (microL)'!G198&gt;9),'volume_add 10^6 (microL)'!G198&amp;"x 10^6",'volume_add 10^4 (microL)'!G198&amp;"x 10^4")))</f>
        <v>13.5 x10^9</v>
      </c>
      <c r="H198" t="str">
        <f>IF(AND('volume_add 10^9 (microL)'!H198&lt;=150,'volume_add 10^9 (microL)'!H198&gt;10),'volume_add 10^9 (microL)'!H198&amp;" x10^9",IF(AND('volume_add 10^8 (microL)'!H198&lt;=150,'volume_add 10^8 (microL)'!H198&gt;10),'volume_add 10^8 (microL)'!H198&amp;"x 10^8",IF(AND('volume_add 10^6 (microL)'!H198&lt;=150,'volume_add 10^6 (microL)'!H198&gt;9),'volume_add 10^6 (microL)'!H198&amp;"x 10^6",'volume_add 10^4 (microL)'!H198&amp;"x 10^4")))</f>
        <v>142.5 x10^9</v>
      </c>
      <c r="I198" t="str">
        <f>IF(AND('volume_add 10^9 (microL)'!I198&lt;=150,'volume_add 10^9 (microL)'!I198&gt;10),'volume_add 10^9 (microL)'!I198&amp;" x10^9",IF(AND('volume_add 10^8 (microL)'!I198&lt;=150,'volume_add 10^8 (microL)'!I198&gt;10),'volume_add 10^8 (microL)'!I198&amp;"x 10^8",IF(AND('volume_add 10^6 (microL)'!I198&lt;=150,'volume_add 10^6 (microL)'!I198&gt;9),'volume_add 10^6 (microL)'!I198&amp;"x 10^6",'volume_add 10^4 (microL)'!I198&amp;"x 10^4")))</f>
        <v>11.4x 10^8</v>
      </c>
      <c r="J198" t="str">
        <f>IF(AND('volume_add 10^9 (microL)'!J198&lt;=150,'volume_add 10^9 (microL)'!J198&gt;10),'volume_add 10^9 (microL)'!J198&amp;" x10^9",IF(AND('volume_add 10^8 (microL)'!J198&lt;=150,'volume_add 10^8 (microL)'!J198&gt;10),'volume_add 10^8 (microL)'!J198&amp;"x 10^8",IF(AND('volume_add 10^6 (microL)'!J198&lt;=150,'volume_add 10^6 (microL)'!J198&gt;9),'volume_add 10^6 (microL)'!J198&amp;"x 10^6",'volume_add 10^4 (microL)'!J198&amp;"x 10^4")))</f>
        <v>120x 10^6</v>
      </c>
      <c r="K198" t="str">
        <f>IF(AND('volume_add 10^9 (microL)'!K198&lt;=150,'volume_add 10^9 (microL)'!K198&gt;10),'volume_add 10^9 (microL)'!K198&amp;" x10^9",IF(AND('volume_add 10^8 (microL)'!K198&lt;=150,'volume_add 10^8 (microL)'!K198&gt;10),'volume_add 10^8 (microL)'!K198&amp;"x 10^8",IF(AND('volume_add 10^6 (microL)'!K198&lt;=150,'volume_add 10^6 (microL)'!K198&gt;9),'volume_add 10^6 (microL)'!K198&amp;"x 10^6",'volume_add 10^4 (microL)'!K198&amp;"x 10^4")))</f>
        <v>90x 10^6</v>
      </c>
      <c r="L198" t="str">
        <f>IF(AND('volume_add 10^9 (microL)'!L198&lt;=150,'volume_add 10^9 (microL)'!L198&gt;10),'volume_add 10^9 (microL)'!L198&amp;" x10^9",IF(AND('volume_add 10^8 (microL)'!L198&lt;=150,'volume_add 10^8 (microL)'!L198&gt;10),'volume_add 10^8 (microL)'!L198&amp;"x 10^8",IF(AND('volume_add 10^6 (microL)'!L198&lt;=150,'volume_add 10^6 (microL)'!L198&gt;9),'volume_add 10^6 (microL)'!L198&amp;"x 10^6",'volume_add 10^4 (microL)'!L198&amp;"x 10^4")))</f>
        <v>28.5x 10^6</v>
      </c>
      <c r="M198" t="str">
        <f>IF(AND('volume_add 10^9 (microL)'!M198&lt;=150,'volume_add 10^9 (microL)'!M198&gt;10),'volume_add 10^9 (microL)'!M198&amp;" x10^9",IF(AND('volume_add 10^8 (microL)'!M198&lt;=150,'volume_add 10^8 (microL)'!M198&gt;10),'volume_add 10^8 (microL)'!M198&amp;"x 10^8",IF(AND('volume_add 10^6 (microL)'!M198&lt;=150,'volume_add 10^6 (microL)'!M198&gt;9),'volume_add 10^6 (microL)'!M198&amp;"x 10^6",'volume_add 10^4 (microL)'!M198&amp;"x 10^4")))</f>
        <v>85.5 x10^9</v>
      </c>
      <c r="N198" t="str">
        <f>IF(AND('volume_add 10^9 (microL)'!N198&lt;=150,'volume_add 10^9 (microL)'!N198&gt;10),'volume_add 10^9 (microL)'!N198&amp;" x10^9",IF(AND('volume_add 10^8 (microL)'!N198&lt;=150,'volume_add 10^8 (microL)'!N198&gt;10),'volume_add 10^8 (microL)'!N198&amp;"x 10^8",IF(AND('volume_add 10^6 (microL)'!N198&lt;=150,'volume_add 10^6 (microL)'!N198&gt;9),'volume_add 10^6 (microL)'!N198&amp;"x 10^6",'volume_add 10^4 (microL)'!N198&amp;"x 10^4")))</f>
        <v>150 x10^9</v>
      </c>
      <c r="O198" t="str">
        <f>IF(AND('volume_add 10^9 (microL)'!O198&lt;=150,'volume_add 10^9 (microL)'!O198&gt;10),'volume_add 10^9 (microL)'!O198&amp;" x10^9",IF(AND('volume_add 10^8 (microL)'!O198&lt;=150,'volume_add 10^8 (microL)'!O198&gt;10),'volume_add 10^8 (microL)'!O198&amp;"x 10^8",IF(AND('volume_add 10^6 (microL)'!O198&lt;=150,'volume_add 10^6 (microL)'!O198&gt;9),'volume_add 10^6 (microL)'!O198&amp;"x 10^6",'volume_add 10^4 (microL)'!O198&amp;"x 10^4")))</f>
        <v>150 x10^9</v>
      </c>
      <c r="P198" t="str">
        <f>IF(AND('volume_add 10^9 (microL)'!P198&lt;=150,'volume_add 10^9 (microL)'!P198&gt;10),'volume_add 10^9 (microL)'!P198&amp;" x10^9",IF(AND('volume_add 10^8 (microL)'!P198&lt;=150,'volume_add 10^8 (microL)'!P198&gt;10),'volume_add 10^8 (microL)'!P198&amp;"x 10^8",IF(AND('volume_add 10^6 (microL)'!P198&lt;=150,'volume_add 10^6 (microL)'!P198&gt;9),'volume_add 10^6 (microL)'!P198&amp;"x 10^6",'volume_add 10^4 (microL)'!P198&amp;"x 10^4")))</f>
        <v>28.5 x10^9</v>
      </c>
      <c r="Q198" t="str">
        <f>IF(AND('volume_add 10^9 (microL)'!Q198&lt;=150,'volume_add 10^9 (microL)'!Q198&gt;10),'volume_add 10^9 (microL)'!Q198&amp;" x10^9",IF(AND('volume_add 10^8 (microL)'!Q198&lt;=150,'volume_add 10^8 (microL)'!Q198&gt;10),'volume_add 10^8 (microL)'!Q198&amp;"x 10^8",IF(AND('volume_add 10^6 (microL)'!Q198&lt;=150,'volume_add 10^6 (microL)'!Q198&gt;9),'volume_add 10^6 (microL)'!Q198&amp;"x 10^6",'volume_add 10^4 (microL)'!Q198&amp;"x 10^4")))</f>
        <v>25500x 10^4</v>
      </c>
    </row>
    <row r="199" spans="1:17">
      <c r="A199">
        <v>198</v>
      </c>
      <c r="B199" t="str">
        <f>IF(AND('volume_add 10^9 (microL)'!B199&lt;=150,'volume_add 10^9 (microL)'!B199&gt;10),'volume_add 10^9 (microL)'!B199&amp;" x10^9",IF(AND('volume_add 10^8 (microL)'!B199&lt;=150,'volume_add 10^8 (microL)'!B199&gt;10),'volume_add 10^8 (microL)'!B199&amp;"x 10^8",IF(AND('volume_add 10^6 (microL)'!B199&lt;=150,'volume_add 10^6 (microL)'!B199&gt;9),'volume_add 10^6 (microL)'!B199&amp;"x 10^6",'volume_add 10^4 (microL)'!B199&amp;"x 10^4")))</f>
        <v>38.7x 10^6</v>
      </c>
      <c r="C199" t="str">
        <f>IF(AND('volume_add 10^9 (microL)'!C199&lt;=150,'volume_add 10^9 (microL)'!C199&gt;10),'volume_add 10^9 (microL)'!C199&amp;" x10^9",IF(AND('volume_add 10^8 (microL)'!C199&lt;=150,'volume_add 10^8 (microL)'!C199&gt;10),'volume_add 10^8 (microL)'!C199&amp;"x 10^8",IF(AND('volume_add 10^6 (microL)'!C199&lt;=150,'volume_add 10^6 (microL)'!C199&gt;9),'volume_add 10^6 (microL)'!C199&amp;"x 10^6",'volume_add 10^4 (microL)'!C199&amp;"x 10^4")))</f>
        <v>18 x10^9</v>
      </c>
      <c r="D199" t="str">
        <f>IF(AND('volume_add 10^9 (microL)'!D199&lt;=150,'volume_add 10^9 (microL)'!D199&gt;10),'volume_add 10^9 (microL)'!D199&amp;" x10^9",IF(AND('volume_add 10^8 (microL)'!D199&lt;=150,'volume_add 10^8 (microL)'!D199&gt;10),'volume_add 10^8 (microL)'!D199&amp;"x 10^8",IF(AND('volume_add 10^6 (microL)'!D199&lt;=150,'volume_add 10^6 (microL)'!D199&gt;9),'volume_add 10^6 (microL)'!D199&amp;"x 10^6",'volume_add 10^4 (microL)'!D199&amp;"x 10^4")))</f>
        <v>16.5 x10^9</v>
      </c>
      <c r="E199" t="str">
        <f>IF(AND('volume_add 10^9 (microL)'!E199&lt;=150,'volume_add 10^9 (microL)'!E199&gt;10),'volume_add 10^9 (microL)'!E199&amp;" x10^9",IF(AND('volume_add 10^8 (microL)'!E199&lt;=150,'volume_add 10^8 (microL)'!E199&gt;10),'volume_add 10^8 (microL)'!E199&amp;"x 10^8",IF(AND('volume_add 10^6 (microL)'!E199&lt;=150,'volume_add 10^6 (microL)'!E199&gt;9),'volume_add 10^6 (microL)'!E199&amp;"x 10^6",'volume_add 10^4 (microL)'!E199&amp;"x 10^4")))</f>
        <v>135x 10^6</v>
      </c>
      <c r="F199" t="str">
        <f>IF(AND('volume_add 10^9 (microL)'!F199&lt;=150,'volume_add 10^9 (microL)'!F199&gt;10),'volume_add 10^9 (microL)'!F199&amp;" x10^9",IF(AND('volume_add 10^8 (microL)'!F199&lt;=150,'volume_add 10^8 (microL)'!F199&gt;10),'volume_add 10^8 (microL)'!F199&amp;"x 10^8",IF(AND('volume_add 10^6 (microL)'!F199&lt;=150,'volume_add 10^6 (microL)'!F199&gt;9),'volume_add 10^6 (microL)'!F199&amp;"x 10^6",'volume_add 10^4 (microL)'!F199&amp;"x 10^4")))</f>
        <v>28.05x 10^8</v>
      </c>
      <c r="G199" t="str">
        <f>IF(AND('volume_add 10^9 (microL)'!G199&lt;=150,'volume_add 10^9 (microL)'!G199&gt;10),'volume_add 10^9 (microL)'!G199&amp;" x10^9",IF(AND('volume_add 10^8 (microL)'!G199&lt;=150,'volume_add 10^8 (microL)'!G199&gt;10),'volume_add 10^8 (microL)'!G199&amp;"x 10^8",IF(AND('volume_add 10^6 (microL)'!G199&lt;=150,'volume_add 10^6 (microL)'!G199&gt;9),'volume_add 10^6 (microL)'!G199&amp;"x 10^6",'volume_add 10^4 (microL)'!G199&amp;"x 10^4")))</f>
        <v>70.5 x10^9</v>
      </c>
      <c r="H199" t="str">
        <f>IF(AND('volume_add 10^9 (microL)'!H199&lt;=150,'volume_add 10^9 (microL)'!H199&gt;10),'volume_add 10^9 (microL)'!H199&amp;" x10^9",IF(AND('volume_add 10^8 (microL)'!H199&lt;=150,'volume_add 10^8 (microL)'!H199&gt;10),'volume_add 10^8 (microL)'!H199&amp;"x 10^8",IF(AND('volume_add 10^6 (microL)'!H199&lt;=150,'volume_add 10^6 (microL)'!H199&gt;9),'volume_add 10^6 (microL)'!H199&amp;"x 10^6",'volume_add 10^4 (microL)'!H199&amp;"x 10^4")))</f>
        <v>17.55x 10^6</v>
      </c>
      <c r="I199" t="str">
        <f>IF(AND('volume_add 10^9 (microL)'!I199&lt;=150,'volume_add 10^9 (microL)'!I199&gt;10),'volume_add 10^9 (microL)'!I199&amp;" x10^9",IF(AND('volume_add 10^8 (microL)'!I199&lt;=150,'volume_add 10^8 (microL)'!I199&gt;10),'volume_add 10^8 (microL)'!I199&amp;"x 10^8",IF(AND('volume_add 10^6 (microL)'!I199&lt;=150,'volume_add 10^6 (microL)'!I199&gt;9),'volume_add 10^6 (microL)'!I199&amp;"x 10^6",'volume_add 10^4 (microL)'!I199&amp;"x 10^4")))</f>
        <v>52.5 x10^9</v>
      </c>
      <c r="J199" t="str">
        <f>IF(AND('volume_add 10^9 (microL)'!J199&lt;=150,'volume_add 10^9 (microL)'!J199&gt;10),'volume_add 10^9 (microL)'!J199&amp;" x10^9",IF(AND('volume_add 10^8 (microL)'!J199&lt;=150,'volume_add 10^8 (microL)'!J199&gt;10),'volume_add 10^8 (microL)'!J199&amp;"x 10^8",IF(AND('volume_add 10^6 (microL)'!J199&lt;=150,'volume_add 10^6 (microL)'!J199&gt;9),'volume_add 10^6 (microL)'!J199&amp;"x 10^6",'volume_add 10^4 (microL)'!J199&amp;"x 10^4")))</f>
        <v>24.6x 10^8</v>
      </c>
      <c r="K199" t="str">
        <f>IF(AND('volume_add 10^9 (microL)'!K199&lt;=150,'volume_add 10^9 (microL)'!K199&gt;10),'volume_add 10^9 (microL)'!K199&amp;" x10^9",IF(AND('volume_add 10^8 (microL)'!K199&lt;=150,'volume_add 10^8 (microL)'!K199&gt;10),'volume_add 10^8 (microL)'!K199&amp;"x 10^8",IF(AND('volume_add 10^6 (microL)'!K199&lt;=150,'volume_add 10^6 (microL)'!K199&gt;9),'volume_add 10^6 (microL)'!K199&amp;"x 10^6",'volume_add 10^4 (microL)'!K199&amp;"x 10^4")))</f>
        <v>14.1x 10^6</v>
      </c>
      <c r="L199" t="str">
        <f>IF(AND('volume_add 10^9 (microL)'!L199&lt;=150,'volume_add 10^9 (microL)'!L199&gt;10),'volume_add 10^9 (microL)'!L199&amp;" x10^9",IF(AND('volume_add 10^8 (microL)'!L199&lt;=150,'volume_add 10^8 (microL)'!L199&gt;10),'volume_add 10^8 (microL)'!L199&amp;"x 10^8",IF(AND('volume_add 10^6 (microL)'!L199&lt;=150,'volume_add 10^6 (microL)'!L199&gt;9),'volume_add 10^6 (microL)'!L199&amp;"x 10^6",'volume_add 10^4 (microL)'!L199&amp;"x 10^4")))</f>
        <v>10.5x 10^6</v>
      </c>
      <c r="M199" t="str">
        <f>IF(AND('volume_add 10^9 (microL)'!M199&lt;=150,'volume_add 10^9 (microL)'!M199&gt;10),'volume_add 10^9 (microL)'!M199&amp;" x10^9",IF(AND('volume_add 10^8 (microL)'!M199&lt;=150,'volume_add 10^8 (microL)'!M199&gt;10),'volume_add 10^8 (microL)'!M199&amp;"x 10^8",IF(AND('volume_add 10^6 (microL)'!M199&lt;=150,'volume_add 10^6 (microL)'!M199&gt;9),'volume_add 10^6 (microL)'!M199&amp;"x 10^6",'volume_add 10^4 (microL)'!M199&amp;"x 10^4")))</f>
        <v>35.1x 10^6</v>
      </c>
      <c r="N199" t="str">
        <f>IF(AND('volume_add 10^9 (microL)'!N199&lt;=150,'volume_add 10^9 (microL)'!N199&gt;10),'volume_add 10^9 (microL)'!N199&amp;" x10^9",IF(AND('volume_add 10^8 (microL)'!N199&lt;=150,'volume_add 10^8 (microL)'!N199&gt;10),'volume_add 10^8 (microL)'!N199&amp;"x 10^8",IF(AND('volume_add 10^6 (microL)'!N199&lt;=150,'volume_add 10^6 (microL)'!N199&gt;9),'volume_add 10^6 (microL)'!N199&amp;"x 10^6",'volume_add 10^4 (microL)'!N199&amp;"x 10^4")))</f>
        <v>34500x 10^4</v>
      </c>
      <c r="O199" t="str">
        <f>IF(AND('volume_add 10^9 (microL)'!O199&lt;=150,'volume_add 10^9 (microL)'!O199&gt;10),'volume_add 10^9 (microL)'!O199&amp;" x10^9",IF(AND('volume_add 10^8 (microL)'!O199&lt;=150,'volume_add 10^8 (microL)'!O199&gt;10),'volume_add 10^8 (microL)'!O199&amp;"x 10^8",IF(AND('volume_add 10^6 (microL)'!O199&lt;=150,'volume_add 10^6 (microL)'!O199&gt;9),'volume_add 10^6 (microL)'!O199&amp;"x 10^6",'volume_add 10^4 (microL)'!O199&amp;"x 10^4")))</f>
        <v>31.5 x10^9</v>
      </c>
      <c r="P199" t="str">
        <f>IF(AND('volume_add 10^9 (microL)'!P199&lt;=150,'volume_add 10^9 (microL)'!P199&gt;10),'volume_add 10^9 (microL)'!P199&amp;" x10^9",IF(AND('volume_add 10^8 (microL)'!P199&lt;=150,'volume_add 10^8 (microL)'!P199&gt;10),'volume_add 10^8 (microL)'!P199&amp;"x 10^8",IF(AND('volume_add 10^6 (microL)'!P199&lt;=150,'volume_add 10^6 (microL)'!P199&gt;9),'volume_add 10^6 (microL)'!P199&amp;"x 10^6",'volume_add 10^4 (microL)'!P199&amp;"x 10^4")))</f>
        <v>31.65x 10^6</v>
      </c>
      <c r="Q199" t="str">
        <f>IF(AND('volume_add 10^9 (microL)'!Q199&lt;=150,'volume_add 10^9 (microL)'!Q199&gt;10),'volume_add 10^9 (microL)'!Q199&amp;" x10^9",IF(AND('volume_add 10^8 (microL)'!Q199&lt;=150,'volume_add 10^8 (microL)'!Q199&gt;10),'volume_add 10^8 (microL)'!Q199&amp;"x 10^8",IF(AND('volume_add 10^6 (microL)'!Q199&lt;=150,'volume_add 10^6 (microL)'!Q199&gt;9),'volume_add 10^6 (microL)'!Q199&amp;"x 10^6",'volume_add 10^4 (microL)'!Q199&amp;"x 10^4")))</f>
        <v>105x 10^6</v>
      </c>
    </row>
    <row r="200" spans="1:17">
      <c r="A200">
        <v>199</v>
      </c>
      <c r="B200" t="str">
        <f>IF(AND('volume_add 10^9 (microL)'!B200&lt;=150,'volume_add 10^9 (microL)'!B200&gt;10),'volume_add 10^9 (microL)'!B200&amp;" x10^9",IF(AND('volume_add 10^8 (microL)'!B200&lt;=150,'volume_add 10^8 (microL)'!B200&gt;10),'volume_add 10^8 (microL)'!B200&amp;"x 10^8",IF(AND('volume_add 10^6 (microL)'!B200&lt;=150,'volume_add 10^6 (microL)'!B200&gt;9),'volume_add 10^6 (microL)'!B200&amp;"x 10^6",'volume_add 10^4 (microL)'!B200&amp;"x 10^4")))</f>
        <v>61.5 x10^9</v>
      </c>
      <c r="C200" t="str">
        <f>IF(AND('volume_add 10^9 (microL)'!C200&lt;=150,'volume_add 10^9 (microL)'!C200&gt;10),'volume_add 10^9 (microL)'!C200&amp;" x10^9",IF(AND('volume_add 10^8 (microL)'!C200&lt;=150,'volume_add 10^8 (microL)'!C200&gt;10),'volume_add 10^8 (microL)'!C200&amp;"x 10^8",IF(AND('volume_add 10^6 (microL)'!C200&lt;=150,'volume_add 10^6 (microL)'!C200&gt;9),'volume_add 10^6 (microL)'!C200&amp;"x 10^6",'volume_add 10^4 (microL)'!C200&amp;"x 10^4")))</f>
        <v>15 x10^9</v>
      </c>
      <c r="D200" t="str">
        <f>IF(AND('volume_add 10^9 (microL)'!D200&lt;=150,'volume_add 10^9 (microL)'!D200&gt;10),'volume_add 10^9 (microL)'!D200&amp;" x10^9",IF(AND('volume_add 10^8 (microL)'!D200&lt;=150,'volume_add 10^8 (microL)'!D200&gt;10),'volume_add 10^8 (microL)'!D200&amp;"x 10^8",IF(AND('volume_add 10^6 (microL)'!D200&lt;=150,'volume_add 10^6 (microL)'!D200&gt;9),'volume_add 10^6 (microL)'!D200&amp;"x 10^6",'volume_add 10^4 (microL)'!D200&amp;"x 10^4")))</f>
        <v>135x 10^4</v>
      </c>
      <c r="E200" t="str">
        <f>IF(AND('volume_add 10^9 (microL)'!E200&lt;=150,'volume_add 10^9 (microL)'!E200&gt;10),'volume_add 10^9 (microL)'!E200&amp;" x10^9",IF(AND('volume_add 10^8 (microL)'!E200&lt;=150,'volume_add 10^8 (microL)'!E200&gt;10),'volume_add 10^8 (microL)'!E200&amp;"x 10^8",IF(AND('volume_add 10^6 (microL)'!E200&lt;=150,'volume_add 10^6 (microL)'!E200&gt;9),'volume_add 10^6 (microL)'!E200&amp;"x 10^6",'volume_add 10^4 (microL)'!E200&amp;"x 10^4")))</f>
        <v>15.3x 10^8</v>
      </c>
      <c r="F200" t="str">
        <f>IF(AND('volume_add 10^9 (microL)'!F200&lt;=150,'volume_add 10^9 (microL)'!F200&gt;10),'volume_add 10^9 (microL)'!F200&amp;" x10^9",IF(AND('volume_add 10^8 (microL)'!F200&lt;=150,'volume_add 10^8 (microL)'!F200&gt;10),'volume_add 10^8 (microL)'!F200&amp;"x 10^8",IF(AND('volume_add 10^6 (microL)'!F200&lt;=150,'volume_add 10^6 (microL)'!F200&gt;9),'volume_add 10^6 (microL)'!F200&amp;"x 10^6",'volume_add 10^4 (microL)'!F200&amp;"x 10^4")))</f>
        <v>150 x10^9</v>
      </c>
      <c r="G200" t="str">
        <f>IF(AND('volume_add 10^9 (microL)'!G200&lt;=150,'volume_add 10^9 (microL)'!G200&gt;10),'volume_add 10^9 (microL)'!G200&amp;" x10^9",IF(AND('volume_add 10^8 (microL)'!G200&lt;=150,'volume_add 10^8 (microL)'!G200&gt;10),'volume_add 10^8 (microL)'!G200&amp;"x 10^8",IF(AND('volume_add 10^6 (microL)'!G200&lt;=150,'volume_add 10^6 (microL)'!G200&gt;9),'volume_add 10^6 (microL)'!G200&amp;"x 10^6",'volume_add 10^4 (microL)'!G200&amp;"x 10^4")))</f>
        <v>30000x 10^4</v>
      </c>
      <c r="H200" t="str">
        <f>IF(AND('volume_add 10^9 (microL)'!H200&lt;=150,'volume_add 10^9 (microL)'!H200&gt;10),'volume_add 10^9 (microL)'!H200&amp;" x10^9",IF(AND('volume_add 10^8 (microL)'!H200&lt;=150,'volume_add 10^8 (microL)'!H200&gt;10),'volume_add 10^8 (microL)'!H200&amp;"x 10^8",IF(AND('volume_add 10^6 (microL)'!H200&lt;=150,'volume_add 10^6 (microL)'!H200&gt;9),'volume_add 10^6 (microL)'!H200&amp;"x 10^6",'volume_add 10^4 (microL)'!H200&amp;"x 10^4")))</f>
        <v>35.25x 10^6</v>
      </c>
      <c r="I200" t="str">
        <f>IF(AND('volume_add 10^9 (microL)'!I200&lt;=150,'volume_add 10^9 (microL)'!I200&gt;10),'volume_add 10^9 (microL)'!I200&amp;" x10^9",IF(AND('volume_add 10^8 (microL)'!I200&lt;=150,'volume_add 10^8 (microL)'!I200&gt;10),'volume_add 10^8 (microL)'!I200&amp;"x 10^8",IF(AND('volume_add 10^6 (microL)'!I200&lt;=150,'volume_add 10^6 (microL)'!I200&gt;9),'volume_add 10^6 (microL)'!I200&amp;"x 10^6",'volume_add 10^4 (microL)'!I200&amp;"x 10^4")))</f>
        <v>33.6x 10^6</v>
      </c>
      <c r="J200" t="str">
        <f>IF(AND('volume_add 10^9 (microL)'!J200&lt;=150,'volume_add 10^9 (microL)'!J200&gt;10),'volume_add 10^9 (microL)'!J200&amp;" x10^9",IF(AND('volume_add 10^8 (microL)'!J200&lt;=150,'volume_add 10^8 (microL)'!J200&gt;10),'volume_add 10^8 (microL)'!J200&amp;"x 10^8",IF(AND('volume_add 10^6 (microL)'!J200&lt;=150,'volume_add 10^6 (microL)'!J200&gt;9),'volume_add 10^6 (microL)'!J200&amp;"x 10^6",'volume_add 10^4 (microL)'!J200&amp;"x 10^4")))</f>
        <v>120x 10^6</v>
      </c>
      <c r="K200" t="str">
        <f>IF(AND('volume_add 10^9 (microL)'!K200&lt;=150,'volume_add 10^9 (microL)'!K200&gt;10),'volume_add 10^9 (microL)'!K200&amp;" x10^9",IF(AND('volume_add 10^8 (microL)'!K200&lt;=150,'volume_add 10^8 (microL)'!K200&gt;10),'volume_add 10^8 (microL)'!K200&amp;"x 10^8",IF(AND('volume_add 10^6 (microL)'!K200&lt;=150,'volume_add 10^6 (microL)'!K200&gt;9),'volume_add 10^6 (microL)'!K200&amp;"x 10^6",'volume_add 10^4 (microL)'!K200&amp;"x 10^4")))</f>
        <v>21.45x 10^8</v>
      </c>
      <c r="L200" t="str">
        <f>IF(AND('volume_add 10^9 (microL)'!L200&lt;=150,'volume_add 10^9 (microL)'!L200&gt;10),'volume_add 10^9 (microL)'!L200&amp;" x10^9",IF(AND('volume_add 10^8 (microL)'!L200&lt;=150,'volume_add 10^8 (microL)'!L200&gt;10),'volume_add 10^8 (microL)'!L200&amp;"x 10^8",IF(AND('volume_add 10^6 (microL)'!L200&lt;=150,'volume_add 10^6 (microL)'!L200&gt;9),'volume_add 10^6 (microL)'!L200&amp;"x 10^6",'volume_add 10^4 (microL)'!L200&amp;"x 10^4")))</f>
        <v>30.6x 10^6</v>
      </c>
      <c r="M200" t="str">
        <f>IF(AND('volume_add 10^9 (microL)'!M200&lt;=150,'volume_add 10^9 (microL)'!M200&gt;10),'volume_add 10^9 (microL)'!M200&amp;" x10^9",IF(AND('volume_add 10^8 (microL)'!M200&lt;=150,'volume_add 10^8 (microL)'!M200&gt;10),'volume_add 10^8 (microL)'!M200&amp;"x 10^8",IF(AND('volume_add 10^6 (microL)'!M200&lt;=150,'volume_add 10^6 (microL)'!M200&gt;9),'volume_add 10^6 (microL)'!M200&amp;"x 10^6",'volume_add 10^4 (microL)'!M200&amp;"x 10^4")))</f>
        <v>10.5 x10^9</v>
      </c>
      <c r="N200" t="str">
        <f>IF(AND('volume_add 10^9 (microL)'!N200&lt;=150,'volume_add 10^9 (microL)'!N200&gt;10),'volume_add 10^9 (microL)'!N200&amp;" x10^9",IF(AND('volume_add 10^8 (microL)'!N200&lt;=150,'volume_add 10^8 (microL)'!N200&gt;10),'volume_add 10^8 (microL)'!N200&amp;"x 10^8",IF(AND('volume_add 10^6 (microL)'!N200&lt;=150,'volume_add 10^6 (microL)'!N200&gt;9),'volume_add 10^6 (microL)'!N200&amp;"x 10^6",'volume_add 10^4 (microL)'!N200&amp;"x 10^4")))</f>
        <v>12.3x 10^8</v>
      </c>
      <c r="O200" t="str">
        <f>IF(AND('volume_add 10^9 (microL)'!O200&lt;=150,'volume_add 10^9 (microL)'!O200&gt;10),'volume_add 10^9 (microL)'!O200&amp;" x10^9",IF(AND('volume_add 10^8 (microL)'!O200&lt;=150,'volume_add 10^8 (microL)'!O200&gt;10),'volume_add 10^8 (microL)'!O200&amp;"x 10^8",IF(AND('volume_add 10^6 (microL)'!O200&lt;=150,'volume_add 10^6 (microL)'!O200&gt;9),'volume_add 10^6 (microL)'!O200&amp;"x 10^6",'volume_add 10^4 (microL)'!O200&amp;"x 10^4")))</f>
        <v>90x 10^4</v>
      </c>
      <c r="P200" t="str">
        <f>IF(AND('volume_add 10^9 (microL)'!P200&lt;=150,'volume_add 10^9 (microL)'!P200&gt;10),'volume_add 10^9 (microL)'!P200&amp;" x10^9",IF(AND('volume_add 10^8 (microL)'!P200&lt;=150,'volume_add 10^8 (microL)'!P200&gt;10),'volume_add 10^8 (microL)'!P200&amp;"x 10^8",IF(AND('volume_add 10^6 (microL)'!P200&lt;=150,'volume_add 10^6 (microL)'!P200&gt;9),'volume_add 10^6 (microL)'!P200&amp;"x 10^6",'volume_add 10^4 (microL)'!P200&amp;"x 10^4")))</f>
        <v>150 x10^9</v>
      </c>
      <c r="Q200" t="str">
        <f>IF(AND('volume_add 10^9 (microL)'!Q200&lt;=150,'volume_add 10^9 (microL)'!Q200&gt;10),'volume_add 10^9 (microL)'!Q200&amp;" x10^9",IF(AND('volume_add 10^8 (microL)'!Q200&lt;=150,'volume_add 10^8 (microL)'!Q200&gt;10),'volume_add 10^8 (microL)'!Q200&amp;"x 10^8",IF(AND('volume_add 10^6 (microL)'!Q200&lt;=150,'volume_add 10^6 (microL)'!Q200&gt;9),'volume_add 10^6 (microL)'!Q200&amp;"x 10^6",'volume_add 10^4 (microL)'!Q200&amp;"x 10^4")))</f>
        <v>91500x 10^4</v>
      </c>
    </row>
    <row r="201" spans="1:17">
      <c r="A201">
        <v>200</v>
      </c>
      <c r="B201" t="str">
        <f>IF(AND('volume_add 10^9 (microL)'!B201&lt;=150,'volume_add 10^9 (microL)'!B201&gt;10),'volume_add 10^9 (microL)'!B201&amp;" x10^9",IF(AND('volume_add 10^8 (microL)'!B201&lt;=150,'volume_add 10^8 (microL)'!B201&gt;10),'volume_add 10^8 (microL)'!B201&amp;"x 10^8",IF(AND('volume_add 10^6 (microL)'!B201&lt;=150,'volume_add 10^6 (microL)'!B201&gt;9),'volume_add 10^6 (microL)'!B201&amp;"x 10^6",'volume_add 10^4 (microL)'!B201&amp;"x 10^4")))</f>
        <v>16.5 x10^9</v>
      </c>
      <c r="C201" t="str">
        <f>IF(AND('volume_add 10^9 (microL)'!C201&lt;=150,'volume_add 10^9 (microL)'!C201&gt;10),'volume_add 10^9 (microL)'!C201&amp;" x10^9",IF(AND('volume_add 10^8 (microL)'!C201&lt;=150,'volume_add 10^8 (microL)'!C201&gt;10),'volume_add 10^8 (microL)'!C201&amp;"x 10^8",IF(AND('volume_add 10^6 (microL)'!C201&lt;=150,'volume_add 10^6 (microL)'!C201&gt;9),'volume_add 10^6 (microL)'!C201&amp;"x 10^6",'volume_add 10^4 (microL)'!C201&amp;"x 10^4")))</f>
        <v>37.8x 10^6</v>
      </c>
      <c r="D201" t="str">
        <f>IF(AND('volume_add 10^9 (microL)'!D201&lt;=150,'volume_add 10^9 (microL)'!D201&gt;10),'volume_add 10^9 (microL)'!D201&amp;" x10^9",IF(AND('volume_add 10^8 (microL)'!D201&lt;=150,'volume_add 10^8 (microL)'!D201&gt;10),'volume_add 10^8 (microL)'!D201&amp;"x 10^8",IF(AND('volume_add 10^6 (microL)'!D201&lt;=150,'volume_add 10^6 (microL)'!D201&gt;9),'volume_add 10^6 (microL)'!D201&amp;"x 10^6",'volume_add 10^4 (microL)'!D201&amp;"x 10^4")))</f>
        <v>16.35x 10^6</v>
      </c>
      <c r="E201" t="str">
        <f>IF(AND('volume_add 10^9 (microL)'!E201&lt;=150,'volume_add 10^9 (microL)'!E201&gt;10),'volume_add 10^9 (microL)'!E201&amp;" x10^9",IF(AND('volume_add 10^8 (microL)'!E201&lt;=150,'volume_add 10^8 (microL)'!E201&gt;10),'volume_add 10^8 (microL)'!E201&amp;"x 10^8",IF(AND('volume_add 10^6 (microL)'!E201&lt;=150,'volume_add 10^6 (microL)'!E201&gt;9),'volume_add 10^6 (microL)'!E201&amp;"x 10^6",'volume_add 10^4 (microL)'!E201&amp;"x 10^4")))</f>
        <v>36.15x 10^8</v>
      </c>
      <c r="F201" t="str">
        <f>IF(AND('volume_add 10^9 (microL)'!F201&lt;=150,'volume_add 10^9 (microL)'!F201&gt;10),'volume_add 10^9 (microL)'!F201&amp;" x10^9",IF(AND('volume_add 10^8 (microL)'!F201&lt;=150,'volume_add 10^8 (microL)'!F201&gt;10),'volume_add 10^8 (microL)'!F201&amp;"x 10^8",IF(AND('volume_add 10^6 (microL)'!F201&lt;=150,'volume_add 10^6 (microL)'!F201&gt;9),'volume_add 10^6 (microL)'!F201&amp;"x 10^6",'volume_add 10^4 (microL)'!F201&amp;"x 10^4")))</f>
        <v>15 x10^9</v>
      </c>
      <c r="G201" t="str">
        <f>IF(AND('volume_add 10^9 (microL)'!G201&lt;=150,'volume_add 10^9 (microL)'!G201&gt;10),'volume_add 10^9 (microL)'!G201&amp;" x10^9",IF(AND('volume_add 10^8 (microL)'!G201&lt;=150,'volume_add 10^8 (microL)'!G201&gt;10),'volume_add 10^8 (microL)'!G201&amp;"x 10^8",IF(AND('volume_add 10^6 (microL)'!G201&lt;=150,'volume_add 10^6 (microL)'!G201&gt;9),'volume_add 10^6 (microL)'!G201&amp;"x 10^6",'volume_add 10^4 (microL)'!G201&amp;"x 10^4")))</f>
        <v>150 x10^9</v>
      </c>
      <c r="H201" t="str">
        <f>IF(AND('volume_add 10^9 (microL)'!H201&lt;=150,'volume_add 10^9 (microL)'!H201&gt;10),'volume_add 10^9 (microL)'!H201&amp;" x10^9",IF(AND('volume_add 10^8 (microL)'!H201&lt;=150,'volume_add 10^8 (microL)'!H201&gt;10),'volume_add 10^8 (microL)'!H201&amp;"x 10^8",IF(AND('volume_add 10^6 (microL)'!H201&lt;=150,'volume_add 10^6 (microL)'!H201&gt;9),'volume_add 10^6 (microL)'!H201&amp;"x 10^6",'volume_add 10^4 (microL)'!H201&amp;"x 10^4")))</f>
        <v>135x 10^4</v>
      </c>
      <c r="I201" t="str">
        <f>IF(AND('volume_add 10^9 (microL)'!I201&lt;=150,'volume_add 10^9 (microL)'!I201&gt;10),'volume_add 10^9 (microL)'!I201&amp;" x10^9",IF(AND('volume_add 10^8 (microL)'!I201&lt;=150,'volume_add 10^8 (microL)'!I201&gt;10),'volume_add 10^8 (microL)'!I201&amp;"x 10^8",IF(AND('volume_add 10^6 (microL)'!I201&lt;=150,'volume_add 10^6 (microL)'!I201&gt;9),'volume_add 10^6 (microL)'!I201&amp;"x 10^6",'volume_add 10^4 (microL)'!I201&amp;"x 10^4")))</f>
        <v>66 x10^9</v>
      </c>
      <c r="J201" t="str">
        <f>IF(AND('volume_add 10^9 (microL)'!J201&lt;=150,'volume_add 10^9 (microL)'!J201&gt;10),'volume_add 10^9 (microL)'!J201&amp;" x10^9",IF(AND('volume_add 10^8 (microL)'!J201&lt;=150,'volume_add 10^8 (microL)'!J201&gt;10),'volume_add 10^8 (microL)'!J201&amp;"x 10^8",IF(AND('volume_add 10^6 (microL)'!J201&lt;=150,'volume_add 10^6 (microL)'!J201&gt;9),'volume_add 10^6 (microL)'!J201&amp;"x 10^6",'volume_add 10^4 (microL)'!J201&amp;"x 10^4")))</f>
        <v>29.55x 10^8</v>
      </c>
      <c r="K201" t="str">
        <f>IF(AND('volume_add 10^9 (microL)'!K201&lt;=150,'volume_add 10^9 (microL)'!K201&gt;10),'volume_add 10^9 (microL)'!K201&amp;" x10^9",IF(AND('volume_add 10^8 (microL)'!K201&lt;=150,'volume_add 10^8 (microL)'!K201&gt;10),'volume_add 10^8 (microL)'!K201&amp;"x 10^8",IF(AND('volume_add 10^6 (microL)'!K201&lt;=150,'volume_add 10^6 (microL)'!K201&gt;9),'volume_add 10^6 (microL)'!K201&amp;"x 10^6",'volume_add 10^4 (microL)'!K201&amp;"x 10^4")))</f>
        <v>105x 10^4</v>
      </c>
      <c r="L201" t="str">
        <f>IF(AND('volume_add 10^9 (microL)'!L201&lt;=150,'volume_add 10^9 (microL)'!L201&gt;10),'volume_add 10^9 (microL)'!L201&amp;" x10^9",IF(AND('volume_add 10^8 (microL)'!L201&lt;=150,'volume_add 10^8 (microL)'!L201&gt;10),'volume_add 10^8 (microL)'!L201&amp;"x 10^8",IF(AND('volume_add 10^6 (microL)'!L201&lt;=150,'volume_add 10^6 (microL)'!L201&gt;9),'volume_add 10^6 (microL)'!L201&amp;"x 10^6",'volume_add 10^4 (microL)'!L201&amp;"x 10^4")))</f>
        <v>495x 10^4</v>
      </c>
      <c r="M201" t="str">
        <f>IF(AND('volume_add 10^9 (microL)'!M201&lt;=150,'volume_add 10^9 (microL)'!M201&gt;10),'volume_add 10^9 (microL)'!M201&amp;" x10^9",IF(AND('volume_add 10^8 (microL)'!M201&lt;=150,'volume_add 10^8 (microL)'!M201&gt;10),'volume_add 10^8 (microL)'!M201&amp;"x 10^8",IF(AND('volume_add 10^6 (microL)'!M201&lt;=150,'volume_add 10^6 (microL)'!M201&gt;9),'volume_add 10^6 (microL)'!M201&amp;"x 10^6",'volume_add 10^4 (microL)'!M201&amp;"x 10^4")))</f>
        <v>33 x10^9</v>
      </c>
      <c r="N201" t="str">
        <f>IF(AND('volume_add 10^9 (microL)'!N201&lt;=150,'volume_add 10^9 (microL)'!N201&gt;10),'volume_add 10^9 (microL)'!N201&amp;" x10^9",IF(AND('volume_add 10^8 (microL)'!N201&lt;=150,'volume_add 10^8 (microL)'!N201&gt;10),'volume_add 10^8 (microL)'!N201&amp;"x 10^8",IF(AND('volume_add 10^6 (microL)'!N201&lt;=150,'volume_add 10^6 (microL)'!N201&gt;9),'volume_add 10^6 (microL)'!N201&amp;"x 10^6",'volume_add 10^4 (microL)'!N201&amp;"x 10^4")))</f>
        <v>300x 10^4</v>
      </c>
      <c r="O201" t="str">
        <f>IF(AND('volume_add 10^9 (microL)'!O201&lt;=150,'volume_add 10^9 (microL)'!O201&gt;10),'volume_add 10^9 (microL)'!O201&amp;" x10^9",IF(AND('volume_add 10^8 (microL)'!O201&lt;=150,'volume_add 10^8 (microL)'!O201&gt;10),'volume_add 10^8 (microL)'!O201&amp;"x 10^8",IF(AND('volume_add 10^6 (microL)'!O201&lt;=150,'volume_add 10^6 (microL)'!O201&gt;9),'volume_add 10^6 (microL)'!O201&amp;"x 10^6",'volume_add 10^4 (microL)'!O201&amp;"x 10^4")))</f>
        <v>13.2x 10^8</v>
      </c>
      <c r="P201" t="str">
        <f>IF(AND('volume_add 10^9 (microL)'!P201&lt;=150,'volume_add 10^9 (microL)'!P201&gt;10),'volume_add 10^9 (microL)'!P201&amp;" x10^9",IF(AND('volume_add 10^8 (microL)'!P201&lt;=150,'volume_add 10^8 (microL)'!P201&gt;10),'volume_add 10^8 (microL)'!P201&amp;"x 10^8",IF(AND('volume_add 10^6 (microL)'!P201&lt;=150,'volume_add 10^6 (microL)'!P201&gt;9),'volume_add 10^6 (microL)'!P201&amp;"x 10^6",'volume_add 10^4 (microL)'!P201&amp;"x 10^4")))</f>
        <v>26.25x 10^6</v>
      </c>
      <c r="Q201" t="str">
        <f>IF(AND('volume_add 10^9 (microL)'!Q201&lt;=150,'volume_add 10^9 (microL)'!Q201&gt;10),'volume_add 10^9 (microL)'!Q201&amp;" x10^9",IF(AND('volume_add 10^8 (microL)'!Q201&lt;=150,'volume_add 10^8 (microL)'!Q201&gt;10),'volume_add 10^8 (microL)'!Q201&amp;"x 10^8",IF(AND('volume_add 10^6 (microL)'!Q201&lt;=150,'volume_add 10^6 (microL)'!Q201&gt;9),'volume_add 10^6 (microL)'!Q201&amp;"x 10^6",'volume_add 10^4 (microL)'!Q201&amp;"x 10^4")))</f>
        <v>99 x10^9</v>
      </c>
    </row>
    <row r="202" spans="1:17">
      <c r="A202">
        <v>201</v>
      </c>
      <c r="B202" t="str">
        <f>IF(AND('volume_add 10^9 (microL)'!B202&lt;=150,'volume_add 10^9 (microL)'!B202&gt;10),'volume_add 10^9 (microL)'!B202&amp;" x10^9",IF(AND('volume_add 10^8 (microL)'!B202&lt;=150,'volume_add 10^8 (microL)'!B202&gt;10),'volume_add 10^8 (microL)'!B202&amp;"x 10^8",IF(AND('volume_add 10^6 (microL)'!B202&lt;=150,'volume_add 10^6 (microL)'!B202&gt;9),'volume_add 10^6 (microL)'!B202&amp;"x 10^6",'volume_add 10^4 (microL)'!B202&amp;"x 10^4")))</f>
        <v>585x 10^4</v>
      </c>
      <c r="C202" t="str">
        <f>IF(AND('volume_add 10^9 (microL)'!C202&lt;=150,'volume_add 10^9 (microL)'!C202&gt;10),'volume_add 10^9 (microL)'!C202&amp;" x10^9",IF(AND('volume_add 10^8 (microL)'!C202&lt;=150,'volume_add 10^8 (microL)'!C202&gt;10),'volume_add 10^8 (microL)'!C202&amp;"x 10^8",IF(AND('volume_add 10^6 (microL)'!C202&lt;=150,'volume_add 10^6 (microL)'!C202&gt;9),'volume_add 10^6 (microL)'!C202&amp;"x 10^6",'volume_add 10^4 (microL)'!C202&amp;"x 10^4")))</f>
        <v>23.4x 10^8</v>
      </c>
      <c r="D202" t="str">
        <f>IF(AND('volume_add 10^9 (microL)'!D202&lt;=150,'volume_add 10^9 (microL)'!D202&gt;10),'volume_add 10^9 (microL)'!D202&amp;" x10^9",IF(AND('volume_add 10^8 (microL)'!D202&lt;=150,'volume_add 10^8 (microL)'!D202&gt;10),'volume_add 10^8 (microL)'!D202&amp;"x 10^8",IF(AND('volume_add 10^6 (microL)'!D202&lt;=150,'volume_add 10^6 (microL)'!D202&gt;9),'volume_add 10^6 (microL)'!D202&amp;"x 10^6",'volume_add 10^4 (microL)'!D202&amp;"x 10^4")))</f>
        <v>21.9x 10^6</v>
      </c>
      <c r="E202" t="str">
        <f>IF(AND('volume_add 10^9 (microL)'!E202&lt;=150,'volume_add 10^9 (microL)'!E202&gt;10),'volume_add 10^9 (microL)'!E202&amp;" x10^9",IF(AND('volume_add 10^8 (microL)'!E202&lt;=150,'volume_add 10^8 (microL)'!E202&gt;10),'volume_add 10^8 (microL)'!E202&amp;"x 10^8",IF(AND('volume_add 10^6 (microL)'!E202&lt;=150,'volume_add 10^6 (microL)'!E202&gt;9),'volume_add 10^6 (microL)'!E202&amp;"x 10^6",'volume_add 10^4 (microL)'!E202&amp;"x 10^4")))</f>
        <v>150x 10^6</v>
      </c>
      <c r="F202" t="str">
        <f>IF(AND('volume_add 10^9 (microL)'!F202&lt;=150,'volume_add 10^9 (microL)'!F202&gt;10),'volume_add 10^9 (microL)'!F202&amp;" x10^9",IF(AND('volume_add 10^8 (microL)'!F202&lt;=150,'volume_add 10^8 (microL)'!F202&gt;10),'volume_add 10^8 (microL)'!F202&amp;"x 10^8",IF(AND('volume_add 10^6 (microL)'!F202&lt;=150,'volume_add 10^6 (microL)'!F202&gt;9),'volume_add 10^6 (microL)'!F202&amp;"x 10^6",'volume_add 10^4 (microL)'!F202&amp;"x 10^4")))</f>
        <v>150 x10^9</v>
      </c>
      <c r="G202" t="str">
        <f>IF(AND('volume_add 10^9 (microL)'!G202&lt;=150,'volume_add 10^9 (microL)'!G202&gt;10),'volume_add 10^9 (microL)'!G202&amp;" x10^9",IF(AND('volume_add 10^8 (microL)'!G202&lt;=150,'volume_add 10^8 (microL)'!G202&gt;10),'volume_add 10^8 (microL)'!G202&amp;"x 10^8",IF(AND('volume_add 10^6 (microL)'!G202&lt;=150,'volume_add 10^6 (microL)'!G202&gt;9),'volume_add 10^6 (microL)'!G202&amp;"x 10^6",'volume_add 10^4 (microL)'!G202&amp;"x 10^4")))</f>
        <v>21x 10^8</v>
      </c>
      <c r="H202" t="str">
        <f>IF(AND('volume_add 10^9 (microL)'!H202&lt;=150,'volume_add 10^9 (microL)'!H202&gt;10),'volume_add 10^9 (microL)'!H202&amp;" x10^9",IF(AND('volume_add 10^8 (microL)'!H202&lt;=150,'volume_add 10^8 (microL)'!H202&gt;10),'volume_add 10^8 (microL)'!H202&amp;"x 10^8",IF(AND('volume_add 10^6 (microL)'!H202&lt;=150,'volume_add 10^6 (microL)'!H202&gt;9),'volume_add 10^6 (microL)'!H202&amp;"x 10^6",'volume_add 10^4 (microL)'!H202&amp;"x 10^4")))</f>
        <v>20.55x 10^6</v>
      </c>
      <c r="I202" t="str">
        <f>IF(AND('volume_add 10^9 (microL)'!I202&lt;=150,'volume_add 10^9 (microL)'!I202&gt;10),'volume_add 10^9 (microL)'!I202&amp;" x10^9",IF(AND('volume_add 10^8 (microL)'!I202&lt;=150,'volume_add 10^8 (microL)'!I202&gt;10),'volume_add 10^8 (microL)'!I202&amp;"x 10^8",IF(AND('volume_add 10^6 (microL)'!I202&lt;=150,'volume_add 10^6 (microL)'!I202&gt;9),'volume_add 10^6 (microL)'!I202&amp;"x 10^6",'volume_add 10^4 (microL)'!I202&amp;"x 10^4")))</f>
        <v>120x 10^6</v>
      </c>
      <c r="J202" t="str">
        <f>IF(AND('volume_add 10^9 (microL)'!J202&lt;=150,'volume_add 10^9 (microL)'!J202&gt;10),'volume_add 10^9 (microL)'!J202&amp;" x10^9",IF(AND('volume_add 10^8 (microL)'!J202&lt;=150,'volume_add 10^8 (microL)'!J202&gt;10),'volume_add 10^8 (microL)'!J202&amp;"x 10^8",IF(AND('volume_add 10^6 (microL)'!J202&lt;=150,'volume_add 10^6 (microL)'!J202&gt;9),'volume_add 10^6 (microL)'!J202&amp;"x 10^6",'volume_add 10^4 (microL)'!J202&amp;"x 10^4")))</f>
        <v>19.05x 10^8</v>
      </c>
      <c r="K202" t="str">
        <f>IF(AND('volume_add 10^9 (microL)'!K202&lt;=150,'volume_add 10^9 (microL)'!K202&gt;10),'volume_add 10^9 (microL)'!K202&amp;" x10^9",IF(AND('volume_add 10^8 (microL)'!K202&lt;=150,'volume_add 10^8 (microL)'!K202&gt;10),'volume_add 10^8 (microL)'!K202&amp;"x 10^8",IF(AND('volume_add 10^6 (microL)'!K202&lt;=150,'volume_add 10^6 (microL)'!K202&gt;9),'volume_add 10^6 (microL)'!K202&amp;"x 10^6",'volume_add 10^4 (microL)'!K202&amp;"x 10^4")))</f>
        <v>18.15x 10^8</v>
      </c>
      <c r="L202" t="str">
        <f>IF(AND('volume_add 10^9 (microL)'!L202&lt;=150,'volume_add 10^9 (microL)'!L202&gt;10),'volume_add 10^9 (microL)'!L202&amp;" x10^9",IF(AND('volume_add 10^8 (microL)'!L202&lt;=150,'volume_add 10^8 (microL)'!L202&gt;10),'volume_add 10^8 (microL)'!L202&amp;"x 10^8",IF(AND('volume_add 10^6 (microL)'!L202&lt;=150,'volume_add 10^6 (microL)'!L202&gt;9),'volume_add 10^6 (microL)'!L202&amp;"x 10^6",'volume_add 10^4 (microL)'!L202&amp;"x 10^4")))</f>
        <v>435x 10^4</v>
      </c>
      <c r="M202" t="str">
        <f>IF(AND('volume_add 10^9 (microL)'!M202&lt;=150,'volume_add 10^9 (microL)'!M202&gt;10),'volume_add 10^9 (microL)'!M202&amp;" x10^9",IF(AND('volume_add 10^8 (microL)'!M202&lt;=150,'volume_add 10^8 (microL)'!M202&gt;10),'volume_add 10^8 (microL)'!M202&amp;"x 10^8",IF(AND('volume_add 10^6 (microL)'!M202&lt;=150,'volume_add 10^6 (microL)'!M202&gt;9),'volume_add 10^6 (microL)'!M202&amp;"x 10^6",'volume_add 10^4 (microL)'!M202&amp;"x 10^4")))</f>
        <v>17.55x 10^6</v>
      </c>
      <c r="N202" t="str">
        <f>IF(AND('volume_add 10^9 (microL)'!N202&lt;=150,'volume_add 10^9 (microL)'!N202&gt;10),'volume_add 10^9 (microL)'!N202&amp;" x10^9",IF(AND('volume_add 10^8 (microL)'!N202&lt;=150,'volume_add 10^8 (microL)'!N202&gt;10),'volume_add 10^8 (microL)'!N202&amp;"x 10^8",IF(AND('volume_add 10^6 (microL)'!N202&lt;=150,'volume_add 10^6 (microL)'!N202&gt;9),'volume_add 10^6 (microL)'!N202&amp;"x 10^6",'volume_add 10^4 (microL)'!N202&amp;"x 10^4")))</f>
        <v>34500x 10^4</v>
      </c>
      <c r="O202" t="str">
        <f>IF(AND('volume_add 10^9 (microL)'!O202&lt;=150,'volume_add 10^9 (microL)'!O202&gt;10),'volume_add 10^9 (microL)'!O202&amp;" x10^9",IF(AND('volume_add 10^8 (microL)'!O202&lt;=150,'volume_add 10^8 (microL)'!O202&gt;10),'volume_add 10^8 (microL)'!O202&amp;"x 10^8",IF(AND('volume_add 10^6 (microL)'!O202&lt;=150,'volume_add 10^6 (microL)'!O202&gt;9),'volume_add 10^6 (microL)'!O202&amp;"x 10^6",'volume_add 10^4 (microL)'!O202&amp;"x 10^4")))</f>
        <v>30000x 10^4</v>
      </c>
      <c r="P202" t="str">
        <f>IF(AND('volume_add 10^9 (microL)'!P202&lt;=150,'volume_add 10^9 (microL)'!P202&gt;10),'volume_add 10^9 (microL)'!P202&amp;" x10^9",IF(AND('volume_add 10^8 (microL)'!P202&lt;=150,'volume_add 10^8 (microL)'!P202&gt;10),'volume_add 10^8 (microL)'!P202&amp;"x 10^8",IF(AND('volume_add 10^6 (microL)'!P202&lt;=150,'volume_add 10^6 (microL)'!P202&gt;9),'volume_add 10^6 (microL)'!P202&amp;"x 10^6",'volume_add 10^4 (microL)'!P202&amp;"x 10^4")))</f>
        <v>270x 10^4</v>
      </c>
      <c r="Q202" t="str">
        <f>IF(AND('volume_add 10^9 (microL)'!Q202&lt;=150,'volume_add 10^9 (microL)'!Q202&gt;10),'volume_add 10^9 (microL)'!Q202&amp;" x10^9",IF(AND('volume_add 10^8 (microL)'!Q202&lt;=150,'volume_add 10^8 (microL)'!Q202&gt;10),'volume_add 10^8 (microL)'!Q202&amp;"x 10^8",IF(AND('volume_add 10^6 (microL)'!Q202&lt;=150,'volume_add 10^6 (microL)'!Q202&gt;9),'volume_add 10^6 (microL)'!Q202&amp;"x 10^6",'volume_add 10^4 (microL)'!Q202&amp;"x 10^4")))</f>
        <v>32.25x 10^6</v>
      </c>
    </row>
    <row r="203" spans="1:17">
      <c r="A203">
        <v>202</v>
      </c>
      <c r="B203" t="str">
        <f>IF(AND('volume_add 10^9 (microL)'!B203&lt;=150,'volume_add 10^9 (microL)'!B203&gt;10),'volume_add 10^9 (microL)'!B203&amp;" x10^9",IF(AND('volume_add 10^8 (microL)'!B203&lt;=150,'volume_add 10^8 (microL)'!B203&gt;10),'volume_add 10^8 (microL)'!B203&amp;"x 10^8",IF(AND('volume_add 10^6 (microL)'!B203&lt;=150,'volume_add 10^6 (microL)'!B203&gt;9),'volume_add 10^6 (microL)'!B203&amp;"x 10^6",'volume_add 10^4 (microL)'!B203&amp;"x 10^4")))</f>
        <v>23.4x 10^8</v>
      </c>
      <c r="C203" t="str">
        <f>IF(AND('volume_add 10^9 (microL)'!C203&lt;=150,'volume_add 10^9 (microL)'!C203&gt;10),'volume_add 10^9 (microL)'!C203&amp;" x10^9",IF(AND('volume_add 10^8 (microL)'!C203&lt;=150,'volume_add 10^8 (microL)'!C203&gt;10),'volume_add 10^8 (microL)'!C203&amp;"x 10^8",IF(AND('volume_add 10^6 (microL)'!C203&lt;=150,'volume_add 10^6 (microL)'!C203&gt;9),'volume_add 10^6 (microL)'!C203&amp;"x 10^6",'volume_add 10^4 (microL)'!C203&amp;"x 10^4")))</f>
        <v>21.9x 10^6</v>
      </c>
      <c r="D203" t="str">
        <f>IF(AND('volume_add 10^9 (microL)'!D203&lt;=150,'volume_add 10^9 (microL)'!D203&gt;10),'volume_add 10^9 (microL)'!D203&amp;" x10^9",IF(AND('volume_add 10^8 (microL)'!D203&lt;=150,'volume_add 10^8 (microL)'!D203&gt;10),'volume_add 10^8 (microL)'!D203&amp;"x 10^8",IF(AND('volume_add 10^6 (microL)'!D203&lt;=150,'volume_add 10^6 (microL)'!D203&gt;9),'volume_add 10^6 (microL)'!D203&amp;"x 10^6",'volume_add 10^4 (microL)'!D203&amp;"x 10^4")))</f>
        <v>150x 10^6</v>
      </c>
      <c r="E203" t="str">
        <f>IF(AND('volume_add 10^9 (microL)'!E203&lt;=150,'volume_add 10^9 (microL)'!E203&gt;10),'volume_add 10^9 (microL)'!E203&amp;" x10^9",IF(AND('volume_add 10^8 (microL)'!E203&lt;=150,'volume_add 10^8 (microL)'!E203&gt;10),'volume_add 10^8 (microL)'!E203&amp;"x 10^8",IF(AND('volume_add 10^6 (microL)'!E203&lt;=150,'volume_add 10^6 (microL)'!E203&gt;9),'volume_add 10^6 (microL)'!E203&amp;"x 10^6",'volume_add 10^4 (microL)'!E203&amp;"x 10^4")))</f>
        <v>150 x10^9</v>
      </c>
      <c r="F203" t="str">
        <f>IF(AND('volume_add 10^9 (microL)'!F203&lt;=150,'volume_add 10^9 (microL)'!F203&gt;10),'volume_add 10^9 (microL)'!F203&amp;" x10^9",IF(AND('volume_add 10^8 (microL)'!F203&lt;=150,'volume_add 10^8 (microL)'!F203&gt;10),'volume_add 10^8 (microL)'!F203&amp;"x 10^8",IF(AND('volume_add 10^6 (microL)'!F203&lt;=150,'volume_add 10^6 (microL)'!F203&gt;9),'volume_add 10^6 (microL)'!F203&amp;"x 10^6",'volume_add 10^4 (microL)'!F203&amp;"x 10^4")))</f>
        <v>21x 10^8</v>
      </c>
      <c r="G203" t="str">
        <f>IF(AND('volume_add 10^9 (microL)'!G203&lt;=150,'volume_add 10^9 (microL)'!G203&gt;10),'volume_add 10^9 (microL)'!G203&amp;" x10^9",IF(AND('volume_add 10^8 (microL)'!G203&lt;=150,'volume_add 10^8 (microL)'!G203&gt;10),'volume_add 10^8 (microL)'!G203&amp;"x 10^8",IF(AND('volume_add 10^6 (microL)'!G203&lt;=150,'volume_add 10^6 (microL)'!G203&gt;9),'volume_add 10^6 (microL)'!G203&amp;"x 10^6",'volume_add 10^4 (microL)'!G203&amp;"x 10^4")))</f>
        <v>20.55x 10^6</v>
      </c>
      <c r="H203" t="str">
        <f>IF(AND('volume_add 10^9 (microL)'!H203&lt;=150,'volume_add 10^9 (microL)'!H203&gt;10),'volume_add 10^9 (microL)'!H203&amp;" x10^9",IF(AND('volume_add 10^8 (microL)'!H203&lt;=150,'volume_add 10^8 (microL)'!H203&gt;10),'volume_add 10^8 (microL)'!H203&amp;"x 10^8",IF(AND('volume_add 10^6 (microL)'!H203&lt;=150,'volume_add 10^6 (microL)'!H203&gt;9),'volume_add 10^6 (microL)'!H203&amp;"x 10^6",'volume_add 10^4 (microL)'!H203&amp;"x 10^4")))</f>
        <v>120x 10^6</v>
      </c>
      <c r="I203" t="str">
        <f>IF(AND('volume_add 10^9 (microL)'!I203&lt;=150,'volume_add 10^9 (microL)'!I203&gt;10),'volume_add 10^9 (microL)'!I203&amp;" x10^9",IF(AND('volume_add 10^8 (microL)'!I203&lt;=150,'volume_add 10^8 (microL)'!I203&gt;10),'volume_add 10^8 (microL)'!I203&amp;"x 10^8",IF(AND('volume_add 10^6 (microL)'!I203&lt;=150,'volume_add 10^6 (microL)'!I203&gt;9),'volume_add 10^6 (microL)'!I203&amp;"x 10^6",'volume_add 10^4 (microL)'!I203&amp;"x 10^4")))</f>
        <v>19.05x 10^8</v>
      </c>
      <c r="J203" t="str">
        <f>IF(AND('volume_add 10^9 (microL)'!J203&lt;=150,'volume_add 10^9 (microL)'!J203&gt;10),'volume_add 10^9 (microL)'!J203&amp;" x10^9",IF(AND('volume_add 10^8 (microL)'!J203&lt;=150,'volume_add 10^8 (microL)'!J203&gt;10),'volume_add 10^8 (microL)'!J203&amp;"x 10^8",IF(AND('volume_add 10^6 (microL)'!J203&lt;=150,'volume_add 10^6 (microL)'!J203&gt;9),'volume_add 10^6 (microL)'!J203&amp;"x 10^6",'volume_add 10^4 (microL)'!J203&amp;"x 10^4")))</f>
        <v>18.15x 10^8</v>
      </c>
      <c r="K203" t="str">
        <f>IF(AND('volume_add 10^9 (microL)'!K203&lt;=150,'volume_add 10^9 (microL)'!K203&gt;10),'volume_add 10^9 (microL)'!K203&amp;" x10^9",IF(AND('volume_add 10^8 (microL)'!K203&lt;=150,'volume_add 10^8 (microL)'!K203&gt;10),'volume_add 10^8 (microL)'!K203&amp;"x 10^8",IF(AND('volume_add 10^6 (microL)'!K203&lt;=150,'volume_add 10^6 (microL)'!K203&gt;9),'volume_add 10^6 (microL)'!K203&amp;"x 10^6",'volume_add 10^4 (microL)'!K203&amp;"x 10^4")))</f>
        <v>435x 10^4</v>
      </c>
      <c r="L203" t="str">
        <f>IF(AND('volume_add 10^9 (microL)'!L203&lt;=150,'volume_add 10^9 (microL)'!L203&gt;10),'volume_add 10^9 (microL)'!L203&amp;" x10^9",IF(AND('volume_add 10^8 (microL)'!L203&lt;=150,'volume_add 10^8 (microL)'!L203&gt;10),'volume_add 10^8 (microL)'!L203&amp;"x 10^8",IF(AND('volume_add 10^6 (microL)'!L203&lt;=150,'volume_add 10^6 (microL)'!L203&gt;9),'volume_add 10^6 (microL)'!L203&amp;"x 10^6",'volume_add 10^4 (microL)'!L203&amp;"x 10^4")))</f>
        <v>17.55x 10^6</v>
      </c>
      <c r="M203" t="str">
        <f>IF(AND('volume_add 10^9 (microL)'!M203&lt;=150,'volume_add 10^9 (microL)'!M203&gt;10),'volume_add 10^9 (microL)'!M203&amp;" x10^9",IF(AND('volume_add 10^8 (microL)'!M203&lt;=150,'volume_add 10^8 (microL)'!M203&gt;10),'volume_add 10^8 (microL)'!M203&amp;"x 10^8",IF(AND('volume_add 10^6 (microL)'!M203&lt;=150,'volume_add 10^6 (microL)'!M203&gt;9),'volume_add 10^6 (microL)'!M203&amp;"x 10^6",'volume_add 10^4 (microL)'!M203&amp;"x 10^4")))</f>
        <v>34500x 10^4</v>
      </c>
      <c r="N203" t="str">
        <f>IF(AND('volume_add 10^9 (microL)'!N203&lt;=150,'volume_add 10^9 (microL)'!N203&gt;10),'volume_add 10^9 (microL)'!N203&amp;" x10^9",IF(AND('volume_add 10^8 (microL)'!N203&lt;=150,'volume_add 10^8 (microL)'!N203&gt;10),'volume_add 10^8 (microL)'!N203&amp;"x 10^8",IF(AND('volume_add 10^6 (microL)'!N203&lt;=150,'volume_add 10^6 (microL)'!N203&gt;9),'volume_add 10^6 (microL)'!N203&amp;"x 10^6",'volume_add 10^4 (microL)'!N203&amp;"x 10^4")))</f>
        <v>30000x 10^4</v>
      </c>
      <c r="O203" t="str">
        <f>IF(AND('volume_add 10^9 (microL)'!O203&lt;=150,'volume_add 10^9 (microL)'!O203&gt;10),'volume_add 10^9 (microL)'!O203&amp;" x10^9",IF(AND('volume_add 10^8 (microL)'!O203&lt;=150,'volume_add 10^8 (microL)'!O203&gt;10),'volume_add 10^8 (microL)'!O203&amp;"x 10^8",IF(AND('volume_add 10^6 (microL)'!O203&lt;=150,'volume_add 10^6 (microL)'!O203&gt;9),'volume_add 10^6 (microL)'!O203&amp;"x 10^6",'volume_add 10^4 (microL)'!O203&amp;"x 10^4")))</f>
        <v>270x 10^4</v>
      </c>
      <c r="P203" t="str">
        <f>IF(AND('volume_add 10^9 (microL)'!P203&lt;=150,'volume_add 10^9 (microL)'!P203&gt;10),'volume_add 10^9 (microL)'!P203&amp;" x10^9",IF(AND('volume_add 10^8 (microL)'!P203&lt;=150,'volume_add 10^8 (microL)'!P203&gt;10),'volume_add 10^8 (microL)'!P203&amp;"x 10^8",IF(AND('volume_add 10^6 (microL)'!P203&lt;=150,'volume_add 10^6 (microL)'!P203&gt;9),'volume_add 10^6 (microL)'!P203&amp;"x 10^6",'volume_add 10^4 (microL)'!P203&amp;"x 10^4")))</f>
        <v>32.25x 10^6</v>
      </c>
      <c r="Q203" t="str">
        <f>IF(AND('volume_add 10^9 (microL)'!Q203&lt;=150,'volume_add 10^9 (microL)'!Q203&gt;10),'volume_add 10^9 (microL)'!Q203&amp;" x10^9",IF(AND('volume_add 10^8 (microL)'!Q203&lt;=150,'volume_add 10^8 (microL)'!Q203&gt;10),'volume_add 10^8 (microL)'!Q203&amp;"x 10^8",IF(AND('volume_add 10^6 (microL)'!Q203&lt;=150,'volume_add 10^6 (microL)'!Q203&gt;9),'volume_add 10^6 (microL)'!Q203&amp;"x 10^6",'volume_add 10^4 (microL)'!Q203&amp;"x 10^4")))</f>
        <v>585x 10^4</v>
      </c>
    </row>
    <row r="204" spans="1:17">
      <c r="A204">
        <v>203</v>
      </c>
      <c r="B204" t="str">
        <f>IF(AND('volume_add 10^9 (microL)'!B204&lt;=150,'volume_add 10^9 (microL)'!B204&gt;10),'volume_add 10^9 (microL)'!B204&amp;" x10^9",IF(AND('volume_add 10^8 (microL)'!B204&lt;=150,'volume_add 10^8 (microL)'!B204&gt;10),'volume_add 10^8 (microL)'!B204&amp;"x 10^8",IF(AND('volume_add 10^6 (microL)'!B204&lt;=150,'volume_add 10^6 (microL)'!B204&gt;9),'volume_add 10^6 (microL)'!B204&amp;"x 10^6",'volume_add 10^4 (microL)'!B204&amp;"x 10^4")))</f>
        <v>21.9x 10^6</v>
      </c>
      <c r="C204" t="str">
        <f>IF(AND('volume_add 10^9 (microL)'!C204&lt;=150,'volume_add 10^9 (microL)'!C204&gt;10),'volume_add 10^9 (microL)'!C204&amp;" x10^9",IF(AND('volume_add 10^8 (microL)'!C204&lt;=150,'volume_add 10^8 (microL)'!C204&gt;10),'volume_add 10^8 (microL)'!C204&amp;"x 10^8",IF(AND('volume_add 10^6 (microL)'!C204&lt;=150,'volume_add 10^6 (microL)'!C204&gt;9),'volume_add 10^6 (microL)'!C204&amp;"x 10^6",'volume_add 10^4 (microL)'!C204&amp;"x 10^4")))</f>
        <v>150x 10^6</v>
      </c>
      <c r="D204" t="str">
        <f>IF(AND('volume_add 10^9 (microL)'!D204&lt;=150,'volume_add 10^9 (microL)'!D204&gt;10),'volume_add 10^9 (microL)'!D204&amp;" x10^9",IF(AND('volume_add 10^8 (microL)'!D204&lt;=150,'volume_add 10^8 (microL)'!D204&gt;10),'volume_add 10^8 (microL)'!D204&amp;"x 10^8",IF(AND('volume_add 10^6 (microL)'!D204&lt;=150,'volume_add 10^6 (microL)'!D204&gt;9),'volume_add 10^6 (microL)'!D204&amp;"x 10^6",'volume_add 10^4 (microL)'!D204&amp;"x 10^4")))</f>
        <v>150 x10^9</v>
      </c>
      <c r="E204" t="str">
        <f>IF(AND('volume_add 10^9 (microL)'!E204&lt;=150,'volume_add 10^9 (microL)'!E204&gt;10),'volume_add 10^9 (microL)'!E204&amp;" x10^9",IF(AND('volume_add 10^8 (microL)'!E204&lt;=150,'volume_add 10^8 (microL)'!E204&gt;10),'volume_add 10^8 (microL)'!E204&amp;"x 10^8",IF(AND('volume_add 10^6 (microL)'!E204&lt;=150,'volume_add 10^6 (microL)'!E204&gt;9),'volume_add 10^6 (microL)'!E204&amp;"x 10^6",'volume_add 10^4 (microL)'!E204&amp;"x 10^4")))</f>
        <v>21x 10^8</v>
      </c>
      <c r="F204" t="str">
        <f>IF(AND('volume_add 10^9 (microL)'!F204&lt;=150,'volume_add 10^9 (microL)'!F204&gt;10),'volume_add 10^9 (microL)'!F204&amp;" x10^9",IF(AND('volume_add 10^8 (microL)'!F204&lt;=150,'volume_add 10^8 (microL)'!F204&gt;10),'volume_add 10^8 (microL)'!F204&amp;"x 10^8",IF(AND('volume_add 10^6 (microL)'!F204&lt;=150,'volume_add 10^6 (microL)'!F204&gt;9),'volume_add 10^6 (microL)'!F204&amp;"x 10^6",'volume_add 10^4 (microL)'!F204&amp;"x 10^4")))</f>
        <v>20.55x 10^6</v>
      </c>
      <c r="G204" t="str">
        <f>IF(AND('volume_add 10^9 (microL)'!G204&lt;=150,'volume_add 10^9 (microL)'!G204&gt;10),'volume_add 10^9 (microL)'!G204&amp;" x10^9",IF(AND('volume_add 10^8 (microL)'!G204&lt;=150,'volume_add 10^8 (microL)'!G204&gt;10),'volume_add 10^8 (microL)'!G204&amp;"x 10^8",IF(AND('volume_add 10^6 (microL)'!G204&lt;=150,'volume_add 10^6 (microL)'!G204&gt;9),'volume_add 10^6 (microL)'!G204&amp;"x 10^6",'volume_add 10^4 (microL)'!G204&amp;"x 10^4")))</f>
        <v>120x 10^6</v>
      </c>
      <c r="H204" t="str">
        <f>IF(AND('volume_add 10^9 (microL)'!H204&lt;=150,'volume_add 10^9 (microL)'!H204&gt;10),'volume_add 10^9 (microL)'!H204&amp;" x10^9",IF(AND('volume_add 10^8 (microL)'!H204&lt;=150,'volume_add 10^8 (microL)'!H204&gt;10),'volume_add 10^8 (microL)'!H204&amp;"x 10^8",IF(AND('volume_add 10^6 (microL)'!H204&lt;=150,'volume_add 10^6 (microL)'!H204&gt;9),'volume_add 10^6 (microL)'!H204&amp;"x 10^6",'volume_add 10^4 (microL)'!H204&amp;"x 10^4")))</f>
        <v>19.05x 10^8</v>
      </c>
      <c r="I204" t="str">
        <f>IF(AND('volume_add 10^9 (microL)'!I204&lt;=150,'volume_add 10^9 (microL)'!I204&gt;10),'volume_add 10^9 (microL)'!I204&amp;" x10^9",IF(AND('volume_add 10^8 (microL)'!I204&lt;=150,'volume_add 10^8 (microL)'!I204&gt;10),'volume_add 10^8 (microL)'!I204&amp;"x 10^8",IF(AND('volume_add 10^6 (microL)'!I204&lt;=150,'volume_add 10^6 (microL)'!I204&gt;9),'volume_add 10^6 (microL)'!I204&amp;"x 10^6",'volume_add 10^4 (microL)'!I204&amp;"x 10^4")))</f>
        <v>18.15x 10^8</v>
      </c>
      <c r="J204" t="str">
        <f>IF(AND('volume_add 10^9 (microL)'!J204&lt;=150,'volume_add 10^9 (microL)'!J204&gt;10),'volume_add 10^9 (microL)'!J204&amp;" x10^9",IF(AND('volume_add 10^8 (microL)'!J204&lt;=150,'volume_add 10^8 (microL)'!J204&gt;10),'volume_add 10^8 (microL)'!J204&amp;"x 10^8",IF(AND('volume_add 10^6 (microL)'!J204&lt;=150,'volume_add 10^6 (microL)'!J204&gt;9),'volume_add 10^6 (microL)'!J204&amp;"x 10^6",'volume_add 10^4 (microL)'!J204&amp;"x 10^4")))</f>
        <v>435x 10^4</v>
      </c>
      <c r="K204" t="str">
        <f>IF(AND('volume_add 10^9 (microL)'!K204&lt;=150,'volume_add 10^9 (microL)'!K204&gt;10),'volume_add 10^9 (microL)'!K204&amp;" x10^9",IF(AND('volume_add 10^8 (microL)'!K204&lt;=150,'volume_add 10^8 (microL)'!K204&gt;10),'volume_add 10^8 (microL)'!K204&amp;"x 10^8",IF(AND('volume_add 10^6 (microL)'!K204&lt;=150,'volume_add 10^6 (microL)'!K204&gt;9),'volume_add 10^6 (microL)'!K204&amp;"x 10^6",'volume_add 10^4 (microL)'!K204&amp;"x 10^4")))</f>
        <v>17.55x 10^6</v>
      </c>
      <c r="L204" t="str">
        <f>IF(AND('volume_add 10^9 (microL)'!L204&lt;=150,'volume_add 10^9 (microL)'!L204&gt;10),'volume_add 10^9 (microL)'!L204&amp;" x10^9",IF(AND('volume_add 10^8 (microL)'!L204&lt;=150,'volume_add 10^8 (microL)'!L204&gt;10),'volume_add 10^8 (microL)'!L204&amp;"x 10^8",IF(AND('volume_add 10^6 (microL)'!L204&lt;=150,'volume_add 10^6 (microL)'!L204&gt;9),'volume_add 10^6 (microL)'!L204&amp;"x 10^6",'volume_add 10^4 (microL)'!L204&amp;"x 10^4")))</f>
        <v>34500x 10^4</v>
      </c>
      <c r="M204" t="str">
        <f>IF(AND('volume_add 10^9 (microL)'!M204&lt;=150,'volume_add 10^9 (microL)'!M204&gt;10),'volume_add 10^9 (microL)'!M204&amp;" x10^9",IF(AND('volume_add 10^8 (microL)'!M204&lt;=150,'volume_add 10^8 (microL)'!M204&gt;10),'volume_add 10^8 (microL)'!M204&amp;"x 10^8",IF(AND('volume_add 10^6 (microL)'!M204&lt;=150,'volume_add 10^6 (microL)'!M204&gt;9),'volume_add 10^6 (microL)'!M204&amp;"x 10^6",'volume_add 10^4 (microL)'!M204&amp;"x 10^4")))</f>
        <v>30000x 10^4</v>
      </c>
      <c r="N204" t="str">
        <f>IF(AND('volume_add 10^9 (microL)'!N204&lt;=150,'volume_add 10^9 (microL)'!N204&gt;10),'volume_add 10^9 (microL)'!N204&amp;" x10^9",IF(AND('volume_add 10^8 (microL)'!N204&lt;=150,'volume_add 10^8 (microL)'!N204&gt;10),'volume_add 10^8 (microL)'!N204&amp;"x 10^8",IF(AND('volume_add 10^6 (microL)'!N204&lt;=150,'volume_add 10^6 (microL)'!N204&gt;9),'volume_add 10^6 (microL)'!N204&amp;"x 10^6",'volume_add 10^4 (microL)'!N204&amp;"x 10^4")))</f>
        <v>270x 10^4</v>
      </c>
      <c r="O204" t="str">
        <f>IF(AND('volume_add 10^9 (microL)'!O204&lt;=150,'volume_add 10^9 (microL)'!O204&gt;10),'volume_add 10^9 (microL)'!O204&amp;" x10^9",IF(AND('volume_add 10^8 (microL)'!O204&lt;=150,'volume_add 10^8 (microL)'!O204&gt;10),'volume_add 10^8 (microL)'!O204&amp;"x 10^8",IF(AND('volume_add 10^6 (microL)'!O204&lt;=150,'volume_add 10^6 (microL)'!O204&gt;9),'volume_add 10^6 (microL)'!O204&amp;"x 10^6",'volume_add 10^4 (microL)'!O204&amp;"x 10^4")))</f>
        <v>32.25x 10^6</v>
      </c>
      <c r="P204" t="str">
        <f>IF(AND('volume_add 10^9 (microL)'!P204&lt;=150,'volume_add 10^9 (microL)'!P204&gt;10),'volume_add 10^9 (microL)'!P204&amp;" x10^9",IF(AND('volume_add 10^8 (microL)'!P204&lt;=150,'volume_add 10^8 (microL)'!P204&gt;10),'volume_add 10^8 (microL)'!P204&amp;"x 10^8",IF(AND('volume_add 10^6 (microL)'!P204&lt;=150,'volume_add 10^6 (microL)'!P204&gt;9),'volume_add 10^6 (microL)'!P204&amp;"x 10^6",'volume_add 10^4 (microL)'!P204&amp;"x 10^4")))</f>
        <v>585x 10^4</v>
      </c>
      <c r="Q204" t="str">
        <f>IF(AND('volume_add 10^9 (microL)'!Q204&lt;=150,'volume_add 10^9 (microL)'!Q204&gt;10),'volume_add 10^9 (microL)'!Q204&amp;" x10^9",IF(AND('volume_add 10^8 (microL)'!Q204&lt;=150,'volume_add 10^8 (microL)'!Q204&gt;10),'volume_add 10^8 (microL)'!Q204&amp;"x 10^8",IF(AND('volume_add 10^6 (microL)'!Q204&lt;=150,'volume_add 10^6 (microL)'!Q204&gt;9),'volume_add 10^6 (microL)'!Q204&amp;"x 10^6",'volume_add 10^4 (microL)'!Q204&amp;"x 10^4")))</f>
        <v>23.4x 10^8</v>
      </c>
    </row>
    <row r="205" spans="1:17">
      <c r="A205">
        <v>204</v>
      </c>
      <c r="B205" t="str">
        <f>IF(AND('volume_add 10^9 (microL)'!B205&lt;=150,'volume_add 10^9 (microL)'!B205&gt;10),'volume_add 10^9 (microL)'!B205&amp;" x10^9",IF(AND('volume_add 10^8 (microL)'!B205&lt;=150,'volume_add 10^8 (microL)'!B205&gt;10),'volume_add 10^8 (microL)'!B205&amp;"x 10^8",IF(AND('volume_add 10^6 (microL)'!B205&lt;=150,'volume_add 10^6 (microL)'!B205&gt;9),'volume_add 10^6 (microL)'!B205&amp;"x 10^6",'volume_add 10^4 (microL)'!B205&amp;"x 10^4")))</f>
        <v>150x 10^6</v>
      </c>
      <c r="C205" t="str">
        <f>IF(AND('volume_add 10^9 (microL)'!C205&lt;=150,'volume_add 10^9 (microL)'!C205&gt;10),'volume_add 10^9 (microL)'!C205&amp;" x10^9",IF(AND('volume_add 10^8 (microL)'!C205&lt;=150,'volume_add 10^8 (microL)'!C205&gt;10),'volume_add 10^8 (microL)'!C205&amp;"x 10^8",IF(AND('volume_add 10^6 (microL)'!C205&lt;=150,'volume_add 10^6 (microL)'!C205&gt;9),'volume_add 10^6 (microL)'!C205&amp;"x 10^6",'volume_add 10^4 (microL)'!C205&amp;"x 10^4")))</f>
        <v>150 x10^9</v>
      </c>
      <c r="D205" t="str">
        <f>IF(AND('volume_add 10^9 (microL)'!D205&lt;=150,'volume_add 10^9 (microL)'!D205&gt;10),'volume_add 10^9 (microL)'!D205&amp;" x10^9",IF(AND('volume_add 10^8 (microL)'!D205&lt;=150,'volume_add 10^8 (microL)'!D205&gt;10),'volume_add 10^8 (microL)'!D205&amp;"x 10^8",IF(AND('volume_add 10^6 (microL)'!D205&lt;=150,'volume_add 10^6 (microL)'!D205&gt;9),'volume_add 10^6 (microL)'!D205&amp;"x 10^6",'volume_add 10^4 (microL)'!D205&amp;"x 10^4")))</f>
        <v>21x 10^8</v>
      </c>
      <c r="E205" t="str">
        <f>IF(AND('volume_add 10^9 (microL)'!E205&lt;=150,'volume_add 10^9 (microL)'!E205&gt;10),'volume_add 10^9 (microL)'!E205&amp;" x10^9",IF(AND('volume_add 10^8 (microL)'!E205&lt;=150,'volume_add 10^8 (microL)'!E205&gt;10),'volume_add 10^8 (microL)'!E205&amp;"x 10^8",IF(AND('volume_add 10^6 (microL)'!E205&lt;=150,'volume_add 10^6 (microL)'!E205&gt;9),'volume_add 10^6 (microL)'!E205&amp;"x 10^6",'volume_add 10^4 (microL)'!E205&amp;"x 10^4")))</f>
        <v>20.55x 10^6</v>
      </c>
      <c r="F205" t="str">
        <f>IF(AND('volume_add 10^9 (microL)'!F205&lt;=150,'volume_add 10^9 (microL)'!F205&gt;10),'volume_add 10^9 (microL)'!F205&amp;" x10^9",IF(AND('volume_add 10^8 (microL)'!F205&lt;=150,'volume_add 10^8 (microL)'!F205&gt;10),'volume_add 10^8 (microL)'!F205&amp;"x 10^8",IF(AND('volume_add 10^6 (microL)'!F205&lt;=150,'volume_add 10^6 (microL)'!F205&gt;9),'volume_add 10^6 (microL)'!F205&amp;"x 10^6",'volume_add 10^4 (microL)'!F205&amp;"x 10^4")))</f>
        <v>120x 10^6</v>
      </c>
      <c r="G205" t="str">
        <f>IF(AND('volume_add 10^9 (microL)'!G205&lt;=150,'volume_add 10^9 (microL)'!G205&gt;10),'volume_add 10^9 (microL)'!G205&amp;" x10^9",IF(AND('volume_add 10^8 (microL)'!G205&lt;=150,'volume_add 10^8 (microL)'!G205&gt;10),'volume_add 10^8 (microL)'!G205&amp;"x 10^8",IF(AND('volume_add 10^6 (microL)'!G205&lt;=150,'volume_add 10^6 (microL)'!G205&gt;9),'volume_add 10^6 (microL)'!G205&amp;"x 10^6",'volume_add 10^4 (microL)'!G205&amp;"x 10^4")))</f>
        <v>19.05x 10^8</v>
      </c>
      <c r="H205" t="str">
        <f>IF(AND('volume_add 10^9 (microL)'!H205&lt;=150,'volume_add 10^9 (microL)'!H205&gt;10),'volume_add 10^9 (microL)'!H205&amp;" x10^9",IF(AND('volume_add 10^8 (microL)'!H205&lt;=150,'volume_add 10^8 (microL)'!H205&gt;10),'volume_add 10^8 (microL)'!H205&amp;"x 10^8",IF(AND('volume_add 10^6 (microL)'!H205&lt;=150,'volume_add 10^6 (microL)'!H205&gt;9),'volume_add 10^6 (microL)'!H205&amp;"x 10^6",'volume_add 10^4 (microL)'!H205&amp;"x 10^4")))</f>
        <v>18.15x 10^8</v>
      </c>
      <c r="I205" t="str">
        <f>IF(AND('volume_add 10^9 (microL)'!I205&lt;=150,'volume_add 10^9 (microL)'!I205&gt;10),'volume_add 10^9 (microL)'!I205&amp;" x10^9",IF(AND('volume_add 10^8 (microL)'!I205&lt;=150,'volume_add 10^8 (microL)'!I205&gt;10),'volume_add 10^8 (microL)'!I205&amp;"x 10^8",IF(AND('volume_add 10^6 (microL)'!I205&lt;=150,'volume_add 10^6 (microL)'!I205&gt;9),'volume_add 10^6 (microL)'!I205&amp;"x 10^6",'volume_add 10^4 (microL)'!I205&amp;"x 10^4")))</f>
        <v>435x 10^4</v>
      </c>
      <c r="J205" t="str">
        <f>IF(AND('volume_add 10^9 (microL)'!J205&lt;=150,'volume_add 10^9 (microL)'!J205&gt;10),'volume_add 10^9 (microL)'!J205&amp;" x10^9",IF(AND('volume_add 10^8 (microL)'!J205&lt;=150,'volume_add 10^8 (microL)'!J205&gt;10),'volume_add 10^8 (microL)'!J205&amp;"x 10^8",IF(AND('volume_add 10^6 (microL)'!J205&lt;=150,'volume_add 10^6 (microL)'!J205&gt;9),'volume_add 10^6 (microL)'!J205&amp;"x 10^6",'volume_add 10^4 (microL)'!J205&amp;"x 10^4")))</f>
        <v>17.55x 10^6</v>
      </c>
      <c r="K205" t="str">
        <f>IF(AND('volume_add 10^9 (microL)'!K205&lt;=150,'volume_add 10^9 (microL)'!K205&gt;10),'volume_add 10^9 (microL)'!K205&amp;" x10^9",IF(AND('volume_add 10^8 (microL)'!K205&lt;=150,'volume_add 10^8 (microL)'!K205&gt;10),'volume_add 10^8 (microL)'!K205&amp;"x 10^8",IF(AND('volume_add 10^6 (microL)'!K205&lt;=150,'volume_add 10^6 (microL)'!K205&gt;9),'volume_add 10^6 (microL)'!K205&amp;"x 10^6",'volume_add 10^4 (microL)'!K205&amp;"x 10^4")))</f>
        <v>34500x 10^4</v>
      </c>
      <c r="L205" t="str">
        <f>IF(AND('volume_add 10^9 (microL)'!L205&lt;=150,'volume_add 10^9 (microL)'!L205&gt;10),'volume_add 10^9 (microL)'!L205&amp;" x10^9",IF(AND('volume_add 10^8 (microL)'!L205&lt;=150,'volume_add 10^8 (microL)'!L205&gt;10),'volume_add 10^8 (microL)'!L205&amp;"x 10^8",IF(AND('volume_add 10^6 (microL)'!L205&lt;=150,'volume_add 10^6 (microL)'!L205&gt;9),'volume_add 10^6 (microL)'!L205&amp;"x 10^6",'volume_add 10^4 (microL)'!L205&amp;"x 10^4")))</f>
        <v>30000x 10^4</v>
      </c>
      <c r="M205" t="str">
        <f>IF(AND('volume_add 10^9 (microL)'!M205&lt;=150,'volume_add 10^9 (microL)'!M205&gt;10),'volume_add 10^9 (microL)'!M205&amp;" x10^9",IF(AND('volume_add 10^8 (microL)'!M205&lt;=150,'volume_add 10^8 (microL)'!M205&gt;10),'volume_add 10^8 (microL)'!M205&amp;"x 10^8",IF(AND('volume_add 10^6 (microL)'!M205&lt;=150,'volume_add 10^6 (microL)'!M205&gt;9),'volume_add 10^6 (microL)'!M205&amp;"x 10^6",'volume_add 10^4 (microL)'!M205&amp;"x 10^4")))</f>
        <v>270x 10^4</v>
      </c>
      <c r="N205" t="str">
        <f>IF(AND('volume_add 10^9 (microL)'!N205&lt;=150,'volume_add 10^9 (microL)'!N205&gt;10),'volume_add 10^9 (microL)'!N205&amp;" x10^9",IF(AND('volume_add 10^8 (microL)'!N205&lt;=150,'volume_add 10^8 (microL)'!N205&gt;10),'volume_add 10^8 (microL)'!N205&amp;"x 10^8",IF(AND('volume_add 10^6 (microL)'!N205&lt;=150,'volume_add 10^6 (microL)'!N205&gt;9),'volume_add 10^6 (microL)'!N205&amp;"x 10^6",'volume_add 10^4 (microL)'!N205&amp;"x 10^4")))</f>
        <v>32.25x 10^6</v>
      </c>
      <c r="O205" t="str">
        <f>IF(AND('volume_add 10^9 (microL)'!O205&lt;=150,'volume_add 10^9 (microL)'!O205&gt;10),'volume_add 10^9 (microL)'!O205&amp;" x10^9",IF(AND('volume_add 10^8 (microL)'!O205&lt;=150,'volume_add 10^8 (microL)'!O205&gt;10),'volume_add 10^8 (microL)'!O205&amp;"x 10^8",IF(AND('volume_add 10^6 (microL)'!O205&lt;=150,'volume_add 10^6 (microL)'!O205&gt;9),'volume_add 10^6 (microL)'!O205&amp;"x 10^6",'volume_add 10^4 (microL)'!O205&amp;"x 10^4")))</f>
        <v>585x 10^4</v>
      </c>
      <c r="P205" t="str">
        <f>IF(AND('volume_add 10^9 (microL)'!P205&lt;=150,'volume_add 10^9 (microL)'!P205&gt;10),'volume_add 10^9 (microL)'!P205&amp;" x10^9",IF(AND('volume_add 10^8 (microL)'!P205&lt;=150,'volume_add 10^8 (microL)'!P205&gt;10),'volume_add 10^8 (microL)'!P205&amp;"x 10^8",IF(AND('volume_add 10^6 (microL)'!P205&lt;=150,'volume_add 10^6 (microL)'!P205&gt;9),'volume_add 10^6 (microL)'!P205&amp;"x 10^6",'volume_add 10^4 (microL)'!P205&amp;"x 10^4")))</f>
        <v>23.4x 10^8</v>
      </c>
      <c r="Q205" t="str">
        <f>IF(AND('volume_add 10^9 (microL)'!Q205&lt;=150,'volume_add 10^9 (microL)'!Q205&gt;10),'volume_add 10^9 (microL)'!Q205&amp;" x10^9",IF(AND('volume_add 10^8 (microL)'!Q205&lt;=150,'volume_add 10^8 (microL)'!Q205&gt;10),'volume_add 10^8 (microL)'!Q205&amp;"x 10^8",IF(AND('volume_add 10^6 (microL)'!Q205&lt;=150,'volume_add 10^6 (microL)'!Q205&gt;9),'volume_add 10^6 (microL)'!Q205&amp;"x 10^6",'volume_add 10^4 (microL)'!Q205&amp;"x 10^4")))</f>
        <v>21.9x 10^6</v>
      </c>
    </row>
    <row r="206" spans="1:17">
      <c r="A206">
        <v>205</v>
      </c>
      <c r="B206" t="str">
        <f>IF(AND('volume_add 10^9 (microL)'!B206&lt;=150,'volume_add 10^9 (microL)'!B206&gt;10),'volume_add 10^9 (microL)'!B206&amp;" x10^9",IF(AND('volume_add 10^8 (microL)'!B206&lt;=150,'volume_add 10^8 (microL)'!B206&gt;10),'volume_add 10^8 (microL)'!B206&amp;"x 10^8",IF(AND('volume_add 10^6 (microL)'!B206&lt;=150,'volume_add 10^6 (microL)'!B206&gt;9),'volume_add 10^6 (microL)'!B206&amp;"x 10^6",'volume_add 10^4 (microL)'!B206&amp;"x 10^4")))</f>
        <v>150 x10^9</v>
      </c>
      <c r="C206" t="str">
        <f>IF(AND('volume_add 10^9 (microL)'!C206&lt;=150,'volume_add 10^9 (microL)'!C206&gt;10),'volume_add 10^9 (microL)'!C206&amp;" x10^9",IF(AND('volume_add 10^8 (microL)'!C206&lt;=150,'volume_add 10^8 (microL)'!C206&gt;10),'volume_add 10^8 (microL)'!C206&amp;"x 10^8",IF(AND('volume_add 10^6 (microL)'!C206&lt;=150,'volume_add 10^6 (microL)'!C206&gt;9),'volume_add 10^6 (microL)'!C206&amp;"x 10^6",'volume_add 10^4 (microL)'!C206&amp;"x 10^4")))</f>
        <v>21x 10^8</v>
      </c>
      <c r="D206" t="str">
        <f>IF(AND('volume_add 10^9 (microL)'!D206&lt;=150,'volume_add 10^9 (microL)'!D206&gt;10),'volume_add 10^9 (microL)'!D206&amp;" x10^9",IF(AND('volume_add 10^8 (microL)'!D206&lt;=150,'volume_add 10^8 (microL)'!D206&gt;10),'volume_add 10^8 (microL)'!D206&amp;"x 10^8",IF(AND('volume_add 10^6 (microL)'!D206&lt;=150,'volume_add 10^6 (microL)'!D206&gt;9),'volume_add 10^6 (microL)'!D206&amp;"x 10^6",'volume_add 10^4 (microL)'!D206&amp;"x 10^4")))</f>
        <v>20.55x 10^6</v>
      </c>
      <c r="E206" t="str">
        <f>IF(AND('volume_add 10^9 (microL)'!E206&lt;=150,'volume_add 10^9 (microL)'!E206&gt;10),'volume_add 10^9 (microL)'!E206&amp;" x10^9",IF(AND('volume_add 10^8 (microL)'!E206&lt;=150,'volume_add 10^8 (microL)'!E206&gt;10),'volume_add 10^8 (microL)'!E206&amp;"x 10^8",IF(AND('volume_add 10^6 (microL)'!E206&lt;=150,'volume_add 10^6 (microL)'!E206&gt;9),'volume_add 10^6 (microL)'!E206&amp;"x 10^6",'volume_add 10^4 (microL)'!E206&amp;"x 10^4")))</f>
        <v>120x 10^6</v>
      </c>
      <c r="F206" t="str">
        <f>IF(AND('volume_add 10^9 (microL)'!F206&lt;=150,'volume_add 10^9 (microL)'!F206&gt;10),'volume_add 10^9 (microL)'!F206&amp;" x10^9",IF(AND('volume_add 10^8 (microL)'!F206&lt;=150,'volume_add 10^8 (microL)'!F206&gt;10),'volume_add 10^8 (microL)'!F206&amp;"x 10^8",IF(AND('volume_add 10^6 (microL)'!F206&lt;=150,'volume_add 10^6 (microL)'!F206&gt;9),'volume_add 10^6 (microL)'!F206&amp;"x 10^6",'volume_add 10^4 (microL)'!F206&amp;"x 10^4")))</f>
        <v>19.05x 10^8</v>
      </c>
      <c r="G206" t="str">
        <f>IF(AND('volume_add 10^9 (microL)'!G206&lt;=150,'volume_add 10^9 (microL)'!G206&gt;10),'volume_add 10^9 (microL)'!G206&amp;" x10^9",IF(AND('volume_add 10^8 (microL)'!G206&lt;=150,'volume_add 10^8 (microL)'!G206&gt;10),'volume_add 10^8 (microL)'!G206&amp;"x 10^8",IF(AND('volume_add 10^6 (microL)'!G206&lt;=150,'volume_add 10^6 (microL)'!G206&gt;9),'volume_add 10^6 (microL)'!G206&amp;"x 10^6",'volume_add 10^4 (microL)'!G206&amp;"x 10^4")))</f>
        <v>18.15x 10^8</v>
      </c>
      <c r="H206" t="str">
        <f>IF(AND('volume_add 10^9 (microL)'!H206&lt;=150,'volume_add 10^9 (microL)'!H206&gt;10),'volume_add 10^9 (microL)'!H206&amp;" x10^9",IF(AND('volume_add 10^8 (microL)'!H206&lt;=150,'volume_add 10^8 (microL)'!H206&gt;10),'volume_add 10^8 (microL)'!H206&amp;"x 10^8",IF(AND('volume_add 10^6 (microL)'!H206&lt;=150,'volume_add 10^6 (microL)'!H206&gt;9),'volume_add 10^6 (microL)'!H206&amp;"x 10^6",'volume_add 10^4 (microL)'!H206&amp;"x 10^4")))</f>
        <v>435x 10^4</v>
      </c>
      <c r="I206" t="str">
        <f>IF(AND('volume_add 10^9 (microL)'!I206&lt;=150,'volume_add 10^9 (microL)'!I206&gt;10),'volume_add 10^9 (microL)'!I206&amp;" x10^9",IF(AND('volume_add 10^8 (microL)'!I206&lt;=150,'volume_add 10^8 (microL)'!I206&gt;10),'volume_add 10^8 (microL)'!I206&amp;"x 10^8",IF(AND('volume_add 10^6 (microL)'!I206&lt;=150,'volume_add 10^6 (microL)'!I206&gt;9),'volume_add 10^6 (microL)'!I206&amp;"x 10^6",'volume_add 10^4 (microL)'!I206&amp;"x 10^4")))</f>
        <v>17.55x 10^6</v>
      </c>
      <c r="J206" t="str">
        <f>IF(AND('volume_add 10^9 (microL)'!J206&lt;=150,'volume_add 10^9 (microL)'!J206&gt;10),'volume_add 10^9 (microL)'!J206&amp;" x10^9",IF(AND('volume_add 10^8 (microL)'!J206&lt;=150,'volume_add 10^8 (microL)'!J206&gt;10),'volume_add 10^8 (microL)'!J206&amp;"x 10^8",IF(AND('volume_add 10^6 (microL)'!J206&lt;=150,'volume_add 10^6 (microL)'!J206&gt;9),'volume_add 10^6 (microL)'!J206&amp;"x 10^6",'volume_add 10^4 (microL)'!J206&amp;"x 10^4")))</f>
        <v>34500x 10^4</v>
      </c>
      <c r="K206" t="str">
        <f>IF(AND('volume_add 10^9 (microL)'!K206&lt;=150,'volume_add 10^9 (microL)'!K206&gt;10),'volume_add 10^9 (microL)'!K206&amp;" x10^9",IF(AND('volume_add 10^8 (microL)'!K206&lt;=150,'volume_add 10^8 (microL)'!K206&gt;10),'volume_add 10^8 (microL)'!K206&amp;"x 10^8",IF(AND('volume_add 10^6 (microL)'!K206&lt;=150,'volume_add 10^6 (microL)'!K206&gt;9),'volume_add 10^6 (microL)'!K206&amp;"x 10^6",'volume_add 10^4 (microL)'!K206&amp;"x 10^4")))</f>
        <v>30000x 10^4</v>
      </c>
      <c r="L206" t="str">
        <f>IF(AND('volume_add 10^9 (microL)'!L206&lt;=150,'volume_add 10^9 (microL)'!L206&gt;10),'volume_add 10^9 (microL)'!L206&amp;" x10^9",IF(AND('volume_add 10^8 (microL)'!L206&lt;=150,'volume_add 10^8 (microL)'!L206&gt;10),'volume_add 10^8 (microL)'!L206&amp;"x 10^8",IF(AND('volume_add 10^6 (microL)'!L206&lt;=150,'volume_add 10^6 (microL)'!L206&gt;9),'volume_add 10^6 (microL)'!L206&amp;"x 10^6",'volume_add 10^4 (microL)'!L206&amp;"x 10^4")))</f>
        <v>270x 10^4</v>
      </c>
      <c r="M206" t="str">
        <f>IF(AND('volume_add 10^9 (microL)'!M206&lt;=150,'volume_add 10^9 (microL)'!M206&gt;10),'volume_add 10^9 (microL)'!M206&amp;" x10^9",IF(AND('volume_add 10^8 (microL)'!M206&lt;=150,'volume_add 10^8 (microL)'!M206&gt;10),'volume_add 10^8 (microL)'!M206&amp;"x 10^8",IF(AND('volume_add 10^6 (microL)'!M206&lt;=150,'volume_add 10^6 (microL)'!M206&gt;9),'volume_add 10^6 (microL)'!M206&amp;"x 10^6",'volume_add 10^4 (microL)'!M206&amp;"x 10^4")))</f>
        <v>32.25x 10^6</v>
      </c>
      <c r="N206" t="str">
        <f>IF(AND('volume_add 10^9 (microL)'!N206&lt;=150,'volume_add 10^9 (microL)'!N206&gt;10),'volume_add 10^9 (microL)'!N206&amp;" x10^9",IF(AND('volume_add 10^8 (microL)'!N206&lt;=150,'volume_add 10^8 (microL)'!N206&gt;10),'volume_add 10^8 (microL)'!N206&amp;"x 10^8",IF(AND('volume_add 10^6 (microL)'!N206&lt;=150,'volume_add 10^6 (microL)'!N206&gt;9),'volume_add 10^6 (microL)'!N206&amp;"x 10^6",'volume_add 10^4 (microL)'!N206&amp;"x 10^4")))</f>
        <v>585x 10^4</v>
      </c>
      <c r="O206" t="str">
        <f>IF(AND('volume_add 10^9 (microL)'!O206&lt;=150,'volume_add 10^9 (microL)'!O206&gt;10),'volume_add 10^9 (microL)'!O206&amp;" x10^9",IF(AND('volume_add 10^8 (microL)'!O206&lt;=150,'volume_add 10^8 (microL)'!O206&gt;10),'volume_add 10^8 (microL)'!O206&amp;"x 10^8",IF(AND('volume_add 10^6 (microL)'!O206&lt;=150,'volume_add 10^6 (microL)'!O206&gt;9),'volume_add 10^6 (microL)'!O206&amp;"x 10^6",'volume_add 10^4 (microL)'!O206&amp;"x 10^4")))</f>
        <v>23.4x 10^8</v>
      </c>
      <c r="P206" t="str">
        <f>IF(AND('volume_add 10^9 (microL)'!P206&lt;=150,'volume_add 10^9 (microL)'!P206&gt;10),'volume_add 10^9 (microL)'!P206&amp;" x10^9",IF(AND('volume_add 10^8 (microL)'!P206&lt;=150,'volume_add 10^8 (microL)'!P206&gt;10),'volume_add 10^8 (microL)'!P206&amp;"x 10^8",IF(AND('volume_add 10^6 (microL)'!P206&lt;=150,'volume_add 10^6 (microL)'!P206&gt;9),'volume_add 10^6 (microL)'!P206&amp;"x 10^6",'volume_add 10^4 (microL)'!P206&amp;"x 10^4")))</f>
        <v>21.9x 10^6</v>
      </c>
      <c r="Q206" t="str">
        <f>IF(AND('volume_add 10^9 (microL)'!Q206&lt;=150,'volume_add 10^9 (microL)'!Q206&gt;10),'volume_add 10^9 (microL)'!Q206&amp;" x10^9",IF(AND('volume_add 10^8 (microL)'!Q206&lt;=150,'volume_add 10^8 (microL)'!Q206&gt;10),'volume_add 10^8 (microL)'!Q206&amp;"x 10^8",IF(AND('volume_add 10^6 (microL)'!Q206&lt;=150,'volume_add 10^6 (microL)'!Q206&gt;9),'volume_add 10^6 (microL)'!Q206&amp;"x 10^6",'volume_add 10^4 (microL)'!Q206&amp;"x 10^4")))</f>
        <v>150x 10^6</v>
      </c>
    </row>
    <row r="207" spans="1:17">
      <c r="A207">
        <v>206</v>
      </c>
      <c r="B207" t="str">
        <f>IF(AND('volume_add 10^9 (microL)'!B207&lt;=150,'volume_add 10^9 (microL)'!B207&gt;10),'volume_add 10^9 (microL)'!B207&amp;" x10^9",IF(AND('volume_add 10^8 (microL)'!B207&lt;=150,'volume_add 10^8 (microL)'!B207&gt;10),'volume_add 10^8 (microL)'!B207&amp;"x 10^8",IF(AND('volume_add 10^6 (microL)'!B207&lt;=150,'volume_add 10^6 (microL)'!B207&gt;9),'volume_add 10^6 (microL)'!B207&amp;"x 10^6",'volume_add 10^4 (microL)'!B207&amp;"x 10^4")))</f>
        <v>21x 10^8</v>
      </c>
      <c r="C207" t="str">
        <f>IF(AND('volume_add 10^9 (microL)'!C207&lt;=150,'volume_add 10^9 (microL)'!C207&gt;10),'volume_add 10^9 (microL)'!C207&amp;" x10^9",IF(AND('volume_add 10^8 (microL)'!C207&lt;=150,'volume_add 10^8 (microL)'!C207&gt;10),'volume_add 10^8 (microL)'!C207&amp;"x 10^8",IF(AND('volume_add 10^6 (microL)'!C207&lt;=150,'volume_add 10^6 (microL)'!C207&gt;9),'volume_add 10^6 (microL)'!C207&amp;"x 10^6",'volume_add 10^4 (microL)'!C207&amp;"x 10^4")))</f>
        <v>20.55x 10^6</v>
      </c>
      <c r="D207" t="str">
        <f>IF(AND('volume_add 10^9 (microL)'!D207&lt;=150,'volume_add 10^9 (microL)'!D207&gt;10),'volume_add 10^9 (microL)'!D207&amp;" x10^9",IF(AND('volume_add 10^8 (microL)'!D207&lt;=150,'volume_add 10^8 (microL)'!D207&gt;10),'volume_add 10^8 (microL)'!D207&amp;"x 10^8",IF(AND('volume_add 10^6 (microL)'!D207&lt;=150,'volume_add 10^6 (microL)'!D207&gt;9),'volume_add 10^6 (microL)'!D207&amp;"x 10^6",'volume_add 10^4 (microL)'!D207&amp;"x 10^4")))</f>
        <v>120x 10^6</v>
      </c>
      <c r="E207" t="str">
        <f>IF(AND('volume_add 10^9 (microL)'!E207&lt;=150,'volume_add 10^9 (microL)'!E207&gt;10),'volume_add 10^9 (microL)'!E207&amp;" x10^9",IF(AND('volume_add 10^8 (microL)'!E207&lt;=150,'volume_add 10^8 (microL)'!E207&gt;10),'volume_add 10^8 (microL)'!E207&amp;"x 10^8",IF(AND('volume_add 10^6 (microL)'!E207&lt;=150,'volume_add 10^6 (microL)'!E207&gt;9),'volume_add 10^6 (microL)'!E207&amp;"x 10^6",'volume_add 10^4 (microL)'!E207&amp;"x 10^4")))</f>
        <v>19.05x 10^8</v>
      </c>
      <c r="F207" t="str">
        <f>IF(AND('volume_add 10^9 (microL)'!F207&lt;=150,'volume_add 10^9 (microL)'!F207&gt;10),'volume_add 10^9 (microL)'!F207&amp;" x10^9",IF(AND('volume_add 10^8 (microL)'!F207&lt;=150,'volume_add 10^8 (microL)'!F207&gt;10),'volume_add 10^8 (microL)'!F207&amp;"x 10^8",IF(AND('volume_add 10^6 (microL)'!F207&lt;=150,'volume_add 10^6 (microL)'!F207&gt;9),'volume_add 10^6 (microL)'!F207&amp;"x 10^6",'volume_add 10^4 (microL)'!F207&amp;"x 10^4")))</f>
        <v>18.15x 10^8</v>
      </c>
      <c r="G207" t="str">
        <f>IF(AND('volume_add 10^9 (microL)'!G207&lt;=150,'volume_add 10^9 (microL)'!G207&gt;10),'volume_add 10^9 (microL)'!G207&amp;" x10^9",IF(AND('volume_add 10^8 (microL)'!G207&lt;=150,'volume_add 10^8 (microL)'!G207&gt;10),'volume_add 10^8 (microL)'!G207&amp;"x 10^8",IF(AND('volume_add 10^6 (microL)'!G207&lt;=150,'volume_add 10^6 (microL)'!G207&gt;9),'volume_add 10^6 (microL)'!G207&amp;"x 10^6",'volume_add 10^4 (microL)'!G207&amp;"x 10^4")))</f>
        <v>435x 10^4</v>
      </c>
      <c r="H207" t="str">
        <f>IF(AND('volume_add 10^9 (microL)'!H207&lt;=150,'volume_add 10^9 (microL)'!H207&gt;10),'volume_add 10^9 (microL)'!H207&amp;" x10^9",IF(AND('volume_add 10^8 (microL)'!H207&lt;=150,'volume_add 10^8 (microL)'!H207&gt;10),'volume_add 10^8 (microL)'!H207&amp;"x 10^8",IF(AND('volume_add 10^6 (microL)'!H207&lt;=150,'volume_add 10^6 (microL)'!H207&gt;9),'volume_add 10^6 (microL)'!H207&amp;"x 10^6",'volume_add 10^4 (microL)'!H207&amp;"x 10^4")))</f>
        <v>17.55x 10^6</v>
      </c>
      <c r="I207" t="str">
        <f>IF(AND('volume_add 10^9 (microL)'!I207&lt;=150,'volume_add 10^9 (microL)'!I207&gt;10),'volume_add 10^9 (microL)'!I207&amp;" x10^9",IF(AND('volume_add 10^8 (microL)'!I207&lt;=150,'volume_add 10^8 (microL)'!I207&gt;10),'volume_add 10^8 (microL)'!I207&amp;"x 10^8",IF(AND('volume_add 10^6 (microL)'!I207&lt;=150,'volume_add 10^6 (microL)'!I207&gt;9),'volume_add 10^6 (microL)'!I207&amp;"x 10^6",'volume_add 10^4 (microL)'!I207&amp;"x 10^4")))</f>
        <v>34500x 10^4</v>
      </c>
      <c r="J207" t="str">
        <f>IF(AND('volume_add 10^9 (microL)'!J207&lt;=150,'volume_add 10^9 (microL)'!J207&gt;10),'volume_add 10^9 (microL)'!J207&amp;" x10^9",IF(AND('volume_add 10^8 (microL)'!J207&lt;=150,'volume_add 10^8 (microL)'!J207&gt;10),'volume_add 10^8 (microL)'!J207&amp;"x 10^8",IF(AND('volume_add 10^6 (microL)'!J207&lt;=150,'volume_add 10^6 (microL)'!J207&gt;9),'volume_add 10^6 (microL)'!J207&amp;"x 10^6",'volume_add 10^4 (microL)'!J207&amp;"x 10^4")))</f>
        <v>30000x 10^4</v>
      </c>
      <c r="K207" t="str">
        <f>IF(AND('volume_add 10^9 (microL)'!K207&lt;=150,'volume_add 10^9 (microL)'!K207&gt;10),'volume_add 10^9 (microL)'!K207&amp;" x10^9",IF(AND('volume_add 10^8 (microL)'!K207&lt;=150,'volume_add 10^8 (microL)'!K207&gt;10),'volume_add 10^8 (microL)'!K207&amp;"x 10^8",IF(AND('volume_add 10^6 (microL)'!K207&lt;=150,'volume_add 10^6 (microL)'!K207&gt;9),'volume_add 10^6 (microL)'!K207&amp;"x 10^6",'volume_add 10^4 (microL)'!K207&amp;"x 10^4")))</f>
        <v>270x 10^4</v>
      </c>
      <c r="L207" t="str">
        <f>IF(AND('volume_add 10^9 (microL)'!L207&lt;=150,'volume_add 10^9 (microL)'!L207&gt;10),'volume_add 10^9 (microL)'!L207&amp;" x10^9",IF(AND('volume_add 10^8 (microL)'!L207&lt;=150,'volume_add 10^8 (microL)'!L207&gt;10),'volume_add 10^8 (microL)'!L207&amp;"x 10^8",IF(AND('volume_add 10^6 (microL)'!L207&lt;=150,'volume_add 10^6 (microL)'!L207&gt;9),'volume_add 10^6 (microL)'!L207&amp;"x 10^6",'volume_add 10^4 (microL)'!L207&amp;"x 10^4")))</f>
        <v>32.25x 10^6</v>
      </c>
      <c r="M207" t="str">
        <f>IF(AND('volume_add 10^9 (microL)'!M207&lt;=150,'volume_add 10^9 (microL)'!M207&gt;10),'volume_add 10^9 (microL)'!M207&amp;" x10^9",IF(AND('volume_add 10^8 (microL)'!M207&lt;=150,'volume_add 10^8 (microL)'!M207&gt;10),'volume_add 10^8 (microL)'!M207&amp;"x 10^8",IF(AND('volume_add 10^6 (microL)'!M207&lt;=150,'volume_add 10^6 (microL)'!M207&gt;9),'volume_add 10^6 (microL)'!M207&amp;"x 10^6",'volume_add 10^4 (microL)'!M207&amp;"x 10^4")))</f>
        <v>585x 10^4</v>
      </c>
      <c r="N207" t="str">
        <f>IF(AND('volume_add 10^9 (microL)'!N207&lt;=150,'volume_add 10^9 (microL)'!N207&gt;10),'volume_add 10^9 (microL)'!N207&amp;" x10^9",IF(AND('volume_add 10^8 (microL)'!N207&lt;=150,'volume_add 10^8 (microL)'!N207&gt;10),'volume_add 10^8 (microL)'!N207&amp;"x 10^8",IF(AND('volume_add 10^6 (microL)'!N207&lt;=150,'volume_add 10^6 (microL)'!N207&gt;9),'volume_add 10^6 (microL)'!N207&amp;"x 10^6",'volume_add 10^4 (microL)'!N207&amp;"x 10^4")))</f>
        <v>23.4x 10^8</v>
      </c>
      <c r="O207" t="str">
        <f>IF(AND('volume_add 10^9 (microL)'!O207&lt;=150,'volume_add 10^9 (microL)'!O207&gt;10),'volume_add 10^9 (microL)'!O207&amp;" x10^9",IF(AND('volume_add 10^8 (microL)'!O207&lt;=150,'volume_add 10^8 (microL)'!O207&gt;10),'volume_add 10^8 (microL)'!O207&amp;"x 10^8",IF(AND('volume_add 10^6 (microL)'!O207&lt;=150,'volume_add 10^6 (microL)'!O207&gt;9),'volume_add 10^6 (microL)'!O207&amp;"x 10^6",'volume_add 10^4 (microL)'!O207&amp;"x 10^4")))</f>
        <v>21.9x 10^6</v>
      </c>
      <c r="P207" t="str">
        <f>IF(AND('volume_add 10^9 (microL)'!P207&lt;=150,'volume_add 10^9 (microL)'!P207&gt;10),'volume_add 10^9 (microL)'!P207&amp;" x10^9",IF(AND('volume_add 10^8 (microL)'!P207&lt;=150,'volume_add 10^8 (microL)'!P207&gt;10),'volume_add 10^8 (microL)'!P207&amp;"x 10^8",IF(AND('volume_add 10^6 (microL)'!P207&lt;=150,'volume_add 10^6 (microL)'!P207&gt;9),'volume_add 10^6 (microL)'!P207&amp;"x 10^6",'volume_add 10^4 (microL)'!P207&amp;"x 10^4")))</f>
        <v>150x 10^6</v>
      </c>
      <c r="Q207" t="str">
        <f>IF(AND('volume_add 10^9 (microL)'!Q207&lt;=150,'volume_add 10^9 (microL)'!Q207&gt;10),'volume_add 10^9 (microL)'!Q207&amp;" x10^9",IF(AND('volume_add 10^8 (microL)'!Q207&lt;=150,'volume_add 10^8 (microL)'!Q207&gt;10),'volume_add 10^8 (microL)'!Q207&amp;"x 10^8",IF(AND('volume_add 10^6 (microL)'!Q207&lt;=150,'volume_add 10^6 (microL)'!Q207&gt;9),'volume_add 10^6 (microL)'!Q207&amp;"x 10^6",'volume_add 10^4 (microL)'!Q207&amp;"x 10^4")))</f>
        <v>150 x10^9</v>
      </c>
    </row>
    <row r="208" spans="1:17">
      <c r="A208">
        <v>207</v>
      </c>
      <c r="B208" t="str">
        <f>IF(AND('volume_add 10^9 (microL)'!B208&lt;=150,'volume_add 10^9 (microL)'!B208&gt;10),'volume_add 10^9 (microL)'!B208&amp;" x10^9",IF(AND('volume_add 10^8 (microL)'!B208&lt;=150,'volume_add 10^8 (microL)'!B208&gt;10),'volume_add 10^8 (microL)'!B208&amp;"x 10^8",IF(AND('volume_add 10^6 (microL)'!B208&lt;=150,'volume_add 10^6 (microL)'!B208&gt;9),'volume_add 10^6 (microL)'!B208&amp;"x 10^6",'volume_add 10^4 (microL)'!B208&amp;"x 10^4")))</f>
        <v>20.55x 10^6</v>
      </c>
      <c r="C208" t="str">
        <f>IF(AND('volume_add 10^9 (microL)'!C208&lt;=150,'volume_add 10^9 (microL)'!C208&gt;10),'volume_add 10^9 (microL)'!C208&amp;" x10^9",IF(AND('volume_add 10^8 (microL)'!C208&lt;=150,'volume_add 10^8 (microL)'!C208&gt;10),'volume_add 10^8 (microL)'!C208&amp;"x 10^8",IF(AND('volume_add 10^6 (microL)'!C208&lt;=150,'volume_add 10^6 (microL)'!C208&gt;9),'volume_add 10^6 (microL)'!C208&amp;"x 10^6",'volume_add 10^4 (microL)'!C208&amp;"x 10^4")))</f>
        <v>120x 10^6</v>
      </c>
      <c r="D208" t="str">
        <f>IF(AND('volume_add 10^9 (microL)'!D208&lt;=150,'volume_add 10^9 (microL)'!D208&gt;10),'volume_add 10^9 (microL)'!D208&amp;" x10^9",IF(AND('volume_add 10^8 (microL)'!D208&lt;=150,'volume_add 10^8 (microL)'!D208&gt;10),'volume_add 10^8 (microL)'!D208&amp;"x 10^8",IF(AND('volume_add 10^6 (microL)'!D208&lt;=150,'volume_add 10^6 (microL)'!D208&gt;9),'volume_add 10^6 (microL)'!D208&amp;"x 10^6",'volume_add 10^4 (microL)'!D208&amp;"x 10^4")))</f>
        <v>19.05x 10^8</v>
      </c>
      <c r="E208" t="str">
        <f>IF(AND('volume_add 10^9 (microL)'!E208&lt;=150,'volume_add 10^9 (microL)'!E208&gt;10),'volume_add 10^9 (microL)'!E208&amp;" x10^9",IF(AND('volume_add 10^8 (microL)'!E208&lt;=150,'volume_add 10^8 (microL)'!E208&gt;10),'volume_add 10^8 (microL)'!E208&amp;"x 10^8",IF(AND('volume_add 10^6 (microL)'!E208&lt;=150,'volume_add 10^6 (microL)'!E208&gt;9),'volume_add 10^6 (microL)'!E208&amp;"x 10^6",'volume_add 10^4 (microL)'!E208&amp;"x 10^4")))</f>
        <v>18.15x 10^8</v>
      </c>
      <c r="F208" t="str">
        <f>IF(AND('volume_add 10^9 (microL)'!F208&lt;=150,'volume_add 10^9 (microL)'!F208&gt;10),'volume_add 10^9 (microL)'!F208&amp;" x10^9",IF(AND('volume_add 10^8 (microL)'!F208&lt;=150,'volume_add 10^8 (microL)'!F208&gt;10),'volume_add 10^8 (microL)'!F208&amp;"x 10^8",IF(AND('volume_add 10^6 (microL)'!F208&lt;=150,'volume_add 10^6 (microL)'!F208&gt;9),'volume_add 10^6 (microL)'!F208&amp;"x 10^6",'volume_add 10^4 (microL)'!F208&amp;"x 10^4")))</f>
        <v>435x 10^4</v>
      </c>
      <c r="G208" t="str">
        <f>IF(AND('volume_add 10^9 (microL)'!G208&lt;=150,'volume_add 10^9 (microL)'!G208&gt;10),'volume_add 10^9 (microL)'!G208&amp;" x10^9",IF(AND('volume_add 10^8 (microL)'!G208&lt;=150,'volume_add 10^8 (microL)'!G208&gt;10),'volume_add 10^8 (microL)'!G208&amp;"x 10^8",IF(AND('volume_add 10^6 (microL)'!G208&lt;=150,'volume_add 10^6 (microL)'!G208&gt;9),'volume_add 10^6 (microL)'!G208&amp;"x 10^6",'volume_add 10^4 (microL)'!G208&amp;"x 10^4")))</f>
        <v>17.55x 10^6</v>
      </c>
      <c r="H208" t="str">
        <f>IF(AND('volume_add 10^9 (microL)'!H208&lt;=150,'volume_add 10^9 (microL)'!H208&gt;10),'volume_add 10^9 (microL)'!H208&amp;" x10^9",IF(AND('volume_add 10^8 (microL)'!H208&lt;=150,'volume_add 10^8 (microL)'!H208&gt;10),'volume_add 10^8 (microL)'!H208&amp;"x 10^8",IF(AND('volume_add 10^6 (microL)'!H208&lt;=150,'volume_add 10^6 (microL)'!H208&gt;9),'volume_add 10^6 (microL)'!H208&amp;"x 10^6",'volume_add 10^4 (microL)'!H208&amp;"x 10^4")))</f>
        <v>34500x 10^4</v>
      </c>
      <c r="I208" t="str">
        <f>IF(AND('volume_add 10^9 (microL)'!I208&lt;=150,'volume_add 10^9 (microL)'!I208&gt;10),'volume_add 10^9 (microL)'!I208&amp;" x10^9",IF(AND('volume_add 10^8 (microL)'!I208&lt;=150,'volume_add 10^8 (microL)'!I208&gt;10),'volume_add 10^8 (microL)'!I208&amp;"x 10^8",IF(AND('volume_add 10^6 (microL)'!I208&lt;=150,'volume_add 10^6 (microL)'!I208&gt;9),'volume_add 10^6 (microL)'!I208&amp;"x 10^6",'volume_add 10^4 (microL)'!I208&amp;"x 10^4")))</f>
        <v>30000x 10^4</v>
      </c>
      <c r="J208" t="str">
        <f>IF(AND('volume_add 10^9 (microL)'!J208&lt;=150,'volume_add 10^9 (microL)'!J208&gt;10),'volume_add 10^9 (microL)'!J208&amp;" x10^9",IF(AND('volume_add 10^8 (microL)'!J208&lt;=150,'volume_add 10^8 (microL)'!J208&gt;10),'volume_add 10^8 (microL)'!J208&amp;"x 10^8",IF(AND('volume_add 10^6 (microL)'!J208&lt;=150,'volume_add 10^6 (microL)'!J208&gt;9),'volume_add 10^6 (microL)'!J208&amp;"x 10^6",'volume_add 10^4 (microL)'!J208&amp;"x 10^4")))</f>
        <v>270x 10^4</v>
      </c>
      <c r="K208" t="str">
        <f>IF(AND('volume_add 10^9 (microL)'!K208&lt;=150,'volume_add 10^9 (microL)'!K208&gt;10),'volume_add 10^9 (microL)'!K208&amp;" x10^9",IF(AND('volume_add 10^8 (microL)'!K208&lt;=150,'volume_add 10^8 (microL)'!K208&gt;10),'volume_add 10^8 (microL)'!K208&amp;"x 10^8",IF(AND('volume_add 10^6 (microL)'!K208&lt;=150,'volume_add 10^6 (microL)'!K208&gt;9),'volume_add 10^6 (microL)'!K208&amp;"x 10^6",'volume_add 10^4 (microL)'!K208&amp;"x 10^4")))</f>
        <v>32.25x 10^6</v>
      </c>
      <c r="L208" t="str">
        <f>IF(AND('volume_add 10^9 (microL)'!L208&lt;=150,'volume_add 10^9 (microL)'!L208&gt;10),'volume_add 10^9 (microL)'!L208&amp;" x10^9",IF(AND('volume_add 10^8 (microL)'!L208&lt;=150,'volume_add 10^8 (microL)'!L208&gt;10),'volume_add 10^8 (microL)'!L208&amp;"x 10^8",IF(AND('volume_add 10^6 (microL)'!L208&lt;=150,'volume_add 10^6 (microL)'!L208&gt;9),'volume_add 10^6 (microL)'!L208&amp;"x 10^6",'volume_add 10^4 (microL)'!L208&amp;"x 10^4")))</f>
        <v>585x 10^4</v>
      </c>
      <c r="M208" t="str">
        <f>IF(AND('volume_add 10^9 (microL)'!M208&lt;=150,'volume_add 10^9 (microL)'!M208&gt;10),'volume_add 10^9 (microL)'!M208&amp;" x10^9",IF(AND('volume_add 10^8 (microL)'!M208&lt;=150,'volume_add 10^8 (microL)'!M208&gt;10),'volume_add 10^8 (microL)'!M208&amp;"x 10^8",IF(AND('volume_add 10^6 (microL)'!M208&lt;=150,'volume_add 10^6 (microL)'!M208&gt;9),'volume_add 10^6 (microL)'!M208&amp;"x 10^6",'volume_add 10^4 (microL)'!M208&amp;"x 10^4")))</f>
        <v>23.4x 10^8</v>
      </c>
      <c r="N208" t="str">
        <f>IF(AND('volume_add 10^9 (microL)'!N208&lt;=150,'volume_add 10^9 (microL)'!N208&gt;10),'volume_add 10^9 (microL)'!N208&amp;" x10^9",IF(AND('volume_add 10^8 (microL)'!N208&lt;=150,'volume_add 10^8 (microL)'!N208&gt;10),'volume_add 10^8 (microL)'!N208&amp;"x 10^8",IF(AND('volume_add 10^6 (microL)'!N208&lt;=150,'volume_add 10^6 (microL)'!N208&gt;9),'volume_add 10^6 (microL)'!N208&amp;"x 10^6",'volume_add 10^4 (microL)'!N208&amp;"x 10^4")))</f>
        <v>21.9x 10^6</v>
      </c>
      <c r="O208" t="str">
        <f>IF(AND('volume_add 10^9 (microL)'!O208&lt;=150,'volume_add 10^9 (microL)'!O208&gt;10),'volume_add 10^9 (microL)'!O208&amp;" x10^9",IF(AND('volume_add 10^8 (microL)'!O208&lt;=150,'volume_add 10^8 (microL)'!O208&gt;10),'volume_add 10^8 (microL)'!O208&amp;"x 10^8",IF(AND('volume_add 10^6 (microL)'!O208&lt;=150,'volume_add 10^6 (microL)'!O208&gt;9),'volume_add 10^6 (microL)'!O208&amp;"x 10^6",'volume_add 10^4 (microL)'!O208&amp;"x 10^4")))</f>
        <v>150x 10^6</v>
      </c>
      <c r="P208" t="str">
        <f>IF(AND('volume_add 10^9 (microL)'!P208&lt;=150,'volume_add 10^9 (microL)'!P208&gt;10),'volume_add 10^9 (microL)'!P208&amp;" x10^9",IF(AND('volume_add 10^8 (microL)'!P208&lt;=150,'volume_add 10^8 (microL)'!P208&gt;10),'volume_add 10^8 (microL)'!P208&amp;"x 10^8",IF(AND('volume_add 10^6 (microL)'!P208&lt;=150,'volume_add 10^6 (microL)'!P208&gt;9),'volume_add 10^6 (microL)'!P208&amp;"x 10^6",'volume_add 10^4 (microL)'!P208&amp;"x 10^4")))</f>
        <v>150 x10^9</v>
      </c>
      <c r="Q208" t="str">
        <f>IF(AND('volume_add 10^9 (microL)'!Q208&lt;=150,'volume_add 10^9 (microL)'!Q208&gt;10),'volume_add 10^9 (microL)'!Q208&amp;" x10^9",IF(AND('volume_add 10^8 (microL)'!Q208&lt;=150,'volume_add 10^8 (microL)'!Q208&gt;10),'volume_add 10^8 (microL)'!Q208&amp;"x 10^8",IF(AND('volume_add 10^6 (microL)'!Q208&lt;=150,'volume_add 10^6 (microL)'!Q208&gt;9),'volume_add 10^6 (microL)'!Q208&amp;"x 10^6",'volume_add 10^4 (microL)'!Q208&amp;"x 10^4")))</f>
        <v>21x 10^8</v>
      </c>
    </row>
    <row r="209" spans="1:17">
      <c r="A209">
        <v>208</v>
      </c>
      <c r="B209" t="str">
        <f>IF(AND('volume_add 10^9 (microL)'!B209&lt;=150,'volume_add 10^9 (microL)'!B209&gt;10),'volume_add 10^9 (microL)'!B209&amp;" x10^9",IF(AND('volume_add 10^8 (microL)'!B209&lt;=150,'volume_add 10^8 (microL)'!B209&gt;10),'volume_add 10^8 (microL)'!B209&amp;"x 10^8",IF(AND('volume_add 10^6 (microL)'!B209&lt;=150,'volume_add 10^6 (microL)'!B209&gt;9),'volume_add 10^6 (microL)'!B209&amp;"x 10^6",'volume_add 10^4 (microL)'!B209&amp;"x 10^4")))</f>
        <v>120x 10^6</v>
      </c>
      <c r="C209" t="str">
        <f>IF(AND('volume_add 10^9 (microL)'!C209&lt;=150,'volume_add 10^9 (microL)'!C209&gt;10),'volume_add 10^9 (microL)'!C209&amp;" x10^9",IF(AND('volume_add 10^8 (microL)'!C209&lt;=150,'volume_add 10^8 (microL)'!C209&gt;10),'volume_add 10^8 (microL)'!C209&amp;"x 10^8",IF(AND('volume_add 10^6 (microL)'!C209&lt;=150,'volume_add 10^6 (microL)'!C209&gt;9),'volume_add 10^6 (microL)'!C209&amp;"x 10^6",'volume_add 10^4 (microL)'!C209&amp;"x 10^4")))</f>
        <v>19.05x 10^8</v>
      </c>
      <c r="D209" t="str">
        <f>IF(AND('volume_add 10^9 (microL)'!D209&lt;=150,'volume_add 10^9 (microL)'!D209&gt;10),'volume_add 10^9 (microL)'!D209&amp;" x10^9",IF(AND('volume_add 10^8 (microL)'!D209&lt;=150,'volume_add 10^8 (microL)'!D209&gt;10),'volume_add 10^8 (microL)'!D209&amp;"x 10^8",IF(AND('volume_add 10^6 (microL)'!D209&lt;=150,'volume_add 10^6 (microL)'!D209&gt;9),'volume_add 10^6 (microL)'!D209&amp;"x 10^6",'volume_add 10^4 (microL)'!D209&amp;"x 10^4")))</f>
        <v>18.15x 10^8</v>
      </c>
      <c r="E209" t="str">
        <f>IF(AND('volume_add 10^9 (microL)'!E209&lt;=150,'volume_add 10^9 (microL)'!E209&gt;10),'volume_add 10^9 (microL)'!E209&amp;" x10^9",IF(AND('volume_add 10^8 (microL)'!E209&lt;=150,'volume_add 10^8 (microL)'!E209&gt;10),'volume_add 10^8 (microL)'!E209&amp;"x 10^8",IF(AND('volume_add 10^6 (microL)'!E209&lt;=150,'volume_add 10^6 (microL)'!E209&gt;9),'volume_add 10^6 (microL)'!E209&amp;"x 10^6",'volume_add 10^4 (microL)'!E209&amp;"x 10^4")))</f>
        <v>435x 10^4</v>
      </c>
      <c r="F209" t="str">
        <f>IF(AND('volume_add 10^9 (microL)'!F209&lt;=150,'volume_add 10^9 (microL)'!F209&gt;10),'volume_add 10^9 (microL)'!F209&amp;" x10^9",IF(AND('volume_add 10^8 (microL)'!F209&lt;=150,'volume_add 10^8 (microL)'!F209&gt;10),'volume_add 10^8 (microL)'!F209&amp;"x 10^8",IF(AND('volume_add 10^6 (microL)'!F209&lt;=150,'volume_add 10^6 (microL)'!F209&gt;9),'volume_add 10^6 (microL)'!F209&amp;"x 10^6",'volume_add 10^4 (microL)'!F209&amp;"x 10^4")))</f>
        <v>17.55x 10^6</v>
      </c>
      <c r="G209" t="str">
        <f>IF(AND('volume_add 10^9 (microL)'!G209&lt;=150,'volume_add 10^9 (microL)'!G209&gt;10),'volume_add 10^9 (microL)'!G209&amp;" x10^9",IF(AND('volume_add 10^8 (microL)'!G209&lt;=150,'volume_add 10^8 (microL)'!G209&gt;10),'volume_add 10^8 (microL)'!G209&amp;"x 10^8",IF(AND('volume_add 10^6 (microL)'!G209&lt;=150,'volume_add 10^6 (microL)'!G209&gt;9),'volume_add 10^6 (microL)'!G209&amp;"x 10^6",'volume_add 10^4 (microL)'!G209&amp;"x 10^4")))</f>
        <v>34500x 10^4</v>
      </c>
      <c r="H209" t="str">
        <f>IF(AND('volume_add 10^9 (microL)'!H209&lt;=150,'volume_add 10^9 (microL)'!H209&gt;10),'volume_add 10^9 (microL)'!H209&amp;" x10^9",IF(AND('volume_add 10^8 (microL)'!H209&lt;=150,'volume_add 10^8 (microL)'!H209&gt;10),'volume_add 10^8 (microL)'!H209&amp;"x 10^8",IF(AND('volume_add 10^6 (microL)'!H209&lt;=150,'volume_add 10^6 (microL)'!H209&gt;9),'volume_add 10^6 (microL)'!H209&amp;"x 10^6",'volume_add 10^4 (microL)'!H209&amp;"x 10^4")))</f>
        <v>30000x 10^4</v>
      </c>
      <c r="I209" t="str">
        <f>IF(AND('volume_add 10^9 (microL)'!I209&lt;=150,'volume_add 10^9 (microL)'!I209&gt;10),'volume_add 10^9 (microL)'!I209&amp;" x10^9",IF(AND('volume_add 10^8 (microL)'!I209&lt;=150,'volume_add 10^8 (microL)'!I209&gt;10),'volume_add 10^8 (microL)'!I209&amp;"x 10^8",IF(AND('volume_add 10^6 (microL)'!I209&lt;=150,'volume_add 10^6 (microL)'!I209&gt;9),'volume_add 10^6 (microL)'!I209&amp;"x 10^6",'volume_add 10^4 (microL)'!I209&amp;"x 10^4")))</f>
        <v>270x 10^4</v>
      </c>
      <c r="J209" t="str">
        <f>IF(AND('volume_add 10^9 (microL)'!J209&lt;=150,'volume_add 10^9 (microL)'!J209&gt;10),'volume_add 10^9 (microL)'!J209&amp;" x10^9",IF(AND('volume_add 10^8 (microL)'!J209&lt;=150,'volume_add 10^8 (microL)'!J209&gt;10),'volume_add 10^8 (microL)'!J209&amp;"x 10^8",IF(AND('volume_add 10^6 (microL)'!J209&lt;=150,'volume_add 10^6 (microL)'!J209&gt;9),'volume_add 10^6 (microL)'!J209&amp;"x 10^6",'volume_add 10^4 (microL)'!J209&amp;"x 10^4")))</f>
        <v>32.25x 10^6</v>
      </c>
      <c r="K209" t="str">
        <f>IF(AND('volume_add 10^9 (microL)'!K209&lt;=150,'volume_add 10^9 (microL)'!K209&gt;10),'volume_add 10^9 (microL)'!K209&amp;" x10^9",IF(AND('volume_add 10^8 (microL)'!K209&lt;=150,'volume_add 10^8 (microL)'!K209&gt;10),'volume_add 10^8 (microL)'!K209&amp;"x 10^8",IF(AND('volume_add 10^6 (microL)'!K209&lt;=150,'volume_add 10^6 (microL)'!K209&gt;9),'volume_add 10^6 (microL)'!K209&amp;"x 10^6",'volume_add 10^4 (microL)'!K209&amp;"x 10^4")))</f>
        <v>585x 10^4</v>
      </c>
      <c r="L209" t="str">
        <f>IF(AND('volume_add 10^9 (microL)'!L209&lt;=150,'volume_add 10^9 (microL)'!L209&gt;10),'volume_add 10^9 (microL)'!L209&amp;" x10^9",IF(AND('volume_add 10^8 (microL)'!L209&lt;=150,'volume_add 10^8 (microL)'!L209&gt;10),'volume_add 10^8 (microL)'!L209&amp;"x 10^8",IF(AND('volume_add 10^6 (microL)'!L209&lt;=150,'volume_add 10^6 (microL)'!L209&gt;9),'volume_add 10^6 (microL)'!L209&amp;"x 10^6",'volume_add 10^4 (microL)'!L209&amp;"x 10^4")))</f>
        <v>23.4x 10^8</v>
      </c>
      <c r="M209" t="str">
        <f>IF(AND('volume_add 10^9 (microL)'!M209&lt;=150,'volume_add 10^9 (microL)'!M209&gt;10),'volume_add 10^9 (microL)'!M209&amp;" x10^9",IF(AND('volume_add 10^8 (microL)'!M209&lt;=150,'volume_add 10^8 (microL)'!M209&gt;10),'volume_add 10^8 (microL)'!M209&amp;"x 10^8",IF(AND('volume_add 10^6 (microL)'!M209&lt;=150,'volume_add 10^6 (microL)'!M209&gt;9),'volume_add 10^6 (microL)'!M209&amp;"x 10^6",'volume_add 10^4 (microL)'!M209&amp;"x 10^4")))</f>
        <v>21.9x 10^6</v>
      </c>
      <c r="N209" t="str">
        <f>IF(AND('volume_add 10^9 (microL)'!N209&lt;=150,'volume_add 10^9 (microL)'!N209&gt;10),'volume_add 10^9 (microL)'!N209&amp;" x10^9",IF(AND('volume_add 10^8 (microL)'!N209&lt;=150,'volume_add 10^8 (microL)'!N209&gt;10),'volume_add 10^8 (microL)'!N209&amp;"x 10^8",IF(AND('volume_add 10^6 (microL)'!N209&lt;=150,'volume_add 10^6 (microL)'!N209&gt;9),'volume_add 10^6 (microL)'!N209&amp;"x 10^6",'volume_add 10^4 (microL)'!N209&amp;"x 10^4")))</f>
        <v>150x 10^6</v>
      </c>
      <c r="O209" t="str">
        <f>IF(AND('volume_add 10^9 (microL)'!O209&lt;=150,'volume_add 10^9 (microL)'!O209&gt;10),'volume_add 10^9 (microL)'!O209&amp;" x10^9",IF(AND('volume_add 10^8 (microL)'!O209&lt;=150,'volume_add 10^8 (microL)'!O209&gt;10),'volume_add 10^8 (microL)'!O209&amp;"x 10^8",IF(AND('volume_add 10^6 (microL)'!O209&lt;=150,'volume_add 10^6 (microL)'!O209&gt;9),'volume_add 10^6 (microL)'!O209&amp;"x 10^6",'volume_add 10^4 (microL)'!O209&amp;"x 10^4")))</f>
        <v>150 x10^9</v>
      </c>
      <c r="P209" t="str">
        <f>IF(AND('volume_add 10^9 (microL)'!P209&lt;=150,'volume_add 10^9 (microL)'!P209&gt;10),'volume_add 10^9 (microL)'!P209&amp;" x10^9",IF(AND('volume_add 10^8 (microL)'!P209&lt;=150,'volume_add 10^8 (microL)'!P209&gt;10),'volume_add 10^8 (microL)'!P209&amp;"x 10^8",IF(AND('volume_add 10^6 (microL)'!P209&lt;=150,'volume_add 10^6 (microL)'!P209&gt;9),'volume_add 10^6 (microL)'!P209&amp;"x 10^6",'volume_add 10^4 (microL)'!P209&amp;"x 10^4")))</f>
        <v>21x 10^8</v>
      </c>
      <c r="Q209" t="str">
        <f>IF(AND('volume_add 10^9 (microL)'!Q209&lt;=150,'volume_add 10^9 (microL)'!Q209&gt;10),'volume_add 10^9 (microL)'!Q209&amp;" x10^9",IF(AND('volume_add 10^8 (microL)'!Q209&lt;=150,'volume_add 10^8 (microL)'!Q209&gt;10),'volume_add 10^8 (microL)'!Q209&amp;"x 10^8",IF(AND('volume_add 10^6 (microL)'!Q209&lt;=150,'volume_add 10^6 (microL)'!Q209&gt;9),'volume_add 10^6 (microL)'!Q209&amp;"x 10^6",'volume_add 10^4 (microL)'!Q209&amp;"x 10^4")))</f>
        <v>20.55x 10^6</v>
      </c>
    </row>
    <row r="210" spans="1:17">
      <c r="A210">
        <v>209</v>
      </c>
      <c r="B210" t="str">
        <f>IF(AND('volume_add 10^9 (microL)'!B210&lt;=150,'volume_add 10^9 (microL)'!B210&gt;10),'volume_add 10^9 (microL)'!B210&amp;" x10^9",IF(AND('volume_add 10^8 (microL)'!B210&lt;=150,'volume_add 10^8 (microL)'!B210&gt;10),'volume_add 10^8 (microL)'!B210&amp;"x 10^8",IF(AND('volume_add 10^6 (microL)'!B210&lt;=150,'volume_add 10^6 (microL)'!B210&gt;9),'volume_add 10^6 (microL)'!B210&amp;"x 10^6",'volume_add 10^4 (microL)'!B210&amp;"x 10^4")))</f>
        <v>19.05x 10^8</v>
      </c>
      <c r="C210" t="str">
        <f>IF(AND('volume_add 10^9 (microL)'!C210&lt;=150,'volume_add 10^9 (microL)'!C210&gt;10),'volume_add 10^9 (microL)'!C210&amp;" x10^9",IF(AND('volume_add 10^8 (microL)'!C210&lt;=150,'volume_add 10^8 (microL)'!C210&gt;10),'volume_add 10^8 (microL)'!C210&amp;"x 10^8",IF(AND('volume_add 10^6 (microL)'!C210&lt;=150,'volume_add 10^6 (microL)'!C210&gt;9),'volume_add 10^6 (microL)'!C210&amp;"x 10^6",'volume_add 10^4 (microL)'!C210&amp;"x 10^4")))</f>
        <v>18.15x 10^8</v>
      </c>
      <c r="D210" t="str">
        <f>IF(AND('volume_add 10^9 (microL)'!D210&lt;=150,'volume_add 10^9 (microL)'!D210&gt;10),'volume_add 10^9 (microL)'!D210&amp;" x10^9",IF(AND('volume_add 10^8 (microL)'!D210&lt;=150,'volume_add 10^8 (microL)'!D210&gt;10),'volume_add 10^8 (microL)'!D210&amp;"x 10^8",IF(AND('volume_add 10^6 (microL)'!D210&lt;=150,'volume_add 10^6 (microL)'!D210&gt;9),'volume_add 10^6 (microL)'!D210&amp;"x 10^6",'volume_add 10^4 (microL)'!D210&amp;"x 10^4")))</f>
        <v>435x 10^4</v>
      </c>
      <c r="E210" t="str">
        <f>IF(AND('volume_add 10^9 (microL)'!E210&lt;=150,'volume_add 10^9 (microL)'!E210&gt;10),'volume_add 10^9 (microL)'!E210&amp;" x10^9",IF(AND('volume_add 10^8 (microL)'!E210&lt;=150,'volume_add 10^8 (microL)'!E210&gt;10),'volume_add 10^8 (microL)'!E210&amp;"x 10^8",IF(AND('volume_add 10^6 (microL)'!E210&lt;=150,'volume_add 10^6 (microL)'!E210&gt;9),'volume_add 10^6 (microL)'!E210&amp;"x 10^6",'volume_add 10^4 (microL)'!E210&amp;"x 10^4")))</f>
        <v>17.55x 10^6</v>
      </c>
      <c r="F210" t="str">
        <f>IF(AND('volume_add 10^9 (microL)'!F210&lt;=150,'volume_add 10^9 (microL)'!F210&gt;10),'volume_add 10^9 (microL)'!F210&amp;" x10^9",IF(AND('volume_add 10^8 (microL)'!F210&lt;=150,'volume_add 10^8 (microL)'!F210&gt;10),'volume_add 10^8 (microL)'!F210&amp;"x 10^8",IF(AND('volume_add 10^6 (microL)'!F210&lt;=150,'volume_add 10^6 (microL)'!F210&gt;9),'volume_add 10^6 (microL)'!F210&amp;"x 10^6",'volume_add 10^4 (microL)'!F210&amp;"x 10^4")))</f>
        <v>34500x 10^4</v>
      </c>
      <c r="G210" t="str">
        <f>IF(AND('volume_add 10^9 (microL)'!G210&lt;=150,'volume_add 10^9 (microL)'!G210&gt;10),'volume_add 10^9 (microL)'!G210&amp;" x10^9",IF(AND('volume_add 10^8 (microL)'!G210&lt;=150,'volume_add 10^8 (microL)'!G210&gt;10),'volume_add 10^8 (microL)'!G210&amp;"x 10^8",IF(AND('volume_add 10^6 (microL)'!G210&lt;=150,'volume_add 10^6 (microL)'!G210&gt;9),'volume_add 10^6 (microL)'!G210&amp;"x 10^6",'volume_add 10^4 (microL)'!G210&amp;"x 10^4")))</f>
        <v>30000x 10^4</v>
      </c>
      <c r="H210" t="str">
        <f>IF(AND('volume_add 10^9 (microL)'!H210&lt;=150,'volume_add 10^9 (microL)'!H210&gt;10),'volume_add 10^9 (microL)'!H210&amp;" x10^9",IF(AND('volume_add 10^8 (microL)'!H210&lt;=150,'volume_add 10^8 (microL)'!H210&gt;10),'volume_add 10^8 (microL)'!H210&amp;"x 10^8",IF(AND('volume_add 10^6 (microL)'!H210&lt;=150,'volume_add 10^6 (microL)'!H210&gt;9),'volume_add 10^6 (microL)'!H210&amp;"x 10^6",'volume_add 10^4 (microL)'!H210&amp;"x 10^4")))</f>
        <v>270x 10^4</v>
      </c>
      <c r="I210" t="str">
        <f>IF(AND('volume_add 10^9 (microL)'!I210&lt;=150,'volume_add 10^9 (microL)'!I210&gt;10),'volume_add 10^9 (microL)'!I210&amp;" x10^9",IF(AND('volume_add 10^8 (microL)'!I210&lt;=150,'volume_add 10^8 (microL)'!I210&gt;10),'volume_add 10^8 (microL)'!I210&amp;"x 10^8",IF(AND('volume_add 10^6 (microL)'!I210&lt;=150,'volume_add 10^6 (microL)'!I210&gt;9),'volume_add 10^6 (microL)'!I210&amp;"x 10^6",'volume_add 10^4 (microL)'!I210&amp;"x 10^4")))</f>
        <v>32.25x 10^6</v>
      </c>
      <c r="J210" t="str">
        <f>IF(AND('volume_add 10^9 (microL)'!J210&lt;=150,'volume_add 10^9 (microL)'!J210&gt;10),'volume_add 10^9 (microL)'!J210&amp;" x10^9",IF(AND('volume_add 10^8 (microL)'!J210&lt;=150,'volume_add 10^8 (microL)'!J210&gt;10),'volume_add 10^8 (microL)'!J210&amp;"x 10^8",IF(AND('volume_add 10^6 (microL)'!J210&lt;=150,'volume_add 10^6 (microL)'!J210&gt;9),'volume_add 10^6 (microL)'!J210&amp;"x 10^6",'volume_add 10^4 (microL)'!J210&amp;"x 10^4")))</f>
        <v>585x 10^4</v>
      </c>
      <c r="K210" t="str">
        <f>IF(AND('volume_add 10^9 (microL)'!K210&lt;=150,'volume_add 10^9 (microL)'!K210&gt;10),'volume_add 10^9 (microL)'!K210&amp;" x10^9",IF(AND('volume_add 10^8 (microL)'!K210&lt;=150,'volume_add 10^8 (microL)'!K210&gt;10),'volume_add 10^8 (microL)'!K210&amp;"x 10^8",IF(AND('volume_add 10^6 (microL)'!K210&lt;=150,'volume_add 10^6 (microL)'!K210&gt;9),'volume_add 10^6 (microL)'!K210&amp;"x 10^6",'volume_add 10^4 (microL)'!K210&amp;"x 10^4")))</f>
        <v>23.4x 10^8</v>
      </c>
      <c r="L210" t="str">
        <f>IF(AND('volume_add 10^9 (microL)'!L210&lt;=150,'volume_add 10^9 (microL)'!L210&gt;10),'volume_add 10^9 (microL)'!L210&amp;" x10^9",IF(AND('volume_add 10^8 (microL)'!L210&lt;=150,'volume_add 10^8 (microL)'!L210&gt;10),'volume_add 10^8 (microL)'!L210&amp;"x 10^8",IF(AND('volume_add 10^6 (microL)'!L210&lt;=150,'volume_add 10^6 (microL)'!L210&gt;9),'volume_add 10^6 (microL)'!L210&amp;"x 10^6",'volume_add 10^4 (microL)'!L210&amp;"x 10^4")))</f>
        <v>21.9x 10^6</v>
      </c>
      <c r="M210" t="str">
        <f>IF(AND('volume_add 10^9 (microL)'!M210&lt;=150,'volume_add 10^9 (microL)'!M210&gt;10),'volume_add 10^9 (microL)'!M210&amp;" x10^9",IF(AND('volume_add 10^8 (microL)'!M210&lt;=150,'volume_add 10^8 (microL)'!M210&gt;10),'volume_add 10^8 (microL)'!M210&amp;"x 10^8",IF(AND('volume_add 10^6 (microL)'!M210&lt;=150,'volume_add 10^6 (microL)'!M210&gt;9),'volume_add 10^6 (microL)'!M210&amp;"x 10^6",'volume_add 10^4 (microL)'!M210&amp;"x 10^4")))</f>
        <v>150x 10^6</v>
      </c>
      <c r="N210" t="str">
        <f>IF(AND('volume_add 10^9 (microL)'!N210&lt;=150,'volume_add 10^9 (microL)'!N210&gt;10),'volume_add 10^9 (microL)'!N210&amp;" x10^9",IF(AND('volume_add 10^8 (microL)'!N210&lt;=150,'volume_add 10^8 (microL)'!N210&gt;10),'volume_add 10^8 (microL)'!N210&amp;"x 10^8",IF(AND('volume_add 10^6 (microL)'!N210&lt;=150,'volume_add 10^6 (microL)'!N210&gt;9),'volume_add 10^6 (microL)'!N210&amp;"x 10^6",'volume_add 10^4 (microL)'!N210&amp;"x 10^4")))</f>
        <v>150 x10^9</v>
      </c>
      <c r="O210" t="str">
        <f>IF(AND('volume_add 10^9 (microL)'!O210&lt;=150,'volume_add 10^9 (microL)'!O210&gt;10),'volume_add 10^9 (microL)'!O210&amp;" x10^9",IF(AND('volume_add 10^8 (microL)'!O210&lt;=150,'volume_add 10^8 (microL)'!O210&gt;10),'volume_add 10^8 (microL)'!O210&amp;"x 10^8",IF(AND('volume_add 10^6 (microL)'!O210&lt;=150,'volume_add 10^6 (microL)'!O210&gt;9),'volume_add 10^6 (microL)'!O210&amp;"x 10^6",'volume_add 10^4 (microL)'!O210&amp;"x 10^4")))</f>
        <v>21x 10^8</v>
      </c>
      <c r="P210" t="str">
        <f>IF(AND('volume_add 10^9 (microL)'!P210&lt;=150,'volume_add 10^9 (microL)'!P210&gt;10),'volume_add 10^9 (microL)'!P210&amp;" x10^9",IF(AND('volume_add 10^8 (microL)'!P210&lt;=150,'volume_add 10^8 (microL)'!P210&gt;10),'volume_add 10^8 (microL)'!P210&amp;"x 10^8",IF(AND('volume_add 10^6 (microL)'!P210&lt;=150,'volume_add 10^6 (microL)'!P210&gt;9),'volume_add 10^6 (microL)'!P210&amp;"x 10^6",'volume_add 10^4 (microL)'!P210&amp;"x 10^4")))</f>
        <v>20.55x 10^6</v>
      </c>
      <c r="Q210" t="str">
        <f>IF(AND('volume_add 10^9 (microL)'!Q210&lt;=150,'volume_add 10^9 (microL)'!Q210&gt;10),'volume_add 10^9 (microL)'!Q210&amp;" x10^9",IF(AND('volume_add 10^8 (microL)'!Q210&lt;=150,'volume_add 10^8 (microL)'!Q210&gt;10),'volume_add 10^8 (microL)'!Q210&amp;"x 10^8",IF(AND('volume_add 10^6 (microL)'!Q210&lt;=150,'volume_add 10^6 (microL)'!Q210&gt;9),'volume_add 10^6 (microL)'!Q210&amp;"x 10^6",'volume_add 10^4 (microL)'!Q210&amp;"x 10^4")))</f>
        <v>120x 10^6</v>
      </c>
    </row>
    <row r="211" spans="1:17">
      <c r="A211">
        <v>210</v>
      </c>
      <c r="B211" t="str">
        <f>IF(AND('volume_add 10^9 (microL)'!B211&lt;=150,'volume_add 10^9 (microL)'!B211&gt;10),'volume_add 10^9 (microL)'!B211&amp;" x10^9",IF(AND('volume_add 10^8 (microL)'!B211&lt;=150,'volume_add 10^8 (microL)'!B211&gt;10),'volume_add 10^8 (microL)'!B211&amp;"x 10^8",IF(AND('volume_add 10^6 (microL)'!B211&lt;=150,'volume_add 10^6 (microL)'!B211&gt;9),'volume_add 10^6 (microL)'!B211&amp;"x 10^6",'volume_add 10^4 (microL)'!B211&amp;"x 10^4")))</f>
        <v>18.15x 10^8</v>
      </c>
      <c r="C211" t="str">
        <f>IF(AND('volume_add 10^9 (microL)'!C211&lt;=150,'volume_add 10^9 (microL)'!C211&gt;10),'volume_add 10^9 (microL)'!C211&amp;" x10^9",IF(AND('volume_add 10^8 (microL)'!C211&lt;=150,'volume_add 10^8 (microL)'!C211&gt;10),'volume_add 10^8 (microL)'!C211&amp;"x 10^8",IF(AND('volume_add 10^6 (microL)'!C211&lt;=150,'volume_add 10^6 (microL)'!C211&gt;9),'volume_add 10^6 (microL)'!C211&amp;"x 10^6",'volume_add 10^4 (microL)'!C211&amp;"x 10^4")))</f>
        <v>435x 10^4</v>
      </c>
      <c r="D211" t="str">
        <f>IF(AND('volume_add 10^9 (microL)'!D211&lt;=150,'volume_add 10^9 (microL)'!D211&gt;10),'volume_add 10^9 (microL)'!D211&amp;" x10^9",IF(AND('volume_add 10^8 (microL)'!D211&lt;=150,'volume_add 10^8 (microL)'!D211&gt;10),'volume_add 10^8 (microL)'!D211&amp;"x 10^8",IF(AND('volume_add 10^6 (microL)'!D211&lt;=150,'volume_add 10^6 (microL)'!D211&gt;9),'volume_add 10^6 (microL)'!D211&amp;"x 10^6",'volume_add 10^4 (microL)'!D211&amp;"x 10^4")))</f>
        <v>17.55x 10^6</v>
      </c>
      <c r="E211" t="str">
        <f>IF(AND('volume_add 10^9 (microL)'!E211&lt;=150,'volume_add 10^9 (microL)'!E211&gt;10),'volume_add 10^9 (microL)'!E211&amp;" x10^9",IF(AND('volume_add 10^8 (microL)'!E211&lt;=150,'volume_add 10^8 (microL)'!E211&gt;10),'volume_add 10^8 (microL)'!E211&amp;"x 10^8",IF(AND('volume_add 10^6 (microL)'!E211&lt;=150,'volume_add 10^6 (microL)'!E211&gt;9),'volume_add 10^6 (microL)'!E211&amp;"x 10^6",'volume_add 10^4 (microL)'!E211&amp;"x 10^4")))</f>
        <v>34500x 10^4</v>
      </c>
      <c r="F211" t="str">
        <f>IF(AND('volume_add 10^9 (microL)'!F211&lt;=150,'volume_add 10^9 (microL)'!F211&gt;10),'volume_add 10^9 (microL)'!F211&amp;" x10^9",IF(AND('volume_add 10^8 (microL)'!F211&lt;=150,'volume_add 10^8 (microL)'!F211&gt;10),'volume_add 10^8 (microL)'!F211&amp;"x 10^8",IF(AND('volume_add 10^6 (microL)'!F211&lt;=150,'volume_add 10^6 (microL)'!F211&gt;9),'volume_add 10^6 (microL)'!F211&amp;"x 10^6",'volume_add 10^4 (microL)'!F211&amp;"x 10^4")))</f>
        <v>30000x 10^4</v>
      </c>
      <c r="G211" t="str">
        <f>IF(AND('volume_add 10^9 (microL)'!G211&lt;=150,'volume_add 10^9 (microL)'!G211&gt;10),'volume_add 10^9 (microL)'!G211&amp;" x10^9",IF(AND('volume_add 10^8 (microL)'!G211&lt;=150,'volume_add 10^8 (microL)'!G211&gt;10),'volume_add 10^8 (microL)'!G211&amp;"x 10^8",IF(AND('volume_add 10^6 (microL)'!G211&lt;=150,'volume_add 10^6 (microL)'!G211&gt;9),'volume_add 10^6 (microL)'!G211&amp;"x 10^6",'volume_add 10^4 (microL)'!G211&amp;"x 10^4")))</f>
        <v>270x 10^4</v>
      </c>
      <c r="H211" t="str">
        <f>IF(AND('volume_add 10^9 (microL)'!H211&lt;=150,'volume_add 10^9 (microL)'!H211&gt;10),'volume_add 10^9 (microL)'!H211&amp;" x10^9",IF(AND('volume_add 10^8 (microL)'!H211&lt;=150,'volume_add 10^8 (microL)'!H211&gt;10),'volume_add 10^8 (microL)'!H211&amp;"x 10^8",IF(AND('volume_add 10^6 (microL)'!H211&lt;=150,'volume_add 10^6 (microL)'!H211&gt;9),'volume_add 10^6 (microL)'!H211&amp;"x 10^6",'volume_add 10^4 (microL)'!H211&amp;"x 10^4")))</f>
        <v>32.25x 10^6</v>
      </c>
      <c r="I211" t="str">
        <f>IF(AND('volume_add 10^9 (microL)'!I211&lt;=150,'volume_add 10^9 (microL)'!I211&gt;10),'volume_add 10^9 (microL)'!I211&amp;" x10^9",IF(AND('volume_add 10^8 (microL)'!I211&lt;=150,'volume_add 10^8 (microL)'!I211&gt;10),'volume_add 10^8 (microL)'!I211&amp;"x 10^8",IF(AND('volume_add 10^6 (microL)'!I211&lt;=150,'volume_add 10^6 (microL)'!I211&gt;9),'volume_add 10^6 (microL)'!I211&amp;"x 10^6",'volume_add 10^4 (microL)'!I211&amp;"x 10^4")))</f>
        <v>585x 10^4</v>
      </c>
      <c r="J211" t="str">
        <f>IF(AND('volume_add 10^9 (microL)'!J211&lt;=150,'volume_add 10^9 (microL)'!J211&gt;10),'volume_add 10^9 (microL)'!J211&amp;" x10^9",IF(AND('volume_add 10^8 (microL)'!J211&lt;=150,'volume_add 10^8 (microL)'!J211&gt;10),'volume_add 10^8 (microL)'!J211&amp;"x 10^8",IF(AND('volume_add 10^6 (microL)'!J211&lt;=150,'volume_add 10^6 (microL)'!J211&gt;9),'volume_add 10^6 (microL)'!J211&amp;"x 10^6",'volume_add 10^4 (microL)'!J211&amp;"x 10^4")))</f>
        <v>23.4x 10^8</v>
      </c>
      <c r="K211" t="str">
        <f>IF(AND('volume_add 10^9 (microL)'!K211&lt;=150,'volume_add 10^9 (microL)'!K211&gt;10),'volume_add 10^9 (microL)'!K211&amp;" x10^9",IF(AND('volume_add 10^8 (microL)'!K211&lt;=150,'volume_add 10^8 (microL)'!K211&gt;10),'volume_add 10^8 (microL)'!K211&amp;"x 10^8",IF(AND('volume_add 10^6 (microL)'!K211&lt;=150,'volume_add 10^6 (microL)'!K211&gt;9),'volume_add 10^6 (microL)'!K211&amp;"x 10^6",'volume_add 10^4 (microL)'!K211&amp;"x 10^4")))</f>
        <v>21.9x 10^6</v>
      </c>
      <c r="L211" t="str">
        <f>IF(AND('volume_add 10^9 (microL)'!L211&lt;=150,'volume_add 10^9 (microL)'!L211&gt;10),'volume_add 10^9 (microL)'!L211&amp;" x10^9",IF(AND('volume_add 10^8 (microL)'!L211&lt;=150,'volume_add 10^8 (microL)'!L211&gt;10),'volume_add 10^8 (microL)'!L211&amp;"x 10^8",IF(AND('volume_add 10^6 (microL)'!L211&lt;=150,'volume_add 10^6 (microL)'!L211&gt;9),'volume_add 10^6 (microL)'!L211&amp;"x 10^6",'volume_add 10^4 (microL)'!L211&amp;"x 10^4")))</f>
        <v>150x 10^6</v>
      </c>
      <c r="M211" t="str">
        <f>IF(AND('volume_add 10^9 (microL)'!M211&lt;=150,'volume_add 10^9 (microL)'!M211&gt;10),'volume_add 10^9 (microL)'!M211&amp;" x10^9",IF(AND('volume_add 10^8 (microL)'!M211&lt;=150,'volume_add 10^8 (microL)'!M211&gt;10),'volume_add 10^8 (microL)'!M211&amp;"x 10^8",IF(AND('volume_add 10^6 (microL)'!M211&lt;=150,'volume_add 10^6 (microL)'!M211&gt;9),'volume_add 10^6 (microL)'!M211&amp;"x 10^6",'volume_add 10^4 (microL)'!M211&amp;"x 10^4")))</f>
        <v>150 x10^9</v>
      </c>
      <c r="N211" t="str">
        <f>IF(AND('volume_add 10^9 (microL)'!N211&lt;=150,'volume_add 10^9 (microL)'!N211&gt;10),'volume_add 10^9 (microL)'!N211&amp;" x10^9",IF(AND('volume_add 10^8 (microL)'!N211&lt;=150,'volume_add 10^8 (microL)'!N211&gt;10),'volume_add 10^8 (microL)'!N211&amp;"x 10^8",IF(AND('volume_add 10^6 (microL)'!N211&lt;=150,'volume_add 10^6 (microL)'!N211&gt;9),'volume_add 10^6 (microL)'!N211&amp;"x 10^6",'volume_add 10^4 (microL)'!N211&amp;"x 10^4")))</f>
        <v>21x 10^8</v>
      </c>
      <c r="O211" t="str">
        <f>IF(AND('volume_add 10^9 (microL)'!O211&lt;=150,'volume_add 10^9 (microL)'!O211&gt;10),'volume_add 10^9 (microL)'!O211&amp;" x10^9",IF(AND('volume_add 10^8 (microL)'!O211&lt;=150,'volume_add 10^8 (microL)'!O211&gt;10),'volume_add 10^8 (microL)'!O211&amp;"x 10^8",IF(AND('volume_add 10^6 (microL)'!O211&lt;=150,'volume_add 10^6 (microL)'!O211&gt;9),'volume_add 10^6 (microL)'!O211&amp;"x 10^6",'volume_add 10^4 (microL)'!O211&amp;"x 10^4")))</f>
        <v>20.55x 10^6</v>
      </c>
      <c r="P211" t="str">
        <f>IF(AND('volume_add 10^9 (microL)'!P211&lt;=150,'volume_add 10^9 (microL)'!P211&gt;10),'volume_add 10^9 (microL)'!P211&amp;" x10^9",IF(AND('volume_add 10^8 (microL)'!P211&lt;=150,'volume_add 10^8 (microL)'!P211&gt;10),'volume_add 10^8 (microL)'!P211&amp;"x 10^8",IF(AND('volume_add 10^6 (microL)'!P211&lt;=150,'volume_add 10^6 (microL)'!P211&gt;9),'volume_add 10^6 (microL)'!P211&amp;"x 10^6",'volume_add 10^4 (microL)'!P211&amp;"x 10^4")))</f>
        <v>120x 10^6</v>
      </c>
      <c r="Q211" t="str">
        <f>IF(AND('volume_add 10^9 (microL)'!Q211&lt;=150,'volume_add 10^9 (microL)'!Q211&gt;10),'volume_add 10^9 (microL)'!Q211&amp;" x10^9",IF(AND('volume_add 10^8 (microL)'!Q211&lt;=150,'volume_add 10^8 (microL)'!Q211&gt;10),'volume_add 10^8 (microL)'!Q211&amp;"x 10^8",IF(AND('volume_add 10^6 (microL)'!Q211&lt;=150,'volume_add 10^6 (microL)'!Q211&gt;9),'volume_add 10^6 (microL)'!Q211&amp;"x 10^6",'volume_add 10^4 (microL)'!Q211&amp;"x 10^4")))</f>
        <v>19.05x 10^8</v>
      </c>
    </row>
    <row r="212" spans="1:17">
      <c r="A212">
        <v>211</v>
      </c>
      <c r="B212" t="str">
        <f>IF(AND('volume_add 10^9 (microL)'!B212&lt;=150,'volume_add 10^9 (microL)'!B212&gt;10),'volume_add 10^9 (microL)'!B212&amp;" x10^9",IF(AND('volume_add 10^8 (microL)'!B212&lt;=150,'volume_add 10^8 (microL)'!B212&gt;10),'volume_add 10^8 (microL)'!B212&amp;"x 10^8",IF(AND('volume_add 10^6 (microL)'!B212&lt;=150,'volume_add 10^6 (microL)'!B212&gt;9),'volume_add 10^6 (microL)'!B212&amp;"x 10^6",'volume_add 10^4 (microL)'!B212&amp;"x 10^4")))</f>
        <v>435x 10^4</v>
      </c>
      <c r="C212" t="str">
        <f>IF(AND('volume_add 10^9 (microL)'!C212&lt;=150,'volume_add 10^9 (microL)'!C212&gt;10),'volume_add 10^9 (microL)'!C212&amp;" x10^9",IF(AND('volume_add 10^8 (microL)'!C212&lt;=150,'volume_add 10^8 (microL)'!C212&gt;10),'volume_add 10^8 (microL)'!C212&amp;"x 10^8",IF(AND('volume_add 10^6 (microL)'!C212&lt;=150,'volume_add 10^6 (microL)'!C212&gt;9),'volume_add 10^6 (microL)'!C212&amp;"x 10^6",'volume_add 10^4 (microL)'!C212&amp;"x 10^4")))</f>
        <v>17.55x 10^6</v>
      </c>
      <c r="D212" t="str">
        <f>IF(AND('volume_add 10^9 (microL)'!D212&lt;=150,'volume_add 10^9 (microL)'!D212&gt;10),'volume_add 10^9 (microL)'!D212&amp;" x10^9",IF(AND('volume_add 10^8 (microL)'!D212&lt;=150,'volume_add 10^8 (microL)'!D212&gt;10),'volume_add 10^8 (microL)'!D212&amp;"x 10^8",IF(AND('volume_add 10^6 (microL)'!D212&lt;=150,'volume_add 10^6 (microL)'!D212&gt;9),'volume_add 10^6 (microL)'!D212&amp;"x 10^6",'volume_add 10^4 (microL)'!D212&amp;"x 10^4")))</f>
        <v>34500x 10^4</v>
      </c>
      <c r="E212" t="str">
        <f>IF(AND('volume_add 10^9 (microL)'!E212&lt;=150,'volume_add 10^9 (microL)'!E212&gt;10),'volume_add 10^9 (microL)'!E212&amp;" x10^9",IF(AND('volume_add 10^8 (microL)'!E212&lt;=150,'volume_add 10^8 (microL)'!E212&gt;10),'volume_add 10^8 (microL)'!E212&amp;"x 10^8",IF(AND('volume_add 10^6 (microL)'!E212&lt;=150,'volume_add 10^6 (microL)'!E212&gt;9),'volume_add 10^6 (microL)'!E212&amp;"x 10^6",'volume_add 10^4 (microL)'!E212&amp;"x 10^4")))</f>
        <v>30000x 10^4</v>
      </c>
      <c r="F212" t="str">
        <f>IF(AND('volume_add 10^9 (microL)'!F212&lt;=150,'volume_add 10^9 (microL)'!F212&gt;10),'volume_add 10^9 (microL)'!F212&amp;" x10^9",IF(AND('volume_add 10^8 (microL)'!F212&lt;=150,'volume_add 10^8 (microL)'!F212&gt;10),'volume_add 10^8 (microL)'!F212&amp;"x 10^8",IF(AND('volume_add 10^6 (microL)'!F212&lt;=150,'volume_add 10^6 (microL)'!F212&gt;9),'volume_add 10^6 (microL)'!F212&amp;"x 10^6",'volume_add 10^4 (microL)'!F212&amp;"x 10^4")))</f>
        <v>270x 10^4</v>
      </c>
      <c r="G212" t="str">
        <f>IF(AND('volume_add 10^9 (microL)'!G212&lt;=150,'volume_add 10^9 (microL)'!G212&gt;10),'volume_add 10^9 (microL)'!G212&amp;" x10^9",IF(AND('volume_add 10^8 (microL)'!G212&lt;=150,'volume_add 10^8 (microL)'!G212&gt;10),'volume_add 10^8 (microL)'!G212&amp;"x 10^8",IF(AND('volume_add 10^6 (microL)'!G212&lt;=150,'volume_add 10^6 (microL)'!G212&gt;9),'volume_add 10^6 (microL)'!G212&amp;"x 10^6",'volume_add 10^4 (microL)'!G212&amp;"x 10^4")))</f>
        <v>32.25x 10^6</v>
      </c>
      <c r="H212" t="str">
        <f>IF(AND('volume_add 10^9 (microL)'!H212&lt;=150,'volume_add 10^9 (microL)'!H212&gt;10),'volume_add 10^9 (microL)'!H212&amp;" x10^9",IF(AND('volume_add 10^8 (microL)'!H212&lt;=150,'volume_add 10^8 (microL)'!H212&gt;10),'volume_add 10^8 (microL)'!H212&amp;"x 10^8",IF(AND('volume_add 10^6 (microL)'!H212&lt;=150,'volume_add 10^6 (microL)'!H212&gt;9),'volume_add 10^6 (microL)'!H212&amp;"x 10^6",'volume_add 10^4 (microL)'!H212&amp;"x 10^4")))</f>
        <v>585x 10^4</v>
      </c>
      <c r="I212" t="str">
        <f>IF(AND('volume_add 10^9 (microL)'!I212&lt;=150,'volume_add 10^9 (microL)'!I212&gt;10),'volume_add 10^9 (microL)'!I212&amp;" x10^9",IF(AND('volume_add 10^8 (microL)'!I212&lt;=150,'volume_add 10^8 (microL)'!I212&gt;10),'volume_add 10^8 (microL)'!I212&amp;"x 10^8",IF(AND('volume_add 10^6 (microL)'!I212&lt;=150,'volume_add 10^6 (microL)'!I212&gt;9),'volume_add 10^6 (microL)'!I212&amp;"x 10^6",'volume_add 10^4 (microL)'!I212&amp;"x 10^4")))</f>
        <v>23.4x 10^8</v>
      </c>
      <c r="J212" t="str">
        <f>IF(AND('volume_add 10^9 (microL)'!J212&lt;=150,'volume_add 10^9 (microL)'!J212&gt;10),'volume_add 10^9 (microL)'!J212&amp;" x10^9",IF(AND('volume_add 10^8 (microL)'!J212&lt;=150,'volume_add 10^8 (microL)'!J212&gt;10),'volume_add 10^8 (microL)'!J212&amp;"x 10^8",IF(AND('volume_add 10^6 (microL)'!J212&lt;=150,'volume_add 10^6 (microL)'!J212&gt;9),'volume_add 10^6 (microL)'!J212&amp;"x 10^6",'volume_add 10^4 (microL)'!J212&amp;"x 10^4")))</f>
        <v>21.9x 10^6</v>
      </c>
      <c r="K212" t="str">
        <f>IF(AND('volume_add 10^9 (microL)'!K212&lt;=150,'volume_add 10^9 (microL)'!K212&gt;10),'volume_add 10^9 (microL)'!K212&amp;" x10^9",IF(AND('volume_add 10^8 (microL)'!K212&lt;=150,'volume_add 10^8 (microL)'!K212&gt;10),'volume_add 10^8 (microL)'!K212&amp;"x 10^8",IF(AND('volume_add 10^6 (microL)'!K212&lt;=150,'volume_add 10^6 (microL)'!K212&gt;9),'volume_add 10^6 (microL)'!K212&amp;"x 10^6",'volume_add 10^4 (microL)'!K212&amp;"x 10^4")))</f>
        <v>150x 10^6</v>
      </c>
      <c r="L212" t="str">
        <f>IF(AND('volume_add 10^9 (microL)'!L212&lt;=150,'volume_add 10^9 (microL)'!L212&gt;10),'volume_add 10^9 (microL)'!L212&amp;" x10^9",IF(AND('volume_add 10^8 (microL)'!L212&lt;=150,'volume_add 10^8 (microL)'!L212&gt;10),'volume_add 10^8 (microL)'!L212&amp;"x 10^8",IF(AND('volume_add 10^6 (microL)'!L212&lt;=150,'volume_add 10^6 (microL)'!L212&gt;9),'volume_add 10^6 (microL)'!L212&amp;"x 10^6",'volume_add 10^4 (microL)'!L212&amp;"x 10^4")))</f>
        <v>150 x10^9</v>
      </c>
      <c r="M212" t="str">
        <f>IF(AND('volume_add 10^9 (microL)'!M212&lt;=150,'volume_add 10^9 (microL)'!M212&gt;10),'volume_add 10^9 (microL)'!M212&amp;" x10^9",IF(AND('volume_add 10^8 (microL)'!M212&lt;=150,'volume_add 10^8 (microL)'!M212&gt;10),'volume_add 10^8 (microL)'!M212&amp;"x 10^8",IF(AND('volume_add 10^6 (microL)'!M212&lt;=150,'volume_add 10^6 (microL)'!M212&gt;9),'volume_add 10^6 (microL)'!M212&amp;"x 10^6",'volume_add 10^4 (microL)'!M212&amp;"x 10^4")))</f>
        <v>21x 10^8</v>
      </c>
      <c r="N212" t="str">
        <f>IF(AND('volume_add 10^9 (microL)'!N212&lt;=150,'volume_add 10^9 (microL)'!N212&gt;10),'volume_add 10^9 (microL)'!N212&amp;" x10^9",IF(AND('volume_add 10^8 (microL)'!N212&lt;=150,'volume_add 10^8 (microL)'!N212&gt;10),'volume_add 10^8 (microL)'!N212&amp;"x 10^8",IF(AND('volume_add 10^6 (microL)'!N212&lt;=150,'volume_add 10^6 (microL)'!N212&gt;9),'volume_add 10^6 (microL)'!N212&amp;"x 10^6",'volume_add 10^4 (microL)'!N212&amp;"x 10^4")))</f>
        <v>20.55x 10^6</v>
      </c>
      <c r="O212" t="str">
        <f>IF(AND('volume_add 10^9 (microL)'!O212&lt;=150,'volume_add 10^9 (microL)'!O212&gt;10),'volume_add 10^9 (microL)'!O212&amp;" x10^9",IF(AND('volume_add 10^8 (microL)'!O212&lt;=150,'volume_add 10^8 (microL)'!O212&gt;10),'volume_add 10^8 (microL)'!O212&amp;"x 10^8",IF(AND('volume_add 10^6 (microL)'!O212&lt;=150,'volume_add 10^6 (microL)'!O212&gt;9),'volume_add 10^6 (microL)'!O212&amp;"x 10^6",'volume_add 10^4 (microL)'!O212&amp;"x 10^4")))</f>
        <v>120x 10^6</v>
      </c>
      <c r="P212" t="str">
        <f>IF(AND('volume_add 10^9 (microL)'!P212&lt;=150,'volume_add 10^9 (microL)'!P212&gt;10),'volume_add 10^9 (microL)'!P212&amp;" x10^9",IF(AND('volume_add 10^8 (microL)'!P212&lt;=150,'volume_add 10^8 (microL)'!P212&gt;10),'volume_add 10^8 (microL)'!P212&amp;"x 10^8",IF(AND('volume_add 10^6 (microL)'!P212&lt;=150,'volume_add 10^6 (microL)'!P212&gt;9),'volume_add 10^6 (microL)'!P212&amp;"x 10^6",'volume_add 10^4 (microL)'!P212&amp;"x 10^4")))</f>
        <v>19.05x 10^8</v>
      </c>
      <c r="Q212" t="str">
        <f>IF(AND('volume_add 10^9 (microL)'!Q212&lt;=150,'volume_add 10^9 (microL)'!Q212&gt;10),'volume_add 10^9 (microL)'!Q212&amp;" x10^9",IF(AND('volume_add 10^8 (microL)'!Q212&lt;=150,'volume_add 10^8 (microL)'!Q212&gt;10),'volume_add 10^8 (microL)'!Q212&amp;"x 10^8",IF(AND('volume_add 10^6 (microL)'!Q212&lt;=150,'volume_add 10^6 (microL)'!Q212&gt;9),'volume_add 10^6 (microL)'!Q212&amp;"x 10^6",'volume_add 10^4 (microL)'!Q212&amp;"x 10^4")))</f>
        <v>18.15x 10^8</v>
      </c>
    </row>
    <row r="213" spans="1:17">
      <c r="A213">
        <v>212</v>
      </c>
      <c r="B213" t="str">
        <f>IF(AND('volume_add 10^9 (microL)'!B213&lt;=150,'volume_add 10^9 (microL)'!B213&gt;10),'volume_add 10^9 (microL)'!B213&amp;" x10^9",IF(AND('volume_add 10^8 (microL)'!B213&lt;=150,'volume_add 10^8 (microL)'!B213&gt;10),'volume_add 10^8 (microL)'!B213&amp;"x 10^8",IF(AND('volume_add 10^6 (microL)'!B213&lt;=150,'volume_add 10^6 (microL)'!B213&gt;9),'volume_add 10^6 (microL)'!B213&amp;"x 10^6",'volume_add 10^4 (microL)'!B213&amp;"x 10^4")))</f>
        <v>17.55x 10^6</v>
      </c>
      <c r="C213" t="str">
        <f>IF(AND('volume_add 10^9 (microL)'!C213&lt;=150,'volume_add 10^9 (microL)'!C213&gt;10),'volume_add 10^9 (microL)'!C213&amp;" x10^9",IF(AND('volume_add 10^8 (microL)'!C213&lt;=150,'volume_add 10^8 (microL)'!C213&gt;10),'volume_add 10^8 (microL)'!C213&amp;"x 10^8",IF(AND('volume_add 10^6 (microL)'!C213&lt;=150,'volume_add 10^6 (microL)'!C213&gt;9),'volume_add 10^6 (microL)'!C213&amp;"x 10^6",'volume_add 10^4 (microL)'!C213&amp;"x 10^4")))</f>
        <v>34500x 10^4</v>
      </c>
      <c r="D213" t="str">
        <f>IF(AND('volume_add 10^9 (microL)'!D213&lt;=150,'volume_add 10^9 (microL)'!D213&gt;10),'volume_add 10^9 (microL)'!D213&amp;" x10^9",IF(AND('volume_add 10^8 (microL)'!D213&lt;=150,'volume_add 10^8 (microL)'!D213&gt;10),'volume_add 10^8 (microL)'!D213&amp;"x 10^8",IF(AND('volume_add 10^6 (microL)'!D213&lt;=150,'volume_add 10^6 (microL)'!D213&gt;9),'volume_add 10^6 (microL)'!D213&amp;"x 10^6",'volume_add 10^4 (microL)'!D213&amp;"x 10^4")))</f>
        <v>30000x 10^4</v>
      </c>
      <c r="E213" t="str">
        <f>IF(AND('volume_add 10^9 (microL)'!E213&lt;=150,'volume_add 10^9 (microL)'!E213&gt;10),'volume_add 10^9 (microL)'!E213&amp;" x10^9",IF(AND('volume_add 10^8 (microL)'!E213&lt;=150,'volume_add 10^8 (microL)'!E213&gt;10),'volume_add 10^8 (microL)'!E213&amp;"x 10^8",IF(AND('volume_add 10^6 (microL)'!E213&lt;=150,'volume_add 10^6 (microL)'!E213&gt;9),'volume_add 10^6 (microL)'!E213&amp;"x 10^6",'volume_add 10^4 (microL)'!E213&amp;"x 10^4")))</f>
        <v>270x 10^4</v>
      </c>
      <c r="F213" t="str">
        <f>IF(AND('volume_add 10^9 (microL)'!F213&lt;=150,'volume_add 10^9 (microL)'!F213&gt;10),'volume_add 10^9 (microL)'!F213&amp;" x10^9",IF(AND('volume_add 10^8 (microL)'!F213&lt;=150,'volume_add 10^8 (microL)'!F213&gt;10),'volume_add 10^8 (microL)'!F213&amp;"x 10^8",IF(AND('volume_add 10^6 (microL)'!F213&lt;=150,'volume_add 10^6 (microL)'!F213&gt;9),'volume_add 10^6 (microL)'!F213&amp;"x 10^6",'volume_add 10^4 (microL)'!F213&amp;"x 10^4")))</f>
        <v>32.25x 10^6</v>
      </c>
      <c r="G213" t="str">
        <f>IF(AND('volume_add 10^9 (microL)'!G213&lt;=150,'volume_add 10^9 (microL)'!G213&gt;10),'volume_add 10^9 (microL)'!G213&amp;" x10^9",IF(AND('volume_add 10^8 (microL)'!G213&lt;=150,'volume_add 10^8 (microL)'!G213&gt;10),'volume_add 10^8 (microL)'!G213&amp;"x 10^8",IF(AND('volume_add 10^6 (microL)'!G213&lt;=150,'volume_add 10^6 (microL)'!G213&gt;9),'volume_add 10^6 (microL)'!G213&amp;"x 10^6",'volume_add 10^4 (microL)'!G213&amp;"x 10^4")))</f>
        <v>585x 10^4</v>
      </c>
      <c r="H213" t="str">
        <f>IF(AND('volume_add 10^9 (microL)'!H213&lt;=150,'volume_add 10^9 (microL)'!H213&gt;10),'volume_add 10^9 (microL)'!H213&amp;" x10^9",IF(AND('volume_add 10^8 (microL)'!H213&lt;=150,'volume_add 10^8 (microL)'!H213&gt;10),'volume_add 10^8 (microL)'!H213&amp;"x 10^8",IF(AND('volume_add 10^6 (microL)'!H213&lt;=150,'volume_add 10^6 (microL)'!H213&gt;9),'volume_add 10^6 (microL)'!H213&amp;"x 10^6",'volume_add 10^4 (microL)'!H213&amp;"x 10^4")))</f>
        <v>23.4x 10^8</v>
      </c>
      <c r="I213" t="str">
        <f>IF(AND('volume_add 10^9 (microL)'!I213&lt;=150,'volume_add 10^9 (microL)'!I213&gt;10),'volume_add 10^9 (microL)'!I213&amp;" x10^9",IF(AND('volume_add 10^8 (microL)'!I213&lt;=150,'volume_add 10^8 (microL)'!I213&gt;10),'volume_add 10^8 (microL)'!I213&amp;"x 10^8",IF(AND('volume_add 10^6 (microL)'!I213&lt;=150,'volume_add 10^6 (microL)'!I213&gt;9),'volume_add 10^6 (microL)'!I213&amp;"x 10^6",'volume_add 10^4 (microL)'!I213&amp;"x 10^4")))</f>
        <v>21.9x 10^6</v>
      </c>
      <c r="J213" t="str">
        <f>IF(AND('volume_add 10^9 (microL)'!J213&lt;=150,'volume_add 10^9 (microL)'!J213&gt;10),'volume_add 10^9 (microL)'!J213&amp;" x10^9",IF(AND('volume_add 10^8 (microL)'!J213&lt;=150,'volume_add 10^8 (microL)'!J213&gt;10),'volume_add 10^8 (microL)'!J213&amp;"x 10^8",IF(AND('volume_add 10^6 (microL)'!J213&lt;=150,'volume_add 10^6 (microL)'!J213&gt;9),'volume_add 10^6 (microL)'!J213&amp;"x 10^6",'volume_add 10^4 (microL)'!J213&amp;"x 10^4")))</f>
        <v>150x 10^6</v>
      </c>
      <c r="K213" t="str">
        <f>IF(AND('volume_add 10^9 (microL)'!K213&lt;=150,'volume_add 10^9 (microL)'!K213&gt;10),'volume_add 10^9 (microL)'!K213&amp;" x10^9",IF(AND('volume_add 10^8 (microL)'!K213&lt;=150,'volume_add 10^8 (microL)'!K213&gt;10),'volume_add 10^8 (microL)'!K213&amp;"x 10^8",IF(AND('volume_add 10^6 (microL)'!K213&lt;=150,'volume_add 10^6 (microL)'!K213&gt;9),'volume_add 10^6 (microL)'!K213&amp;"x 10^6",'volume_add 10^4 (microL)'!K213&amp;"x 10^4")))</f>
        <v>150 x10^9</v>
      </c>
      <c r="L213" t="str">
        <f>IF(AND('volume_add 10^9 (microL)'!L213&lt;=150,'volume_add 10^9 (microL)'!L213&gt;10),'volume_add 10^9 (microL)'!L213&amp;" x10^9",IF(AND('volume_add 10^8 (microL)'!L213&lt;=150,'volume_add 10^8 (microL)'!L213&gt;10),'volume_add 10^8 (microL)'!L213&amp;"x 10^8",IF(AND('volume_add 10^6 (microL)'!L213&lt;=150,'volume_add 10^6 (microL)'!L213&gt;9),'volume_add 10^6 (microL)'!L213&amp;"x 10^6",'volume_add 10^4 (microL)'!L213&amp;"x 10^4")))</f>
        <v>21x 10^8</v>
      </c>
      <c r="M213" t="str">
        <f>IF(AND('volume_add 10^9 (microL)'!M213&lt;=150,'volume_add 10^9 (microL)'!M213&gt;10),'volume_add 10^9 (microL)'!M213&amp;" x10^9",IF(AND('volume_add 10^8 (microL)'!M213&lt;=150,'volume_add 10^8 (microL)'!M213&gt;10),'volume_add 10^8 (microL)'!M213&amp;"x 10^8",IF(AND('volume_add 10^6 (microL)'!M213&lt;=150,'volume_add 10^6 (microL)'!M213&gt;9),'volume_add 10^6 (microL)'!M213&amp;"x 10^6",'volume_add 10^4 (microL)'!M213&amp;"x 10^4")))</f>
        <v>20.55x 10^6</v>
      </c>
      <c r="N213" t="str">
        <f>IF(AND('volume_add 10^9 (microL)'!N213&lt;=150,'volume_add 10^9 (microL)'!N213&gt;10),'volume_add 10^9 (microL)'!N213&amp;" x10^9",IF(AND('volume_add 10^8 (microL)'!N213&lt;=150,'volume_add 10^8 (microL)'!N213&gt;10),'volume_add 10^8 (microL)'!N213&amp;"x 10^8",IF(AND('volume_add 10^6 (microL)'!N213&lt;=150,'volume_add 10^6 (microL)'!N213&gt;9),'volume_add 10^6 (microL)'!N213&amp;"x 10^6",'volume_add 10^4 (microL)'!N213&amp;"x 10^4")))</f>
        <v>120x 10^6</v>
      </c>
      <c r="O213" t="str">
        <f>IF(AND('volume_add 10^9 (microL)'!O213&lt;=150,'volume_add 10^9 (microL)'!O213&gt;10),'volume_add 10^9 (microL)'!O213&amp;" x10^9",IF(AND('volume_add 10^8 (microL)'!O213&lt;=150,'volume_add 10^8 (microL)'!O213&gt;10),'volume_add 10^8 (microL)'!O213&amp;"x 10^8",IF(AND('volume_add 10^6 (microL)'!O213&lt;=150,'volume_add 10^6 (microL)'!O213&gt;9),'volume_add 10^6 (microL)'!O213&amp;"x 10^6",'volume_add 10^4 (microL)'!O213&amp;"x 10^4")))</f>
        <v>19.05x 10^8</v>
      </c>
      <c r="P213" t="str">
        <f>IF(AND('volume_add 10^9 (microL)'!P213&lt;=150,'volume_add 10^9 (microL)'!P213&gt;10),'volume_add 10^9 (microL)'!P213&amp;" x10^9",IF(AND('volume_add 10^8 (microL)'!P213&lt;=150,'volume_add 10^8 (microL)'!P213&gt;10),'volume_add 10^8 (microL)'!P213&amp;"x 10^8",IF(AND('volume_add 10^6 (microL)'!P213&lt;=150,'volume_add 10^6 (microL)'!P213&gt;9),'volume_add 10^6 (microL)'!P213&amp;"x 10^6",'volume_add 10^4 (microL)'!P213&amp;"x 10^4")))</f>
        <v>18.15x 10^8</v>
      </c>
      <c r="Q213" t="str">
        <f>IF(AND('volume_add 10^9 (microL)'!Q213&lt;=150,'volume_add 10^9 (microL)'!Q213&gt;10),'volume_add 10^9 (microL)'!Q213&amp;" x10^9",IF(AND('volume_add 10^8 (microL)'!Q213&lt;=150,'volume_add 10^8 (microL)'!Q213&gt;10),'volume_add 10^8 (microL)'!Q213&amp;"x 10^8",IF(AND('volume_add 10^6 (microL)'!Q213&lt;=150,'volume_add 10^6 (microL)'!Q213&gt;9),'volume_add 10^6 (microL)'!Q213&amp;"x 10^6",'volume_add 10^4 (microL)'!Q213&amp;"x 10^4")))</f>
        <v>435x 10^4</v>
      </c>
    </row>
    <row r="214" spans="1:17">
      <c r="A214">
        <v>213</v>
      </c>
      <c r="B214" t="str">
        <f>IF(AND('volume_add 10^9 (microL)'!B214&lt;=150,'volume_add 10^9 (microL)'!B214&gt;10),'volume_add 10^9 (microL)'!B214&amp;" x10^9",IF(AND('volume_add 10^8 (microL)'!B214&lt;=150,'volume_add 10^8 (microL)'!B214&gt;10),'volume_add 10^8 (microL)'!B214&amp;"x 10^8",IF(AND('volume_add 10^6 (microL)'!B214&lt;=150,'volume_add 10^6 (microL)'!B214&gt;9),'volume_add 10^6 (microL)'!B214&amp;"x 10^6",'volume_add 10^4 (microL)'!B214&amp;"x 10^4")))</f>
        <v>34500x 10^4</v>
      </c>
      <c r="C214" t="str">
        <f>IF(AND('volume_add 10^9 (microL)'!C214&lt;=150,'volume_add 10^9 (microL)'!C214&gt;10),'volume_add 10^9 (microL)'!C214&amp;" x10^9",IF(AND('volume_add 10^8 (microL)'!C214&lt;=150,'volume_add 10^8 (microL)'!C214&gt;10),'volume_add 10^8 (microL)'!C214&amp;"x 10^8",IF(AND('volume_add 10^6 (microL)'!C214&lt;=150,'volume_add 10^6 (microL)'!C214&gt;9),'volume_add 10^6 (microL)'!C214&amp;"x 10^6",'volume_add 10^4 (microL)'!C214&amp;"x 10^4")))</f>
        <v>30000x 10^4</v>
      </c>
      <c r="D214" t="str">
        <f>IF(AND('volume_add 10^9 (microL)'!D214&lt;=150,'volume_add 10^9 (microL)'!D214&gt;10),'volume_add 10^9 (microL)'!D214&amp;" x10^9",IF(AND('volume_add 10^8 (microL)'!D214&lt;=150,'volume_add 10^8 (microL)'!D214&gt;10),'volume_add 10^8 (microL)'!D214&amp;"x 10^8",IF(AND('volume_add 10^6 (microL)'!D214&lt;=150,'volume_add 10^6 (microL)'!D214&gt;9),'volume_add 10^6 (microL)'!D214&amp;"x 10^6",'volume_add 10^4 (microL)'!D214&amp;"x 10^4")))</f>
        <v>270x 10^4</v>
      </c>
      <c r="E214" t="str">
        <f>IF(AND('volume_add 10^9 (microL)'!E214&lt;=150,'volume_add 10^9 (microL)'!E214&gt;10),'volume_add 10^9 (microL)'!E214&amp;" x10^9",IF(AND('volume_add 10^8 (microL)'!E214&lt;=150,'volume_add 10^8 (microL)'!E214&gt;10),'volume_add 10^8 (microL)'!E214&amp;"x 10^8",IF(AND('volume_add 10^6 (microL)'!E214&lt;=150,'volume_add 10^6 (microL)'!E214&gt;9),'volume_add 10^6 (microL)'!E214&amp;"x 10^6",'volume_add 10^4 (microL)'!E214&amp;"x 10^4")))</f>
        <v>32.25x 10^6</v>
      </c>
      <c r="F214" t="str">
        <f>IF(AND('volume_add 10^9 (microL)'!F214&lt;=150,'volume_add 10^9 (microL)'!F214&gt;10),'volume_add 10^9 (microL)'!F214&amp;" x10^9",IF(AND('volume_add 10^8 (microL)'!F214&lt;=150,'volume_add 10^8 (microL)'!F214&gt;10),'volume_add 10^8 (microL)'!F214&amp;"x 10^8",IF(AND('volume_add 10^6 (microL)'!F214&lt;=150,'volume_add 10^6 (microL)'!F214&gt;9),'volume_add 10^6 (microL)'!F214&amp;"x 10^6",'volume_add 10^4 (microL)'!F214&amp;"x 10^4")))</f>
        <v>585x 10^4</v>
      </c>
      <c r="G214" t="str">
        <f>IF(AND('volume_add 10^9 (microL)'!G214&lt;=150,'volume_add 10^9 (microL)'!G214&gt;10),'volume_add 10^9 (microL)'!G214&amp;" x10^9",IF(AND('volume_add 10^8 (microL)'!G214&lt;=150,'volume_add 10^8 (microL)'!G214&gt;10),'volume_add 10^8 (microL)'!G214&amp;"x 10^8",IF(AND('volume_add 10^6 (microL)'!G214&lt;=150,'volume_add 10^6 (microL)'!G214&gt;9),'volume_add 10^6 (microL)'!G214&amp;"x 10^6",'volume_add 10^4 (microL)'!G214&amp;"x 10^4")))</f>
        <v>23.4x 10^8</v>
      </c>
      <c r="H214" t="str">
        <f>IF(AND('volume_add 10^9 (microL)'!H214&lt;=150,'volume_add 10^9 (microL)'!H214&gt;10),'volume_add 10^9 (microL)'!H214&amp;" x10^9",IF(AND('volume_add 10^8 (microL)'!H214&lt;=150,'volume_add 10^8 (microL)'!H214&gt;10),'volume_add 10^8 (microL)'!H214&amp;"x 10^8",IF(AND('volume_add 10^6 (microL)'!H214&lt;=150,'volume_add 10^6 (microL)'!H214&gt;9),'volume_add 10^6 (microL)'!H214&amp;"x 10^6",'volume_add 10^4 (microL)'!H214&amp;"x 10^4")))</f>
        <v>21.9x 10^6</v>
      </c>
      <c r="I214" t="str">
        <f>IF(AND('volume_add 10^9 (microL)'!I214&lt;=150,'volume_add 10^9 (microL)'!I214&gt;10),'volume_add 10^9 (microL)'!I214&amp;" x10^9",IF(AND('volume_add 10^8 (microL)'!I214&lt;=150,'volume_add 10^8 (microL)'!I214&gt;10),'volume_add 10^8 (microL)'!I214&amp;"x 10^8",IF(AND('volume_add 10^6 (microL)'!I214&lt;=150,'volume_add 10^6 (microL)'!I214&gt;9),'volume_add 10^6 (microL)'!I214&amp;"x 10^6",'volume_add 10^4 (microL)'!I214&amp;"x 10^4")))</f>
        <v>150x 10^6</v>
      </c>
      <c r="J214" t="str">
        <f>IF(AND('volume_add 10^9 (microL)'!J214&lt;=150,'volume_add 10^9 (microL)'!J214&gt;10),'volume_add 10^9 (microL)'!J214&amp;" x10^9",IF(AND('volume_add 10^8 (microL)'!J214&lt;=150,'volume_add 10^8 (microL)'!J214&gt;10),'volume_add 10^8 (microL)'!J214&amp;"x 10^8",IF(AND('volume_add 10^6 (microL)'!J214&lt;=150,'volume_add 10^6 (microL)'!J214&gt;9),'volume_add 10^6 (microL)'!J214&amp;"x 10^6",'volume_add 10^4 (microL)'!J214&amp;"x 10^4")))</f>
        <v>150 x10^9</v>
      </c>
      <c r="K214" t="str">
        <f>IF(AND('volume_add 10^9 (microL)'!K214&lt;=150,'volume_add 10^9 (microL)'!K214&gt;10),'volume_add 10^9 (microL)'!K214&amp;" x10^9",IF(AND('volume_add 10^8 (microL)'!K214&lt;=150,'volume_add 10^8 (microL)'!K214&gt;10),'volume_add 10^8 (microL)'!K214&amp;"x 10^8",IF(AND('volume_add 10^6 (microL)'!K214&lt;=150,'volume_add 10^6 (microL)'!K214&gt;9),'volume_add 10^6 (microL)'!K214&amp;"x 10^6",'volume_add 10^4 (microL)'!K214&amp;"x 10^4")))</f>
        <v>21x 10^8</v>
      </c>
      <c r="L214" t="str">
        <f>IF(AND('volume_add 10^9 (microL)'!L214&lt;=150,'volume_add 10^9 (microL)'!L214&gt;10),'volume_add 10^9 (microL)'!L214&amp;" x10^9",IF(AND('volume_add 10^8 (microL)'!L214&lt;=150,'volume_add 10^8 (microL)'!L214&gt;10),'volume_add 10^8 (microL)'!L214&amp;"x 10^8",IF(AND('volume_add 10^6 (microL)'!L214&lt;=150,'volume_add 10^6 (microL)'!L214&gt;9),'volume_add 10^6 (microL)'!L214&amp;"x 10^6",'volume_add 10^4 (microL)'!L214&amp;"x 10^4")))</f>
        <v>20.55x 10^6</v>
      </c>
      <c r="M214" t="str">
        <f>IF(AND('volume_add 10^9 (microL)'!M214&lt;=150,'volume_add 10^9 (microL)'!M214&gt;10),'volume_add 10^9 (microL)'!M214&amp;" x10^9",IF(AND('volume_add 10^8 (microL)'!M214&lt;=150,'volume_add 10^8 (microL)'!M214&gt;10),'volume_add 10^8 (microL)'!M214&amp;"x 10^8",IF(AND('volume_add 10^6 (microL)'!M214&lt;=150,'volume_add 10^6 (microL)'!M214&gt;9),'volume_add 10^6 (microL)'!M214&amp;"x 10^6",'volume_add 10^4 (microL)'!M214&amp;"x 10^4")))</f>
        <v>120x 10^6</v>
      </c>
      <c r="N214" t="str">
        <f>IF(AND('volume_add 10^9 (microL)'!N214&lt;=150,'volume_add 10^9 (microL)'!N214&gt;10),'volume_add 10^9 (microL)'!N214&amp;" x10^9",IF(AND('volume_add 10^8 (microL)'!N214&lt;=150,'volume_add 10^8 (microL)'!N214&gt;10),'volume_add 10^8 (microL)'!N214&amp;"x 10^8",IF(AND('volume_add 10^6 (microL)'!N214&lt;=150,'volume_add 10^6 (microL)'!N214&gt;9),'volume_add 10^6 (microL)'!N214&amp;"x 10^6",'volume_add 10^4 (microL)'!N214&amp;"x 10^4")))</f>
        <v>19.05x 10^8</v>
      </c>
      <c r="O214" t="str">
        <f>IF(AND('volume_add 10^9 (microL)'!O214&lt;=150,'volume_add 10^9 (microL)'!O214&gt;10),'volume_add 10^9 (microL)'!O214&amp;" x10^9",IF(AND('volume_add 10^8 (microL)'!O214&lt;=150,'volume_add 10^8 (microL)'!O214&gt;10),'volume_add 10^8 (microL)'!O214&amp;"x 10^8",IF(AND('volume_add 10^6 (microL)'!O214&lt;=150,'volume_add 10^6 (microL)'!O214&gt;9),'volume_add 10^6 (microL)'!O214&amp;"x 10^6",'volume_add 10^4 (microL)'!O214&amp;"x 10^4")))</f>
        <v>18.15x 10^8</v>
      </c>
      <c r="P214" t="str">
        <f>IF(AND('volume_add 10^9 (microL)'!P214&lt;=150,'volume_add 10^9 (microL)'!P214&gt;10),'volume_add 10^9 (microL)'!P214&amp;" x10^9",IF(AND('volume_add 10^8 (microL)'!P214&lt;=150,'volume_add 10^8 (microL)'!P214&gt;10),'volume_add 10^8 (microL)'!P214&amp;"x 10^8",IF(AND('volume_add 10^6 (microL)'!P214&lt;=150,'volume_add 10^6 (microL)'!P214&gt;9),'volume_add 10^6 (microL)'!P214&amp;"x 10^6",'volume_add 10^4 (microL)'!P214&amp;"x 10^4")))</f>
        <v>435x 10^4</v>
      </c>
      <c r="Q214" t="str">
        <f>IF(AND('volume_add 10^9 (microL)'!Q214&lt;=150,'volume_add 10^9 (microL)'!Q214&gt;10),'volume_add 10^9 (microL)'!Q214&amp;" x10^9",IF(AND('volume_add 10^8 (microL)'!Q214&lt;=150,'volume_add 10^8 (microL)'!Q214&gt;10),'volume_add 10^8 (microL)'!Q214&amp;"x 10^8",IF(AND('volume_add 10^6 (microL)'!Q214&lt;=150,'volume_add 10^6 (microL)'!Q214&gt;9),'volume_add 10^6 (microL)'!Q214&amp;"x 10^6",'volume_add 10^4 (microL)'!Q214&amp;"x 10^4")))</f>
        <v>17.55x 10^6</v>
      </c>
    </row>
    <row r="215" spans="1:17">
      <c r="A215">
        <v>214</v>
      </c>
      <c r="B215" t="str">
        <f>IF(AND('volume_add 10^9 (microL)'!B215&lt;=150,'volume_add 10^9 (microL)'!B215&gt;10),'volume_add 10^9 (microL)'!B215&amp;" x10^9",IF(AND('volume_add 10^8 (microL)'!B215&lt;=150,'volume_add 10^8 (microL)'!B215&gt;10),'volume_add 10^8 (microL)'!B215&amp;"x 10^8",IF(AND('volume_add 10^6 (microL)'!B215&lt;=150,'volume_add 10^6 (microL)'!B215&gt;9),'volume_add 10^6 (microL)'!B215&amp;"x 10^6",'volume_add 10^4 (microL)'!B215&amp;"x 10^4")))</f>
        <v>30000x 10^4</v>
      </c>
      <c r="C215" t="str">
        <f>IF(AND('volume_add 10^9 (microL)'!C215&lt;=150,'volume_add 10^9 (microL)'!C215&gt;10),'volume_add 10^9 (microL)'!C215&amp;" x10^9",IF(AND('volume_add 10^8 (microL)'!C215&lt;=150,'volume_add 10^8 (microL)'!C215&gt;10),'volume_add 10^8 (microL)'!C215&amp;"x 10^8",IF(AND('volume_add 10^6 (microL)'!C215&lt;=150,'volume_add 10^6 (microL)'!C215&gt;9),'volume_add 10^6 (microL)'!C215&amp;"x 10^6",'volume_add 10^4 (microL)'!C215&amp;"x 10^4")))</f>
        <v>270x 10^4</v>
      </c>
      <c r="D215" t="str">
        <f>IF(AND('volume_add 10^9 (microL)'!D215&lt;=150,'volume_add 10^9 (microL)'!D215&gt;10),'volume_add 10^9 (microL)'!D215&amp;" x10^9",IF(AND('volume_add 10^8 (microL)'!D215&lt;=150,'volume_add 10^8 (microL)'!D215&gt;10),'volume_add 10^8 (microL)'!D215&amp;"x 10^8",IF(AND('volume_add 10^6 (microL)'!D215&lt;=150,'volume_add 10^6 (microL)'!D215&gt;9),'volume_add 10^6 (microL)'!D215&amp;"x 10^6",'volume_add 10^4 (microL)'!D215&amp;"x 10^4")))</f>
        <v>32.25x 10^6</v>
      </c>
      <c r="E215" t="str">
        <f>IF(AND('volume_add 10^9 (microL)'!E215&lt;=150,'volume_add 10^9 (microL)'!E215&gt;10),'volume_add 10^9 (microL)'!E215&amp;" x10^9",IF(AND('volume_add 10^8 (microL)'!E215&lt;=150,'volume_add 10^8 (microL)'!E215&gt;10),'volume_add 10^8 (microL)'!E215&amp;"x 10^8",IF(AND('volume_add 10^6 (microL)'!E215&lt;=150,'volume_add 10^6 (microL)'!E215&gt;9),'volume_add 10^6 (microL)'!E215&amp;"x 10^6",'volume_add 10^4 (microL)'!E215&amp;"x 10^4")))</f>
        <v>585x 10^4</v>
      </c>
      <c r="F215" t="str">
        <f>IF(AND('volume_add 10^9 (microL)'!F215&lt;=150,'volume_add 10^9 (microL)'!F215&gt;10),'volume_add 10^9 (microL)'!F215&amp;" x10^9",IF(AND('volume_add 10^8 (microL)'!F215&lt;=150,'volume_add 10^8 (microL)'!F215&gt;10),'volume_add 10^8 (microL)'!F215&amp;"x 10^8",IF(AND('volume_add 10^6 (microL)'!F215&lt;=150,'volume_add 10^6 (microL)'!F215&gt;9),'volume_add 10^6 (microL)'!F215&amp;"x 10^6",'volume_add 10^4 (microL)'!F215&amp;"x 10^4")))</f>
        <v>23.4x 10^8</v>
      </c>
      <c r="G215" t="str">
        <f>IF(AND('volume_add 10^9 (microL)'!G215&lt;=150,'volume_add 10^9 (microL)'!G215&gt;10),'volume_add 10^9 (microL)'!G215&amp;" x10^9",IF(AND('volume_add 10^8 (microL)'!G215&lt;=150,'volume_add 10^8 (microL)'!G215&gt;10),'volume_add 10^8 (microL)'!G215&amp;"x 10^8",IF(AND('volume_add 10^6 (microL)'!G215&lt;=150,'volume_add 10^6 (microL)'!G215&gt;9),'volume_add 10^6 (microL)'!G215&amp;"x 10^6",'volume_add 10^4 (microL)'!G215&amp;"x 10^4")))</f>
        <v>21.9x 10^6</v>
      </c>
      <c r="H215" t="str">
        <f>IF(AND('volume_add 10^9 (microL)'!H215&lt;=150,'volume_add 10^9 (microL)'!H215&gt;10),'volume_add 10^9 (microL)'!H215&amp;" x10^9",IF(AND('volume_add 10^8 (microL)'!H215&lt;=150,'volume_add 10^8 (microL)'!H215&gt;10),'volume_add 10^8 (microL)'!H215&amp;"x 10^8",IF(AND('volume_add 10^6 (microL)'!H215&lt;=150,'volume_add 10^6 (microL)'!H215&gt;9),'volume_add 10^6 (microL)'!H215&amp;"x 10^6",'volume_add 10^4 (microL)'!H215&amp;"x 10^4")))</f>
        <v>150x 10^6</v>
      </c>
      <c r="I215" t="str">
        <f>IF(AND('volume_add 10^9 (microL)'!I215&lt;=150,'volume_add 10^9 (microL)'!I215&gt;10),'volume_add 10^9 (microL)'!I215&amp;" x10^9",IF(AND('volume_add 10^8 (microL)'!I215&lt;=150,'volume_add 10^8 (microL)'!I215&gt;10),'volume_add 10^8 (microL)'!I215&amp;"x 10^8",IF(AND('volume_add 10^6 (microL)'!I215&lt;=150,'volume_add 10^6 (microL)'!I215&gt;9),'volume_add 10^6 (microL)'!I215&amp;"x 10^6",'volume_add 10^4 (microL)'!I215&amp;"x 10^4")))</f>
        <v>150 x10^9</v>
      </c>
      <c r="J215" t="str">
        <f>IF(AND('volume_add 10^9 (microL)'!J215&lt;=150,'volume_add 10^9 (microL)'!J215&gt;10),'volume_add 10^9 (microL)'!J215&amp;" x10^9",IF(AND('volume_add 10^8 (microL)'!J215&lt;=150,'volume_add 10^8 (microL)'!J215&gt;10),'volume_add 10^8 (microL)'!J215&amp;"x 10^8",IF(AND('volume_add 10^6 (microL)'!J215&lt;=150,'volume_add 10^6 (microL)'!J215&gt;9),'volume_add 10^6 (microL)'!J215&amp;"x 10^6",'volume_add 10^4 (microL)'!J215&amp;"x 10^4")))</f>
        <v>21x 10^8</v>
      </c>
      <c r="K215" t="str">
        <f>IF(AND('volume_add 10^9 (microL)'!K215&lt;=150,'volume_add 10^9 (microL)'!K215&gt;10),'volume_add 10^9 (microL)'!K215&amp;" x10^9",IF(AND('volume_add 10^8 (microL)'!K215&lt;=150,'volume_add 10^8 (microL)'!K215&gt;10),'volume_add 10^8 (microL)'!K215&amp;"x 10^8",IF(AND('volume_add 10^6 (microL)'!K215&lt;=150,'volume_add 10^6 (microL)'!K215&gt;9),'volume_add 10^6 (microL)'!K215&amp;"x 10^6",'volume_add 10^4 (microL)'!K215&amp;"x 10^4")))</f>
        <v>20.55x 10^6</v>
      </c>
      <c r="L215" t="str">
        <f>IF(AND('volume_add 10^9 (microL)'!L215&lt;=150,'volume_add 10^9 (microL)'!L215&gt;10),'volume_add 10^9 (microL)'!L215&amp;" x10^9",IF(AND('volume_add 10^8 (microL)'!L215&lt;=150,'volume_add 10^8 (microL)'!L215&gt;10),'volume_add 10^8 (microL)'!L215&amp;"x 10^8",IF(AND('volume_add 10^6 (microL)'!L215&lt;=150,'volume_add 10^6 (microL)'!L215&gt;9),'volume_add 10^6 (microL)'!L215&amp;"x 10^6",'volume_add 10^4 (microL)'!L215&amp;"x 10^4")))</f>
        <v>120x 10^6</v>
      </c>
      <c r="M215" t="str">
        <f>IF(AND('volume_add 10^9 (microL)'!M215&lt;=150,'volume_add 10^9 (microL)'!M215&gt;10),'volume_add 10^9 (microL)'!M215&amp;" x10^9",IF(AND('volume_add 10^8 (microL)'!M215&lt;=150,'volume_add 10^8 (microL)'!M215&gt;10),'volume_add 10^8 (microL)'!M215&amp;"x 10^8",IF(AND('volume_add 10^6 (microL)'!M215&lt;=150,'volume_add 10^6 (microL)'!M215&gt;9),'volume_add 10^6 (microL)'!M215&amp;"x 10^6",'volume_add 10^4 (microL)'!M215&amp;"x 10^4")))</f>
        <v>19.05x 10^8</v>
      </c>
      <c r="N215" t="str">
        <f>IF(AND('volume_add 10^9 (microL)'!N215&lt;=150,'volume_add 10^9 (microL)'!N215&gt;10),'volume_add 10^9 (microL)'!N215&amp;" x10^9",IF(AND('volume_add 10^8 (microL)'!N215&lt;=150,'volume_add 10^8 (microL)'!N215&gt;10),'volume_add 10^8 (microL)'!N215&amp;"x 10^8",IF(AND('volume_add 10^6 (microL)'!N215&lt;=150,'volume_add 10^6 (microL)'!N215&gt;9),'volume_add 10^6 (microL)'!N215&amp;"x 10^6",'volume_add 10^4 (microL)'!N215&amp;"x 10^4")))</f>
        <v>18.15x 10^8</v>
      </c>
      <c r="O215" t="str">
        <f>IF(AND('volume_add 10^9 (microL)'!O215&lt;=150,'volume_add 10^9 (microL)'!O215&gt;10),'volume_add 10^9 (microL)'!O215&amp;" x10^9",IF(AND('volume_add 10^8 (microL)'!O215&lt;=150,'volume_add 10^8 (microL)'!O215&gt;10),'volume_add 10^8 (microL)'!O215&amp;"x 10^8",IF(AND('volume_add 10^6 (microL)'!O215&lt;=150,'volume_add 10^6 (microL)'!O215&gt;9),'volume_add 10^6 (microL)'!O215&amp;"x 10^6",'volume_add 10^4 (microL)'!O215&amp;"x 10^4")))</f>
        <v>435x 10^4</v>
      </c>
      <c r="P215" t="str">
        <f>IF(AND('volume_add 10^9 (microL)'!P215&lt;=150,'volume_add 10^9 (microL)'!P215&gt;10),'volume_add 10^9 (microL)'!P215&amp;" x10^9",IF(AND('volume_add 10^8 (microL)'!P215&lt;=150,'volume_add 10^8 (microL)'!P215&gt;10),'volume_add 10^8 (microL)'!P215&amp;"x 10^8",IF(AND('volume_add 10^6 (microL)'!P215&lt;=150,'volume_add 10^6 (microL)'!P215&gt;9),'volume_add 10^6 (microL)'!P215&amp;"x 10^6",'volume_add 10^4 (microL)'!P215&amp;"x 10^4")))</f>
        <v>17.55x 10^6</v>
      </c>
      <c r="Q215" t="str">
        <f>IF(AND('volume_add 10^9 (microL)'!Q215&lt;=150,'volume_add 10^9 (microL)'!Q215&gt;10),'volume_add 10^9 (microL)'!Q215&amp;" x10^9",IF(AND('volume_add 10^8 (microL)'!Q215&lt;=150,'volume_add 10^8 (microL)'!Q215&gt;10),'volume_add 10^8 (microL)'!Q215&amp;"x 10^8",IF(AND('volume_add 10^6 (microL)'!Q215&lt;=150,'volume_add 10^6 (microL)'!Q215&gt;9),'volume_add 10^6 (microL)'!Q215&amp;"x 10^6",'volume_add 10^4 (microL)'!Q215&amp;"x 10^4")))</f>
        <v>34500x 10^4</v>
      </c>
    </row>
    <row r="216" spans="1:17">
      <c r="A216">
        <v>215</v>
      </c>
      <c r="B216" t="str">
        <f>IF(AND('volume_add 10^9 (microL)'!B216&lt;=150,'volume_add 10^9 (microL)'!B216&gt;10),'volume_add 10^9 (microL)'!B216&amp;" x10^9",IF(AND('volume_add 10^8 (microL)'!B216&lt;=150,'volume_add 10^8 (microL)'!B216&gt;10),'volume_add 10^8 (microL)'!B216&amp;"x 10^8",IF(AND('volume_add 10^6 (microL)'!B216&lt;=150,'volume_add 10^6 (microL)'!B216&gt;9),'volume_add 10^6 (microL)'!B216&amp;"x 10^6",'volume_add 10^4 (microL)'!B216&amp;"x 10^4")))</f>
        <v>270x 10^4</v>
      </c>
      <c r="C216" t="str">
        <f>IF(AND('volume_add 10^9 (microL)'!C216&lt;=150,'volume_add 10^9 (microL)'!C216&gt;10),'volume_add 10^9 (microL)'!C216&amp;" x10^9",IF(AND('volume_add 10^8 (microL)'!C216&lt;=150,'volume_add 10^8 (microL)'!C216&gt;10),'volume_add 10^8 (microL)'!C216&amp;"x 10^8",IF(AND('volume_add 10^6 (microL)'!C216&lt;=150,'volume_add 10^6 (microL)'!C216&gt;9),'volume_add 10^6 (microL)'!C216&amp;"x 10^6",'volume_add 10^4 (microL)'!C216&amp;"x 10^4")))</f>
        <v>32.25x 10^6</v>
      </c>
      <c r="D216" t="str">
        <f>IF(AND('volume_add 10^9 (microL)'!D216&lt;=150,'volume_add 10^9 (microL)'!D216&gt;10),'volume_add 10^9 (microL)'!D216&amp;" x10^9",IF(AND('volume_add 10^8 (microL)'!D216&lt;=150,'volume_add 10^8 (microL)'!D216&gt;10),'volume_add 10^8 (microL)'!D216&amp;"x 10^8",IF(AND('volume_add 10^6 (microL)'!D216&lt;=150,'volume_add 10^6 (microL)'!D216&gt;9),'volume_add 10^6 (microL)'!D216&amp;"x 10^6",'volume_add 10^4 (microL)'!D216&amp;"x 10^4")))</f>
        <v>585x 10^4</v>
      </c>
      <c r="E216" t="str">
        <f>IF(AND('volume_add 10^9 (microL)'!E216&lt;=150,'volume_add 10^9 (microL)'!E216&gt;10),'volume_add 10^9 (microL)'!E216&amp;" x10^9",IF(AND('volume_add 10^8 (microL)'!E216&lt;=150,'volume_add 10^8 (microL)'!E216&gt;10),'volume_add 10^8 (microL)'!E216&amp;"x 10^8",IF(AND('volume_add 10^6 (microL)'!E216&lt;=150,'volume_add 10^6 (microL)'!E216&gt;9),'volume_add 10^6 (microL)'!E216&amp;"x 10^6",'volume_add 10^4 (microL)'!E216&amp;"x 10^4")))</f>
        <v>23.4x 10^8</v>
      </c>
      <c r="F216" t="str">
        <f>IF(AND('volume_add 10^9 (microL)'!F216&lt;=150,'volume_add 10^9 (microL)'!F216&gt;10),'volume_add 10^9 (microL)'!F216&amp;" x10^9",IF(AND('volume_add 10^8 (microL)'!F216&lt;=150,'volume_add 10^8 (microL)'!F216&gt;10),'volume_add 10^8 (microL)'!F216&amp;"x 10^8",IF(AND('volume_add 10^6 (microL)'!F216&lt;=150,'volume_add 10^6 (microL)'!F216&gt;9),'volume_add 10^6 (microL)'!F216&amp;"x 10^6",'volume_add 10^4 (microL)'!F216&amp;"x 10^4")))</f>
        <v>21.9x 10^6</v>
      </c>
      <c r="G216" t="str">
        <f>IF(AND('volume_add 10^9 (microL)'!G216&lt;=150,'volume_add 10^9 (microL)'!G216&gt;10),'volume_add 10^9 (microL)'!G216&amp;" x10^9",IF(AND('volume_add 10^8 (microL)'!G216&lt;=150,'volume_add 10^8 (microL)'!G216&gt;10),'volume_add 10^8 (microL)'!G216&amp;"x 10^8",IF(AND('volume_add 10^6 (microL)'!G216&lt;=150,'volume_add 10^6 (microL)'!G216&gt;9),'volume_add 10^6 (microL)'!G216&amp;"x 10^6",'volume_add 10^4 (microL)'!G216&amp;"x 10^4")))</f>
        <v>150x 10^6</v>
      </c>
      <c r="H216" t="str">
        <f>IF(AND('volume_add 10^9 (microL)'!H216&lt;=150,'volume_add 10^9 (microL)'!H216&gt;10),'volume_add 10^9 (microL)'!H216&amp;" x10^9",IF(AND('volume_add 10^8 (microL)'!H216&lt;=150,'volume_add 10^8 (microL)'!H216&gt;10),'volume_add 10^8 (microL)'!H216&amp;"x 10^8",IF(AND('volume_add 10^6 (microL)'!H216&lt;=150,'volume_add 10^6 (microL)'!H216&gt;9),'volume_add 10^6 (microL)'!H216&amp;"x 10^6",'volume_add 10^4 (microL)'!H216&amp;"x 10^4")))</f>
        <v>150 x10^9</v>
      </c>
      <c r="I216" t="str">
        <f>IF(AND('volume_add 10^9 (microL)'!I216&lt;=150,'volume_add 10^9 (microL)'!I216&gt;10),'volume_add 10^9 (microL)'!I216&amp;" x10^9",IF(AND('volume_add 10^8 (microL)'!I216&lt;=150,'volume_add 10^8 (microL)'!I216&gt;10),'volume_add 10^8 (microL)'!I216&amp;"x 10^8",IF(AND('volume_add 10^6 (microL)'!I216&lt;=150,'volume_add 10^6 (microL)'!I216&gt;9),'volume_add 10^6 (microL)'!I216&amp;"x 10^6",'volume_add 10^4 (microL)'!I216&amp;"x 10^4")))</f>
        <v>21x 10^8</v>
      </c>
      <c r="J216" t="str">
        <f>IF(AND('volume_add 10^9 (microL)'!J216&lt;=150,'volume_add 10^9 (microL)'!J216&gt;10),'volume_add 10^9 (microL)'!J216&amp;" x10^9",IF(AND('volume_add 10^8 (microL)'!J216&lt;=150,'volume_add 10^8 (microL)'!J216&gt;10),'volume_add 10^8 (microL)'!J216&amp;"x 10^8",IF(AND('volume_add 10^6 (microL)'!J216&lt;=150,'volume_add 10^6 (microL)'!J216&gt;9),'volume_add 10^6 (microL)'!J216&amp;"x 10^6",'volume_add 10^4 (microL)'!J216&amp;"x 10^4")))</f>
        <v>20.55x 10^6</v>
      </c>
      <c r="K216" t="str">
        <f>IF(AND('volume_add 10^9 (microL)'!K216&lt;=150,'volume_add 10^9 (microL)'!K216&gt;10),'volume_add 10^9 (microL)'!K216&amp;" x10^9",IF(AND('volume_add 10^8 (microL)'!K216&lt;=150,'volume_add 10^8 (microL)'!K216&gt;10),'volume_add 10^8 (microL)'!K216&amp;"x 10^8",IF(AND('volume_add 10^6 (microL)'!K216&lt;=150,'volume_add 10^6 (microL)'!K216&gt;9),'volume_add 10^6 (microL)'!K216&amp;"x 10^6",'volume_add 10^4 (microL)'!K216&amp;"x 10^4")))</f>
        <v>120x 10^6</v>
      </c>
      <c r="L216" t="str">
        <f>IF(AND('volume_add 10^9 (microL)'!L216&lt;=150,'volume_add 10^9 (microL)'!L216&gt;10),'volume_add 10^9 (microL)'!L216&amp;" x10^9",IF(AND('volume_add 10^8 (microL)'!L216&lt;=150,'volume_add 10^8 (microL)'!L216&gt;10),'volume_add 10^8 (microL)'!L216&amp;"x 10^8",IF(AND('volume_add 10^6 (microL)'!L216&lt;=150,'volume_add 10^6 (microL)'!L216&gt;9),'volume_add 10^6 (microL)'!L216&amp;"x 10^6",'volume_add 10^4 (microL)'!L216&amp;"x 10^4")))</f>
        <v>19.05x 10^8</v>
      </c>
      <c r="M216" t="str">
        <f>IF(AND('volume_add 10^9 (microL)'!M216&lt;=150,'volume_add 10^9 (microL)'!M216&gt;10),'volume_add 10^9 (microL)'!M216&amp;" x10^9",IF(AND('volume_add 10^8 (microL)'!M216&lt;=150,'volume_add 10^8 (microL)'!M216&gt;10),'volume_add 10^8 (microL)'!M216&amp;"x 10^8",IF(AND('volume_add 10^6 (microL)'!M216&lt;=150,'volume_add 10^6 (microL)'!M216&gt;9),'volume_add 10^6 (microL)'!M216&amp;"x 10^6",'volume_add 10^4 (microL)'!M216&amp;"x 10^4")))</f>
        <v>18.15x 10^8</v>
      </c>
      <c r="N216" t="str">
        <f>IF(AND('volume_add 10^9 (microL)'!N216&lt;=150,'volume_add 10^9 (microL)'!N216&gt;10),'volume_add 10^9 (microL)'!N216&amp;" x10^9",IF(AND('volume_add 10^8 (microL)'!N216&lt;=150,'volume_add 10^8 (microL)'!N216&gt;10),'volume_add 10^8 (microL)'!N216&amp;"x 10^8",IF(AND('volume_add 10^6 (microL)'!N216&lt;=150,'volume_add 10^6 (microL)'!N216&gt;9),'volume_add 10^6 (microL)'!N216&amp;"x 10^6",'volume_add 10^4 (microL)'!N216&amp;"x 10^4")))</f>
        <v>435x 10^4</v>
      </c>
      <c r="O216" t="str">
        <f>IF(AND('volume_add 10^9 (microL)'!O216&lt;=150,'volume_add 10^9 (microL)'!O216&gt;10),'volume_add 10^9 (microL)'!O216&amp;" x10^9",IF(AND('volume_add 10^8 (microL)'!O216&lt;=150,'volume_add 10^8 (microL)'!O216&gt;10),'volume_add 10^8 (microL)'!O216&amp;"x 10^8",IF(AND('volume_add 10^6 (microL)'!O216&lt;=150,'volume_add 10^6 (microL)'!O216&gt;9),'volume_add 10^6 (microL)'!O216&amp;"x 10^6",'volume_add 10^4 (microL)'!O216&amp;"x 10^4")))</f>
        <v>17.55x 10^6</v>
      </c>
      <c r="P216" t="str">
        <f>IF(AND('volume_add 10^9 (microL)'!P216&lt;=150,'volume_add 10^9 (microL)'!P216&gt;10),'volume_add 10^9 (microL)'!P216&amp;" x10^9",IF(AND('volume_add 10^8 (microL)'!P216&lt;=150,'volume_add 10^8 (microL)'!P216&gt;10),'volume_add 10^8 (microL)'!P216&amp;"x 10^8",IF(AND('volume_add 10^6 (microL)'!P216&lt;=150,'volume_add 10^6 (microL)'!P216&gt;9),'volume_add 10^6 (microL)'!P216&amp;"x 10^6",'volume_add 10^4 (microL)'!P216&amp;"x 10^4")))</f>
        <v>34500x 10^4</v>
      </c>
      <c r="Q216" t="str">
        <f>IF(AND('volume_add 10^9 (microL)'!Q216&lt;=150,'volume_add 10^9 (microL)'!Q216&gt;10),'volume_add 10^9 (microL)'!Q216&amp;" x10^9",IF(AND('volume_add 10^8 (microL)'!Q216&lt;=150,'volume_add 10^8 (microL)'!Q216&gt;10),'volume_add 10^8 (microL)'!Q216&amp;"x 10^8",IF(AND('volume_add 10^6 (microL)'!Q216&lt;=150,'volume_add 10^6 (microL)'!Q216&gt;9),'volume_add 10^6 (microL)'!Q216&amp;"x 10^6",'volume_add 10^4 (microL)'!Q216&amp;"x 10^4")))</f>
        <v>30000x 10^4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6"/>
  <sheetViews>
    <sheetView workbookViewId="0">
      <selection activeCell="B2" sqref="B2"/>
    </sheetView>
  </sheetViews>
  <sheetFormatPr defaultRowHeight="15"/>
  <sheetData>
    <row r="1" spans="1:2">
      <c r="A1" t="s">
        <v>40</v>
      </c>
      <c r="B1" t="s">
        <v>43</v>
      </c>
    </row>
    <row r="2" spans="1:2">
      <c r="A2">
        <v>1</v>
      </c>
      <c r="B2">
        <f>SUM('volume_add 10^9 (microL)'!R2,'volume_add 10^8 (microL)'!R2,'volume_add 10^6 (microL)'!R2,'volume_add 10^4 (microL)'!R2)</f>
        <v>80007409.029300004</v>
      </c>
    </row>
    <row r="3" spans="1:2">
      <c r="A3">
        <v>2</v>
      </c>
      <c r="B3">
        <f>SUM('volume_add 10^9 (microL)'!R3,'volume_add 10^8 (microL)'!R3,'volume_add 10^6 (microL)'!R3,'volume_add 10^4 (microL)'!R3)</f>
        <v>73160469.304199994</v>
      </c>
    </row>
    <row r="4" spans="1:2">
      <c r="A4">
        <v>3</v>
      </c>
      <c r="B4">
        <f>SUM('volume_add 10^9 (microL)'!R4,'volume_add 10^8 (microL)'!R4,'volume_add 10^6 (microL)'!R4,'volume_add 10^4 (microL)'!R4)</f>
        <v>35089812.296549998</v>
      </c>
    </row>
    <row r="5" spans="1:2">
      <c r="A5">
        <v>4</v>
      </c>
      <c r="B5">
        <f>SUM('volume_add 10^9 (microL)'!R5,'volume_add 10^8 (microL)'!R5,'volume_add 10^6 (microL)'!R5,'volume_add 10^4 (microL)'!R5)</f>
        <v>56769202.211099997</v>
      </c>
    </row>
    <row r="6" spans="1:2">
      <c r="A6">
        <v>5</v>
      </c>
      <c r="B6">
        <f>SUM('volume_add 10^9 (microL)'!R6,'volume_add 10^8 (microL)'!R6,'volume_add 10^6 (microL)'!R6,'volume_add 10^4 (microL)'!R6)</f>
        <v>19578840.9168</v>
      </c>
    </row>
    <row r="7" spans="1:2">
      <c r="A7">
        <v>6</v>
      </c>
      <c r="B7">
        <f>SUM('volume_add 10^9 (microL)'!R7,'volume_add 10^8 (microL)'!R7,'volume_add 10^6 (microL)'!R7,'volume_add 10^4 (microL)'!R7)</f>
        <v>49153664.736450002</v>
      </c>
    </row>
    <row r="8" spans="1:2">
      <c r="A8">
        <v>7</v>
      </c>
      <c r="B8">
        <f>SUM('volume_add 10^9 (microL)'!R8,'volume_add 10^8 (microL)'!R8,'volume_add 10^6 (microL)'!R8,'volume_add 10^4 (microL)'!R8)</f>
        <v>39752429.55105</v>
      </c>
    </row>
    <row r="9" spans="1:2">
      <c r="A9">
        <v>8</v>
      </c>
      <c r="B9">
        <f>SUM('volume_add 10^9 (microL)'!R9,'volume_add 10^8 (microL)'!R9,'volume_add 10^6 (microL)'!R9,'volume_add 10^4 (microL)'!R9)</f>
        <v>70397444.713499993</v>
      </c>
    </row>
    <row r="10" spans="1:2">
      <c r="A10">
        <v>9</v>
      </c>
      <c r="B10">
        <f>SUM('volume_add 10^9 (microL)'!R10,'volume_add 10^8 (microL)'!R10,'volume_add 10^6 (microL)'!R10,'volume_add 10^4 (microL)'!R10)</f>
        <v>50759603.271600001</v>
      </c>
    </row>
    <row r="11" spans="1:2">
      <c r="A11">
        <v>10</v>
      </c>
      <c r="B11">
        <f>SUM('volume_add 10^9 (microL)'!R11,'volume_add 10^8 (microL)'!R11,'volume_add 10^6 (microL)'!R11,'volume_add 10^4 (microL)'!R11)</f>
        <v>40432571.967900001</v>
      </c>
    </row>
    <row r="12" spans="1:2">
      <c r="A12">
        <v>11</v>
      </c>
      <c r="B12">
        <f>SUM('volume_add 10^9 (microL)'!R12,'volume_add 10^8 (microL)'!R12,'volume_add 10^6 (microL)'!R12,'volume_add 10^4 (microL)'!R12)</f>
        <v>47572514.300700001</v>
      </c>
    </row>
    <row r="13" spans="1:2">
      <c r="A13">
        <v>12</v>
      </c>
      <c r="B13">
        <f>SUM('volume_add 10^9 (microL)'!R13,'volume_add 10^8 (microL)'!R13,'volume_add 10^6 (microL)'!R13,'volume_add 10^4 (microL)'!R13)</f>
        <v>75064152.913499996</v>
      </c>
    </row>
    <row r="14" spans="1:2">
      <c r="A14">
        <v>13</v>
      </c>
      <c r="B14">
        <f>SUM('volume_add 10^9 (microL)'!R14,'volume_add 10^8 (microL)'!R14,'volume_add 10^6 (microL)'!R14,'volume_add 10^4 (microL)'!R14)</f>
        <v>58565778.806550004</v>
      </c>
    </row>
    <row r="15" spans="1:2">
      <c r="A15">
        <v>14</v>
      </c>
      <c r="B15">
        <f>SUM('volume_add 10^9 (microL)'!R15,'volume_add 10^8 (microL)'!R15,'volume_add 10^6 (microL)'!R15,'volume_add 10^4 (microL)'!R15)</f>
        <v>15336363.765149999</v>
      </c>
    </row>
    <row r="16" spans="1:2">
      <c r="A16">
        <v>15</v>
      </c>
      <c r="B16">
        <f>SUM('volume_add 10^9 (microL)'!R16,'volume_add 10^8 (microL)'!R16,'volume_add 10^6 (microL)'!R16,'volume_add 10^4 (microL)'!R16)</f>
        <v>50557601.473800004</v>
      </c>
    </row>
    <row r="17" spans="1:2">
      <c r="A17">
        <v>16</v>
      </c>
      <c r="B17">
        <f>SUM('volume_add 10^9 (microL)'!R17,'volume_add 10^8 (microL)'!R17,'volume_add 10^6 (microL)'!R17,'volume_add 10^4 (microL)'!R17)</f>
        <v>32346924.2487</v>
      </c>
    </row>
    <row r="18" spans="1:2">
      <c r="A18">
        <v>17</v>
      </c>
      <c r="B18">
        <f>SUM('volume_add 10^9 (microL)'!R18,'volume_add 10^8 (microL)'!R18,'volume_add 10^6 (microL)'!R18,'volume_add 10^4 (microL)'!R18)</f>
        <v>51174137.263949998</v>
      </c>
    </row>
    <row r="19" spans="1:2">
      <c r="A19">
        <v>18</v>
      </c>
      <c r="B19">
        <f>SUM('volume_add 10^9 (microL)'!R19,'volume_add 10^8 (microL)'!R19,'volume_add 10^6 (microL)'!R19,'volume_add 10^4 (microL)'!R19)</f>
        <v>23389602.105</v>
      </c>
    </row>
    <row r="20" spans="1:2">
      <c r="A20">
        <v>19</v>
      </c>
      <c r="B20">
        <f>SUM('volume_add 10^9 (microL)'!R20,'volume_add 10^8 (microL)'!R20,'volume_add 10^6 (microL)'!R20,'volume_add 10^4 (microL)'!R20)</f>
        <v>49401485.123850003</v>
      </c>
    </row>
    <row r="21" spans="1:2">
      <c r="A21">
        <v>20</v>
      </c>
      <c r="B21">
        <f>SUM('volume_add 10^9 (microL)'!R21,'volume_add 10^8 (microL)'!R21,'volume_add 10^6 (microL)'!R21,'volume_add 10^4 (microL)'!R21)</f>
        <v>90123741.488100007</v>
      </c>
    </row>
    <row r="22" spans="1:2">
      <c r="A22">
        <v>21</v>
      </c>
      <c r="B22">
        <f>SUM('volume_add 10^9 (microL)'!R22,'volume_add 10^8 (microL)'!R22,'volume_add 10^6 (microL)'!R22,'volume_add 10^4 (microL)'!R22)</f>
        <v>44102271.294600002</v>
      </c>
    </row>
    <row r="23" spans="1:2">
      <c r="A23">
        <v>22</v>
      </c>
      <c r="B23">
        <f>SUM('volume_add 10^9 (microL)'!R23,'volume_add 10^8 (microL)'!R23,'volume_add 10^6 (microL)'!R23,'volume_add 10^4 (microL)'!R23)</f>
        <v>86705650.461300001</v>
      </c>
    </row>
    <row r="24" spans="1:2">
      <c r="A24">
        <v>23</v>
      </c>
      <c r="B24">
        <f>SUM('volume_add 10^9 (microL)'!R24,'volume_add 10^8 (microL)'!R24,'volume_add 10^6 (microL)'!R24,'volume_add 10^4 (microL)'!R24)</f>
        <v>56311864.807499997</v>
      </c>
    </row>
    <row r="25" spans="1:2">
      <c r="A25">
        <v>24</v>
      </c>
      <c r="B25">
        <f>SUM('volume_add 10^9 (microL)'!R25,'volume_add 10^8 (microL)'!R25,'volume_add 10^6 (microL)'!R25,'volume_add 10^4 (microL)'!R25)</f>
        <v>68656974.678000003</v>
      </c>
    </row>
    <row r="26" spans="1:2">
      <c r="A26">
        <v>25</v>
      </c>
      <c r="B26">
        <f>SUM('volume_add 10^9 (microL)'!R26,'volume_add 10^8 (microL)'!R26,'volume_add 10^6 (microL)'!R26,'volume_add 10^4 (microL)'!R26)</f>
        <v>31218883.906199999</v>
      </c>
    </row>
    <row r="27" spans="1:2">
      <c r="A27">
        <v>26</v>
      </c>
      <c r="B27">
        <f>SUM('volume_add 10^9 (microL)'!R27,'volume_add 10^8 (microL)'!R27,'volume_add 10^6 (microL)'!R27,'volume_add 10^4 (microL)'!R27)</f>
        <v>67599253.143150002</v>
      </c>
    </row>
    <row r="28" spans="1:2">
      <c r="A28">
        <v>27</v>
      </c>
      <c r="B28">
        <f>SUM('volume_add 10^9 (microL)'!R28,'volume_add 10^8 (microL)'!R28,'volume_add 10^6 (microL)'!R28,'volume_add 10^4 (microL)'!R28)</f>
        <v>56280500.891999997</v>
      </c>
    </row>
    <row r="29" spans="1:2">
      <c r="A29">
        <v>28</v>
      </c>
      <c r="B29">
        <f>SUM('volume_add 10^9 (microL)'!R29,'volume_add 10^8 (microL)'!R29,'volume_add 10^6 (microL)'!R29,'volume_add 10^4 (microL)'!R29)</f>
        <v>17199774.28875</v>
      </c>
    </row>
    <row r="30" spans="1:2">
      <c r="A30">
        <v>29</v>
      </c>
      <c r="B30">
        <f>SUM('volume_add 10^9 (microL)'!R30,'volume_add 10^8 (microL)'!R30,'volume_add 10^6 (microL)'!R30,'volume_add 10^4 (microL)'!R30)</f>
        <v>34172016.249449998</v>
      </c>
    </row>
    <row r="31" spans="1:2">
      <c r="A31">
        <v>30</v>
      </c>
      <c r="B31">
        <f>SUM('volume_add 10^9 (microL)'!R31,'volume_add 10^8 (microL)'!R31,'volume_add 10^6 (microL)'!R31,'volume_add 10^4 (microL)'!R31)</f>
        <v>56874809.211599998</v>
      </c>
    </row>
    <row r="32" spans="1:2">
      <c r="A32">
        <v>31</v>
      </c>
      <c r="B32">
        <f>SUM('volume_add 10^9 (microL)'!R32,'volume_add 10^8 (microL)'!R32,'volume_add 10^6 (microL)'!R32,'volume_add 10^4 (microL)'!R32)</f>
        <v>83052436.129800007</v>
      </c>
    </row>
    <row r="33" spans="1:2">
      <c r="A33">
        <v>32</v>
      </c>
      <c r="B33">
        <f>SUM('volume_add 10^9 (microL)'!R33,'volume_add 10^8 (microL)'!R33,'volume_add 10^6 (microL)'!R33,'volume_add 10^4 (microL)'!R33)</f>
        <v>41464414.484549999</v>
      </c>
    </row>
    <row r="34" spans="1:2">
      <c r="A34">
        <v>33</v>
      </c>
      <c r="B34">
        <f>SUM('volume_add 10^9 (microL)'!R34,'volume_add 10^8 (microL)'!R34,'volume_add 10^6 (microL)'!R34,'volume_add 10^4 (microL)'!R34)</f>
        <v>83014602.459749997</v>
      </c>
    </row>
    <row r="35" spans="1:2">
      <c r="A35">
        <v>34</v>
      </c>
      <c r="B35">
        <f>SUM('volume_add 10^9 (microL)'!R35,'volume_add 10^8 (microL)'!R35,'volume_add 10^6 (microL)'!R35,'volume_add 10^4 (microL)'!R35)</f>
        <v>31471871.006250001</v>
      </c>
    </row>
    <row r="36" spans="1:2">
      <c r="A36">
        <v>35</v>
      </c>
      <c r="B36">
        <f>SUM('volume_add 10^9 (microL)'!R36,'volume_add 10^8 (microL)'!R36,'volume_add 10^6 (microL)'!R36,'volume_add 10^4 (microL)'!R36)</f>
        <v>16351872.803099999</v>
      </c>
    </row>
    <row r="37" spans="1:2">
      <c r="A37">
        <v>36</v>
      </c>
      <c r="B37">
        <f>SUM('volume_add 10^9 (microL)'!R37,'volume_add 10^8 (microL)'!R37,'volume_add 10^6 (microL)'!R37,'volume_add 10^4 (microL)'!R37)</f>
        <v>73376774.259599999</v>
      </c>
    </row>
    <row r="38" spans="1:2">
      <c r="A38">
        <v>37</v>
      </c>
      <c r="B38">
        <f>SUM('volume_add 10^9 (microL)'!R38,'volume_add 10^8 (microL)'!R38,'volume_add 10^6 (microL)'!R38,'volume_add 10^4 (microL)'!R38)</f>
        <v>43708964.763899997</v>
      </c>
    </row>
    <row r="39" spans="1:2">
      <c r="A39">
        <v>38</v>
      </c>
      <c r="B39">
        <f>SUM('volume_add 10^9 (microL)'!R39,'volume_add 10^8 (microL)'!R39,'volume_add 10^6 (microL)'!R39,'volume_add 10^4 (microL)'!R39)</f>
        <v>48456067.618799999</v>
      </c>
    </row>
    <row r="40" spans="1:2">
      <c r="A40">
        <v>39</v>
      </c>
      <c r="B40">
        <f>SUM('volume_add 10^9 (microL)'!R40,'volume_add 10^8 (microL)'!R40,'volume_add 10^6 (microL)'!R40,'volume_add 10^4 (microL)'!R40)</f>
        <v>65974481.107050002</v>
      </c>
    </row>
    <row r="41" spans="1:2">
      <c r="A41">
        <v>40</v>
      </c>
      <c r="B41">
        <f>SUM('volume_add 10^9 (microL)'!R41,'volume_add 10^8 (microL)'!R41,'volume_add 10^6 (microL)'!R41,'volume_add 10^4 (microL)'!R41)</f>
        <v>42673531.306199998</v>
      </c>
    </row>
    <row r="42" spans="1:2">
      <c r="A42">
        <v>41</v>
      </c>
      <c r="B42">
        <f>SUM('volume_add 10^9 (microL)'!R42,'volume_add 10^8 (microL)'!R42,'volume_add 10^6 (microL)'!R42,'volume_add 10^4 (microL)'!R42)</f>
        <v>33615480.993299998</v>
      </c>
    </row>
    <row r="43" spans="1:2">
      <c r="A43">
        <v>42</v>
      </c>
      <c r="B43">
        <f>SUM('volume_add 10^9 (microL)'!R43,'volume_add 10^8 (microL)'!R43,'volume_add 10^6 (microL)'!R43,'volume_add 10^4 (microL)'!R43)</f>
        <v>35570771.122500002</v>
      </c>
    </row>
    <row r="44" spans="1:2">
      <c r="A44">
        <v>43</v>
      </c>
      <c r="B44">
        <f>SUM('volume_add 10^9 (microL)'!R44,'volume_add 10^8 (microL)'!R44,'volume_add 10^6 (microL)'!R44,'volume_add 10^4 (microL)'!R44)</f>
        <v>47151995.406599998</v>
      </c>
    </row>
    <row r="45" spans="1:2">
      <c r="A45">
        <v>44</v>
      </c>
      <c r="B45">
        <f>SUM('volume_add 10^9 (microL)'!R45,'volume_add 10^8 (microL)'!R45,'volume_add 10^6 (microL)'!R45,'volume_add 10^4 (microL)'!R45)</f>
        <v>83597562.193499997</v>
      </c>
    </row>
    <row r="46" spans="1:2">
      <c r="A46">
        <v>45</v>
      </c>
      <c r="B46">
        <f>SUM('volume_add 10^9 (microL)'!R46,'volume_add 10^8 (microL)'!R46,'volume_add 10^6 (microL)'!R46,'volume_add 10^4 (microL)'!R46)</f>
        <v>56910945.896849997</v>
      </c>
    </row>
    <row r="47" spans="1:2">
      <c r="A47">
        <v>46</v>
      </c>
      <c r="B47">
        <f>SUM('volume_add 10^9 (microL)'!R47,'volume_add 10^8 (microL)'!R47,'volume_add 10^6 (microL)'!R47,'volume_add 10^4 (microL)'!R47)</f>
        <v>79004657.680649996</v>
      </c>
    </row>
    <row r="48" spans="1:2">
      <c r="A48">
        <v>47</v>
      </c>
      <c r="B48">
        <f>SUM('volume_add 10^9 (microL)'!R48,'volume_add 10^8 (microL)'!R48,'volume_add 10^6 (microL)'!R48,'volume_add 10^4 (microL)'!R48)</f>
        <v>51922674.2289</v>
      </c>
    </row>
    <row r="49" spans="1:2">
      <c r="A49">
        <v>48</v>
      </c>
      <c r="B49">
        <f>SUM('volume_add 10^9 (microL)'!R49,'volume_add 10^8 (microL)'!R49,'volume_add 10^6 (microL)'!R49,'volume_add 10^4 (microL)'!R49)</f>
        <v>47578590.112350002</v>
      </c>
    </row>
    <row r="50" spans="1:2">
      <c r="A50">
        <v>49</v>
      </c>
      <c r="B50">
        <f>SUM('volume_add 10^9 (microL)'!R50,'volume_add 10^8 (microL)'!R50,'volume_add 10^6 (microL)'!R50,'volume_add 10^4 (microL)'!R50)</f>
        <v>53540021.956500001</v>
      </c>
    </row>
    <row r="51" spans="1:2">
      <c r="A51">
        <v>50</v>
      </c>
      <c r="B51">
        <f>SUM('volume_add 10^9 (microL)'!R51,'volume_add 10^8 (microL)'!R51,'volume_add 10^6 (microL)'!R51,'volume_add 10^4 (microL)'!R51)</f>
        <v>53273974.134149998</v>
      </c>
    </row>
    <row r="52" spans="1:2">
      <c r="A52">
        <v>51</v>
      </c>
      <c r="B52">
        <f>SUM('volume_add 10^9 (microL)'!R52,'volume_add 10^8 (microL)'!R52,'volume_add 10^6 (microL)'!R52,'volume_add 10^4 (microL)'!R52)</f>
        <v>46241396.393250003</v>
      </c>
    </row>
    <row r="53" spans="1:2">
      <c r="A53">
        <v>52</v>
      </c>
      <c r="B53">
        <f>SUM('volume_add 10^9 (microL)'!R53,'volume_add 10^8 (microL)'!R53,'volume_add 10^6 (microL)'!R53,'volume_add 10^4 (microL)'!R53)</f>
        <v>55185188.113499999</v>
      </c>
    </row>
    <row r="54" spans="1:2">
      <c r="A54">
        <v>53</v>
      </c>
      <c r="B54">
        <f>SUM('volume_add 10^9 (microL)'!R54,'volume_add 10^8 (microL)'!R54,'volume_add 10^6 (microL)'!R54,'volume_add 10^4 (microL)'!R54)</f>
        <v>8086814.3962500002</v>
      </c>
    </row>
    <row r="55" spans="1:2">
      <c r="A55">
        <v>54</v>
      </c>
      <c r="B55">
        <f>SUM('volume_add 10^9 (microL)'!R55,'volume_add 10^8 (microL)'!R55,'volume_add 10^6 (microL)'!R55,'volume_add 10^4 (microL)'!R55)</f>
        <v>56349531.8094</v>
      </c>
    </row>
    <row r="56" spans="1:2">
      <c r="A56">
        <v>55</v>
      </c>
      <c r="B56">
        <f>SUM('volume_add 10^9 (microL)'!R56,'volume_add 10^8 (microL)'!R56,'volume_add 10^6 (microL)'!R56,'volume_add 10^4 (microL)'!R56)</f>
        <v>17428064.199299999</v>
      </c>
    </row>
    <row r="57" spans="1:2">
      <c r="A57">
        <v>56</v>
      </c>
      <c r="B57">
        <f>SUM('volume_add 10^9 (microL)'!R57,'volume_add 10^8 (microL)'!R57,'volume_add 10^6 (microL)'!R57,'volume_add 10^4 (microL)'!R57)</f>
        <v>35298829.308300003</v>
      </c>
    </row>
    <row r="58" spans="1:2">
      <c r="A58">
        <v>57</v>
      </c>
      <c r="B58">
        <f>SUM('volume_add 10^9 (microL)'!R58,'volume_add 10^8 (microL)'!R58,'volume_add 10^6 (microL)'!R58,'volume_add 10^4 (microL)'!R58)</f>
        <v>38355174.691349998</v>
      </c>
    </row>
    <row r="59" spans="1:2">
      <c r="A59">
        <v>58</v>
      </c>
      <c r="B59">
        <f>SUM('volume_add 10^9 (microL)'!R59,'volume_add 10^8 (microL)'!R59,'volume_add 10^6 (microL)'!R59,'volume_add 10^4 (microL)'!R59)</f>
        <v>54097420.856700003</v>
      </c>
    </row>
    <row r="60" spans="1:2">
      <c r="A60">
        <v>59</v>
      </c>
      <c r="B60">
        <f>SUM('volume_add 10^9 (microL)'!R60,'volume_add 10^8 (microL)'!R60,'volume_add 10^6 (microL)'!R60,'volume_add 10^4 (microL)'!R60)</f>
        <v>45114128.784900002</v>
      </c>
    </row>
    <row r="61" spans="1:2">
      <c r="A61">
        <v>60</v>
      </c>
      <c r="B61">
        <f>SUM('volume_add 10^9 (microL)'!R61,'volume_add 10^8 (microL)'!R61,'volume_add 10^6 (microL)'!R61,'volume_add 10^4 (microL)'!R61)</f>
        <v>31219399.0623</v>
      </c>
    </row>
    <row r="62" spans="1:2">
      <c r="A62">
        <v>61</v>
      </c>
      <c r="B62">
        <f>SUM('volume_add 10^9 (microL)'!R62,'volume_add 10^8 (microL)'!R62,'volume_add 10^6 (microL)'!R62,'volume_add 10^4 (microL)'!R62)</f>
        <v>48430915.879799999</v>
      </c>
    </row>
    <row r="63" spans="1:2">
      <c r="A63">
        <v>62</v>
      </c>
      <c r="B63">
        <f>SUM('volume_add 10^9 (microL)'!R63,'volume_add 10^8 (microL)'!R63,'volume_add 10^6 (microL)'!R63,'volume_add 10^4 (microL)'!R63)</f>
        <v>28504511.26365</v>
      </c>
    </row>
    <row r="64" spans="1:2">
      <c r="A64">
        <v>63</v>
      </c>
      <c r="B64">
        <f>SUM('volume_add 10^9 (microL)'!R64,'volume_add 10^8 (microL)'!R64,'volume_add 10^6 (microL)'!R64,'volume_add 10^4 (microL)'!R64)</f>
        <v>47577620.406750001</v>
      </c>
    </row>
    <row r="65" spans="1:2">
      <c r="A65">
        <v>64</v>
      </c>
      <c r="B65">
        <f>SUM('volume_add 10^9 (microL)'!R65,'volume_add 10^8 (microL)'!R65,'volume_add 10^6 (microL)'!R65,'volume_add 10^4 (microL)'!R65)</f>
        <v>45546678.089100003</v>
      </c>
    </row>
    <row r="66" spans="1:2">
      <c r="A66">
        <v>65</v>
      </c>
      <c r="B66">
        <f>SUM('volume_add 10^9 (microL)'!R66,'volume_add 10^8 (microL)'!R66,'volume_add 10^6 (microL)'!R66,'volume_add 10^4 (microL)'!R66)</f>
        <v>96676466.473499998</v>
      </c>
    </row>
    <row r="67" spans="1:2">
      <c r="A67">
        <v>66</v>
      </c>
      <c r="B67">
        <f>SUM('volume_add 10^9 (microL)'!R67,'volume_add 10^8 (microL)'!R67,'volume_add 10^6 (microL)'!R67,'volume_add 10^4 (microL)'!R67)</f>
        <v>109521732.3105</v>
      </c>
    </row>
    <row r="68" spans="1:2">
      <c r="A68">
        <v>67</v>
      </c>
      <c r="B68">
        <f>SUM('volume_add 10^9 (microL)'!R68,'volume_add 10^8 (microL)'!R68,'volume_add 10^6 (microL)'!R68,'volume_add 10^4 (microL)'!R68)</f>
        <v>77303203.143900007</v>
      </c>
    </row>
    <row r="69" spans="1:2">
      <c r="A69">
        <v>68</v>
      </c>
      <c r="B69">
        <f>SUM('volume_add 10^9 (microL)'!R69,'volume_add 10^8 (microL)'!R69,'volume_add 10^6 (microL)'!R69,'volume_add 10^4 (microL)'!R69)</f>
        <v>34916568.330449998</v>
      </c>
    </row>
    <row r="70" spans="1:2">
      <c r="A70">
        <v>69</v>
      </c>
      <c r="B70">
        <f>SUM('volume_add 10^9 (microL)'!R70,'volume_add 10^8 (microL)'!R70,'volume_add 10^6 (microL)'!R70,'volume_add 10^4 (microL)'!R70)</f>
        <v>28441131.911699999</v>
      </c>
    </row>
    <row r="71" spans="1:2">
      <c r="A71">
        <v>70</v>
      </c>
      <c r="B71">
        <f>SUM('volume_add 10^9 (microL)'!R71,'volume_add 10^8 (microL)'!R71,'volume_add 10^6 (microL)'!R71,'volume_add 10^4 (microL)'!R71)</f>
        <v>20282453.239500001</v>
      </c>
    </row>
    <row r="72" spans="1:2">
      <c r="A72">
        <v>71</v>
      </c>
      <c r="B72">
        <f>SUM('volume_add 10^9 (microL)'!R72,'volume_add 10^8 (microL)'!R72,'volume_add 10^6 (microL)'!R72,'volume_add 10^4 (microL)'!R72)</f>
        <v>57738695.688000001</v>
      </c>
    </row>
    <row r="73" spans="1:2">
      <c r="A73">
        <v>72</v>
      </c>
      <c r="B73">
        <f>SUM('volume_add 10^9 (microL)'!R73,'volume_add 10^8 (microL)'!R73,'volume_add 10^6 (microL)'!R73,'volume_add 10^4 (microL)'!R73)</f>
        <v>32413682.4186</v>
      </c>
    </row>
    <row r="74" spans="1:2">
      <c r="A74">
        <v>73</v>
      </c>
      <c r="B74">
        <f>SUM('volume_add 10^9 (microL)'!R74,'volume_add 10^8 (microL)'!R74,'volume_add 10^6 (microL)'!R74,'volume_add 10^4 (microL)'!R74)</f>
        <v>48626023.676849999</v>
      </c>
    </row>
    <row r="75" spans="1:2">
      <c r="A75">
        <v>74</v>
      </c>
      <c r="B75">
        <f>SUM('volume_add 10^9 (microL)'!R75,'volume_add 10^8 (microL)'!R75,'volume_add 10^6 (microL)'!R75,'volume_add 10^4 (microL)'!R75)</f>
        <v>61404485.888999999</v>
      </c>
    </row>
    <row r="76" spans="1:2">
      <c r="A76">
        <v>75</v>
      </c>
      <c r="B76">
        <f>SUM('volume_add 10^9 (microL)'!R76,'volume_add 10^8 (microL)'!R76,'volume_add 10^6 (microL)'!R76,'volume_add 10^4 (microL)'!R76)</f>
        <v>51932553.104699999</v>
      </c>
    </row>
    <row r="77" spans="1:2">
      <c r="A77">
        <v>76</v>
      </c>
      <c r="B77">
        <f>SUM('volume_add 10^9 (microL)'!R77,'volume_add 10^8 (microL)'!R77,'volume_add 10^6 (microL)'!R77,'volume_add 10^4 (microL)'!R77)</f>
        <v>22170848.833950002</v>
      </c>
    </row>
    <row r="78" spans="1:2">
      <c r="A78">
        <v>77</v>
      </c>
      <c r="B78">
        <f>SUM('volume_add 10^9 (microL)'!R78,'volume_add 10^8 (microL)'!R78,'volume_add 10^6 (microL)'!R78,'volume_add 10^4 (microL)'!R78)</f>
        <v>51124848.946500003</v>
      </c>
    </row>
    <row r="79" spans="1:2">
      <c r="A79">
        <v>78</v>
      </c>
      <c r="B79">
        <f>SUM('volume_add 10^9 (microL)'!R79,'volume_add 10^8 (microL)'!R79,'volume_add 10^6 (microL)'!R79,'volume_add 10^4 (microL)'!R79)</f>
        <v>67328281.034549996</v>
      </c>
    </row>
    <row r="80" spans="1:2">
      <c r="A80">
        <v>79</v>
      </c>
      <c r="B80">
        <f>SUM('volume_add 10^9 (microL)'!R80,'volume_add 10^8 (microL)'!R80,'volume_add 10^6 (microL)'!R80,'volume_add 10^4 (microL)'!R80)</f>
        <v>52560467.784000002</v>
      </c>
    </row>
    <row r="81" spans="1:2">
      <c r="A81">
        <v>80</v>
      </c>
      <c r="B81">
        <f>SUM('volume_add 10^9 (microL)'!R81,'volume_add 10^8 (microL)'!R81,'volume_add 10^6 (microL)'!R81,'volume_add 10^4 (microL)'!R81)</f>
        <v>51719672.422200002</v>
      </c>
    </row>
    <row r="82" spans="1:2">
      <c r="A82">
        <v>81</v>
      </c>
      <c r="B82">
        <f>SUM('volume_add 10^9 (microL)'!R82,'volume_add 10^8 (microL)'!R82,'volume_add 10^6 (microL)'!R82,'volume_add 10^4 (microL)'!R82)</f>
        <v>49280135.559</v>
      </c>
    </row>
    <row r="83" spans="1:2">
      <c r="A83">
        <v>82</v>
      </c>
      <c r="B83">
        <f>SUM('volume_add 10^9 (microL)'!R83,'volume_add 10^8 (microL)'!R83,'volume_add 10^6 (microL)'!R83,'volume_add 10^4 (microL)'!R83)</f>
        <v>45435343.764899999</v>
      </c>
    </row>
    <row r="84" spans="1:2">
      <c r="A84">
        <v>83</v>
      </c>
      <c r="B84">
        <f>SUM('volume_add 10^9 (microL)'!R84,'volume_add 10^8 (microL)'!R84,'volume_add 10^6 (microL)'!R84,'volume_add 10^4 (microL)'!R84)</f>
        <v>73385759.188050002</v>
      </c>
    </row>
    <row r="85" spans="1:2">
      <c r="A85">
        <v>84</v>
      </c>
      <c r="B85">
        <f>SUM('volume_add 10^9 (microL)'!R85,'volume_add 10^8 (microL)'!R85,'volume_add 10^6 (microL)'!R85,'volume_add 10^4 (microL)'!R85)</f>
        <v>35543316.332699999</v>
      </c>
    </row>
    <row r="86" spans="1:2">
      <c r="A86">
        <v>85</v>
      </c>
      <c r="B86">
        <f>SUM('volume_add 10^9 (microL)'!R86,'volume_add 10^8 (microL)'!R86,'volume_add 10^6 (microL)'!R86,'volume_add 10^4 (microL)'!R86)</f>
        <v>78968430.085500002</v>
      </c>
    </row>
    <row r="87" spans="1:2">
      <c r="A87">
        <v>86</v>
      </c>
      <c r="B87">
        <f>SUM('volume_add 10^9 (microL)'!R87,'volume_add 10^8 (microL)'!R87,'volume_add 10^6 (microL)'!R87,'volume_add 10^4 (microL)'!R87)</f>
        <v>34123288.543049999</v>
      </c>
    </row>
    <row r="88" spans="1:2">
      <c r="A88">
        <v>87</v>
      </c>
      <c r="B88">
        <f>SUM('volume_add 10^9 (microL)'!R88,'volume_add 10^8 (microL)'!R88,'volume_add 10^6 (microL)'!R88,'volume_add 10^4 (microL)'!R88)</f>
        <v>36163337.002350003</v>
      </c>
    </row>
    <row r="89" spans="1:2">
      <c r="A89">
        <v>88</v>
      </c>
      <c r="B89">
        <f>SUM('volume_add 10^9 (microL)'!R89,'volume_add 10^8 (microL)'!R89,'volume_add 10^6 (microL)'!R89,'volume_add 10^4 (microL)'!R89)</f>
        <v>61105922.625749998</v>
      </c>
    </row>
    <row r="90" spans="1:2">
      <c r="A90">
        <v>89</v>
      </c>
      <c r="B90">
        <f>SUM('volume_add 10^9 (microL)'!R90,'volume_add 10^8 (microL)'!R90,'volume_add 10^6 (microL)'!R90,'volume_add 10^4 (microL)'!R90)</f>
        <v>64283072.114249997</v>
      </c>
    </row>
    <row r="91" spans="1:2">
      <c r="A91">
        <v>90</v>
      </c>
      <c r="B91">
        <f>SUM('volume_add 10^9 (microL)'!R91,'volume_add 10^8 (microL)'!R91,'volume_add 10^6 (microL)'!R91,'volume_add 10^4 (microL)'!R91)</f>
        <v>94800813.416700006</v>
      </c>
    </row>
    <row r="92" spans="1:2">
      <c r="A92">
        <v>91</v>
      </c>
      <c r="B92">
        <f>SUM('volume_add 10^9 (microL)'!R92,'volume_add 10^8 (microL)'!R92,'volume_add 10^6 (microL)'!R92,'volume_add 10^4 (microL)'!R92)</f>
        <v>37005647.529150002</v>
      </c>
    </row>
    <row r="93" spans="1:2">
      <c r="A93">
        <v>92</v>
      </c>
      <c r="B93">
        <f>SUM('volume_add 10^9 (microL)'!R93,'volume_add 10^8 (microL)'!R93,'volume_add 10^6 (microL)'!R93,'volume_add 10^4 (microL)'!R93)</f>
        <v>36212382.893399999</v>
      </c>
    </row>
    <row r="94" spans="1:2">
      <c r="A94">
        <v>93</v>
      </c>
      <c r="B94">
        <f>SUM('volume_add 10^9 (microL)'!R94,'volume_add 10^8 (microL)'!R94,'volume_add 10^6 (microL)'!R94,'volume_add 10^4 (microL)'!R94)</f>
        <v>61339182.277500004</v>
      </c>
    </row>
    <row r="95" spans="1:2">
      <c r="A95">
        <v>94</v>
      </c>
      <c r="B95">
        <f>SUM('volume_add 10^9 (microL)'!R95,'volume_add 10^8 (microL)'!R95,'volume_add 10^6 (microL)'!R95,'volume_add 10^4 (microL)'!R95)</f>
        <v>7753826.5842000004</v>
      </c>
    </row>
    <row r="96" spans="1:2">
      <c r="A96">
        <v>95</v>
      </c>
      <c r="B96">
        <f>SUM('volume_add 10^9 (microL)'!R96,'volume_add 10^8 (microL)'!R96,'volume_add 10^6 (microL)'!R96,'volume_add 10^4 (microL)'!R96)</f>
        <v>60711085.778399996</v>
      </c>
    </row>
    <row r="97" spans="1:2">
      <c r="A97">
        <v>96</v>
      </c>
      <c r="B97">
        <f>SUM('volume_add 10^9 (microL)'!R97,'volume_add 10^8 (microL)'!R97,'volume_add 10^6 (microL)'!R97,'volume_add 10^4 (microL)'!R97)</f>
        <v>21672859.553399999</v>
      </c>
    </row>
    <row r="98" spans="1:2">
      <c r="A98">
        <v>97</v>
      </c>
      <c r="B98">
        <f>SUM('volume_add 10^9 (microL)'!R98,'volume_add 10^8 (microL)'!R98,'volume_add 10^6 (microL)'!R98,'volume_add 10^4 (microL)'!R98)</f>
        <v>43111807.934100002</v>
      </c>
    </row>
    <row r="99" spans="1:2">
      <c r="A99">
        <v>98</v>
      </c>
      <c r="B99">
        <f>SUM('volume_add 10^9 (microL)'!R99,'volume_add 10^8 (microL)'!R99,'volume_add 10^6 (microL)'!R99,'volume_add 10^4 (microL)'!R99)</f>
        <v>47520756.264300004</v>
      </c>
    </row>
    <row r="100" spans="1:2">
      <c r="A100">
        <v>99</v>
      </c>
      <c r="B100">
        <f>SUM('volume_add 10^9 (microL)'!R100,'volume_add 10^8 (microL)'!R100,'volume_add 10^6 (microL)'!R100,'volume_add 10^4 (microL)'!R100)</f>
        <v>14515841.31105</v>
      </c>
    </row>
    <row r="101" spans="1:2">
      <c r="A101">
        <v>100</v>
      </c>
      <c r="B101">
        <f>SUM('volume_add 10^9 (microL)'!R101,'volume_add 10^8 (microL)'!R101,'volume_add 10^6 (microL)'!R101,'volume_add 10^4 (microL)'!R101)</f>
        <v>39788460.17475</v>
      </c>
    </row>
    <row r="102" spans="1:2">
      <c r="A102">
        <v>101</v>
      </c>
      <c r="B102">
        <f>SUM('volume_add 10^9 (microL)'!R102,'volume_add 10^8 (microL)'!R102,'volume_add 10^6 (microL)'!R102,'volume_add 10^4 (microL)'!R102)</f>
        <v>33370281.84135</v>
      </c>
    </row>
    <row r="103" spans="1:2">
      <c r="A103">
        <v>102</v>
      </c>
      <c r="B103">
        <f>SUM('volume_add 10^9 (microL)'!R103,'volume_add 10^8 (microL)'!R103,'volume_add 10^6 (microL)'!R103,'volume_add 10^4 (microL)'!R103)</f>
        <v>32517440.917800002</v>
      </c>
    </row>
    <row r="104" spans="1:2">
      <c r="A104">
        <v>103</v>
      </c>
      <c r="B104">
        <f>SUM('volume_add 10^9 (microL)'!R104,'volume_add 10^8 (microL)'!R104,'volume_add 10^6 (microL)'!R104,'volume_add 10^4 (microL)'!R104)</f>
        <v>57546754.5858</v>
      </c>
    </row>
    <row r="105" spans="1:2">
      <c r="A105">
        <v>104</v>
      </c>
      <c r="B105">
        <f>SUM('volume_add 10^9 (microL)'!R105,'volume_add 10^8 (microL)'!R105,'volume_add 10^6 (microL)'!R105,'volume_add 10^4 (microL)'!R105)</f>
        <v>59380710.301799998</v>
      </c>
    </row>
    <row r="106" spans="1:2">
      <c r="A106">
        <v>105</v>
      </c>
      <c r="B106">
        <f>SUM('volume_add 10^9 (microL)'!R106,'volume_add 10^8 (microL)'!R106,'volume_add 10^6 (microL)'!R106,'volume_add 10^4 (microL)'!R106)</f>
        <v>36048820.831650004</v>
      </c>
    </row>
    <row r="107" spans="1:2">
      <c r="A107">
        <v>106</v>
      </c>
      <c r="B107">
        <f>SUM('volume_add 10^9 (microL)'!R107,'volume_add 10^8 (microL)'!R107,'volume_add 10^6 (microL)'!R107,'volume_add 10^4 (microL)'!R107)</f>
        <v>36611128.866449997</v>
      </c>
    </row>
    <row r="108" spans="1:2">
      <c r="A108">
        <v>107</v>
      </c>
      <c r="B108">
        <f>SUM('volume_add 10^9 (microL)'!R108,'volume_add 10^8 (microL)'!R108,'volume_add 10^6 (microL)'!R108,'volume_add 10^4 (microL)'!R108)</f>
        <v>87456384.4155</v>
      </c>
    </row>
    <row r="109" spans="1:2">
      <c r="A109">
        <v>108</v>
      </c>
      <c r="B109">
        <f>SUM('volume_add 10^9 (microL)'!R109,'volume_add 10^8 (microL)'!R109,'volume_add 10^6 (microL)'!R109,'volume_add 10^4 (microL)'!R109)</f>
        <v>75113986.690349996</v>
      </c>
    </row>
    <row r="110" spans="1:2">
      <c r="A110">
        <v>109</v>
      </c>
      <c r="B110">
        <f>SUM('volume_add 10^9 (microL)'!R110,'volume_add 10^8 (microL)'!R110,'volume_add 10^6 (microL)'!R110,'volume_add 10^4 (microL)'!R110)</f>
        <v>65065260.893849999</v>
      </c>
    </row>
    <row r="111" spans="1:2">
      <c r="A111">
        <v>110</v>
      </c>
      <c r="B111">
        <f>SUM('volume_add 10^9 (microL)'!R111,'volume_add 10^8 (microL)'!R111,'volume_add 10^6 (microL)'!R111,'volume_add 10^4 (microL)'!R111)</f>
        <v>23248661.456700001</v>
      </c>
    </row>
    <row r="112" spans="1:2">
      <c r="A112">
        <v>111</v>
      </c>
      <c r="B112">
        <f>SUM('volume_add 10^9 (microL)'!R112,'volume_add 10^8 (microL)'!R112,'volume_add 10^6 (microL)'!R112,'volume_add 10^4 (microL)'!R112)</f>
        <v>19786312.460250001</v>
      </c>
    </row>
    <row r="113" spans="1:2">
      <c r="A113">
        <v>112</v>
      </c>
      <c r="B113">
        <f>SUM('volume_add 10^9 (microL)'!R113,'volume_add 10^8 (microL)'!R113,'volume_add 10^6 (microL)'!R113,'volume_add 10^4 (microL)'!R113)</f>
        <v>78452213.370000005</v>
      </c>
    </row>
    <row r="114" spans="1:2">
      <c r="A114">
        <v>113</v>
      </c>
      <c r="B114">
        <f>SUM('volume_add 10^9 (microL)'!R114,'volume_add 10^8 (microL)'!R114,'volume_add 10^6 (microL)'!R114,'volume_add 10^4 (microL)'!R114)</f>
        <v>60741343.623450004</v>
      </c>
    </row>
    <row r="115" spans="1:2">
      <c r="A115">
        <v>114</v>
      </c>
      <c r="B115">
        <f>SUM('volume_add 10^9 (microL)'!R115,'volume_add 10^8 (microL)'!R115,'volume_add 10^6 (microL)'!R115,'volume_add 10^4 (microL)'!R115)</f>
        <v>75475792.940699995</v>
      </c>
    </row>
    <row r="116" spans="1:2">
      <c r="A116">
        <v>115</v>
      </c>
      <c r="B116">
        <f>SUM('volume_add 10^9 (microL)'!R116,'volume_add 10^8 (microL)'!R116,'volume_add 10^6 (microL)'!R116,'volume_add 10^4 (microL)'!R116)</f>
        <v>66879216.431850001</v>
      </c>
    </row>
    <row r="117" spans="1:2">
      <c r="A117">
        <v>116</v>
      </c>
      <c r="B117">
        <f>SUM('volume_add 10^9 (microL)'!R117,'volume_add 10^8 (microL)'!R117,'volume_add 10^6 (microL)'!R117,'volume_add 10^4 (microL)'!R117)</f>
        <v>62044491.585000001</v>
      </c>
    </row>
    <row r="118" spans="1:2">
      <c r="A118">
        <v>117</v>
      </c>
      <c r="B118">
        <f>SUM('volume_add 10^9 (microL)'!R118,'volume_add 10^8 (microL)'!R118,'volume_add 10^6 (microL)'!R118,'volume_add 10^4 (microL)'!R118)</f>
        <v>49304681.232000001</v>
      </c>
    </row>
    <row r="119" spans="1:2">
      <c r="A119">
        <v>118</v>
      </c>
      <c r="B119">
        <f>SUM('volume_add 10^9 (microL)'!R119,'volume_add 10^8 (microL)'!R119,'volume_add 10^6 (microL)'!R119,'volume_add 10^4 (microL)'!R119)</f>
        <v>50768679.109949999</v>
      </c>
    </row>
    <row r="120" spans="1:2">
      <c r="A120">
        <v>119</v>
      </c>
      <c r="B120">
        <f>SUM('volume_add 10^9 (microL)'!R120,'volume_add 10^8 (microL)'!R120,'volume_add 10^6 (microL)'!R120,'volume_add 10^4 (microL)'!R120)</f>
        <v>66457864.196999997</v>
      </c>
    </row>
    <row r="121" spans="1:2">
      <c r="A121">
        <v>120</v>
      </c>
      <c r="B121">
        <f>SUM('volume_add 10^9 (microL)'!R121,'volume_add 10^8 (microL)'!R121,'volume_add 10^6 (microL)'!R121,'volume_add 10^4 (microL)'!R121)</f>
        <v>22736899.326299999</v>
      </c>
    </row>
    <row r="122" spans="1:2">
      <c r="A122">
        <v>121</v>
      </c>
      <c r="B122">
        <f>SUM('volume_add 10^9 (microL)'!R122,'volume_add 10^8 (microL)'!R122,'volume_add 10^6 (microL)'!R122,'volume_add 10^4 (microL)'!R122)</f>
        <v>43869541.950599998</v>
      </c>
    </row>
    <row r="123" spans="1:2">
      <c r="A123">
        <v>122</v>
      </c>
      <c r="B123">
        <f>SUM('volume_add 10^9 (microL)'!R123,'volume_add 10^8 (microL)'!R123,'volume_add 10^6 (microL)'!R123,'volume_add 10^4 (microL)'!R123)</f>
        <v>33970847.792400002</v>
      </c>
    </row>
    <row r="124" spans="1:2">
      <c r="A124">
        <v>123</v>
      </c>
      <c r="B124">
        <f>SUM('volume_add 10^9 (microL)'!R124,'volume_add 10^8 (microL)'!R124,'volume_add 10^6 (microL)'!R124,'volume_add 10^4 (microL)'!R124)</f>
        <v>36133291.280400001</v>
      </c>
    </row>
    <row r="125" spans="1:2">
      <c r="A125">
        <v>124</v>
      </c>
      <c r="B125">
        <f>SUM('volume_add 10^9 (microL)'!R125,'volume_add 10^8 (microL)'!R125,'volume_add 10^6 (microL)'!R125,'volume_add 10^4 (microL)'!R125)</f>
        <v>53363793.115350001</v>
      </c>
    </row>
    <row r="126" spans="1:2">
      <c r="A126">
        <v>125</v>
      </c>
      <c r="B126">
        <f>SUM('volume_add 10^9 (microL)'!R126,'volume_add 10^8 (microL)'!R126,'volume_add 10^6 (microL)'!R126,'volume_add 10^4 (microL)'!R126)</f>
        <v>45844786.802850001</v>
      </c>
    </row>
    <row r="127" spans="1:2">
      <c r="A127">
        <v>126</v>
      </c>
      <c r="B127">
        <f>SUM('volume_add 10^9 (microL)'!R127,'volume_add 10^8 (microL)'!R127,'volume_add 10^6 (microL)'!R127,'volume_add 10^4 (microL)'!R127)</f>
        <v>52630256.2839</v>
      </c>
    </row>
    <row r="128" spans="1:2">
      <c r="A128">
        <v>127</v>
      </c>
      <c r="B128">
        <f>SUM('volume_add 10^9 (microL)'!R128,'volume_add 10^8 (microL)'!R128,'volume_add 10^6 (microL)'!R128,'volume_add 10^4 (microL)'!R128)</f>
        <v>35993350.641000003</v>
      </c>
    </row>
    <row r="129" spans="1:2">
      <c r="A129">
        <v>128</v>
      </c>
      <c r="B129">
        <f>SUM('volume_add 10^9 (microL)'!R129,'volume_add 10^8 (microL)'!R129,'volume_add 10^6 (microL)'!R129,'volume_add 10^4 (microL)'!R129)</f>
        <v>50467146.123300001</v>
      </c>
    </row>
    <row r="130" spans="1:2">
      <c r="A130">
        <v>129</v>
      </c>
      <c r="B130">
        <f>SUM('volume_add 10^9 (microL)'!R130,'volume_add 10^8 (microL)'!R130,'volume_add 10^6 (microL)'!R130,'volume_add 10^4 (microL)'!R130)</f>
        <v>36540143.386200003</v>
      </c>
    </row>
    <row r="131" spans="1:2">
      <c r="A131">
        <v>130</v>
      </c>
      <c r="B131">
        <f>SUM('volume_add 10^9 (microL)'!R131,'volume_add 10^8 (microL)'!R131,'volume_add 10^6 (microL)'!R131,'volume_add 10^4 (microL)'!R131)</f>
        <v>69403087.37895</v>
      </c>
    </row>
    <row r="132" spans="1:2">
      <c r="A132">
        <v>131</v>
      </c>
      <c r="B132">
        <f>SUM('volume_add 10^9 (microL)'!R132,'volume_add 10^8 (microL)'!R132,'volume_add 10^6 (microL)'!R132,'volume_add 10^4 (microL)'!R132)</f>
        <v>63920690.101199999</v>
      </c>
    </row>
    <row r="133" spans="1:2">
      <c r="A133">
        <v>132</v>
      </c>
      <c r="B133">
        <f>SUM('volume_add 10^9 (microL)'!R133,'volume_add 10^8 (microL)'!R133,'volume_add 10^6 (microL)'!R133,'volume_add 10^4 (microL)'!R133)</f>
        <v>50501479.762199998</v>
      </c>
    </row>
    <row r="134" spans="1:2">
      <c r="A134">
        <v>133</v>
      </c>
      <c r="B134">
        <f>SUM('volume_add 10^9 (microL)'!R134,'volume_add 10^8 (microL)'!R134,'volume_add 10^6 (microL)'!R134,'volume_add 10^4 (microL)'!R134)</f>
        <v>34293517.330799997</v>
      </c>
    </row>
    <row r="135" spans="1:2">
      <c r="A135">
        <v>134</v>
      </c>
      <c r="B135">
        <f>SUM('volume_add 10^9 (microL)'!R135,'volume_add 10^8 (microL)'!R135,'volume_add 10^6 (microL)'!R135,'volume_add 10^4 (microL)'!R135)</f>
        <v>33605283.932850003</v>
      </c>
    </row>
    <row r="136" spans="1:2">
      <c r="A136">
        <v>135</v>
      </c>
      <c r="B136">
        <f>SUM('volume_add 10^9 (microL)'!R136,'volume_add 10^8 (microL)'!R136,'volume_add 10^6 (microL)'!R136,'volume_add 10^4 (microL)'!R136)</f>
        <v>75962524.545300007</v>
      </c>
    </row>
    <row r="137" spans="1:2">
      <c r="A137">
        <v>136</v>
      </c>
      <c r="B137">
        <f>SUM('volume_add 10^9 (microL)'!R137,'volume_add 10^8 (microL)'!R137,'volume_add 10^6 (microL)'!R137,'volume_add 10^4 (microL)'!R137)</f>
        <v>51399215.024700001</v>
      </c>
    </row>
    <row r="138" spans="1:2">
      <c r="A138">
        <v>137</v>
      </c>
      <c r="B138">
        <f>SUM('volume_add 10^9 (microL)'!R138,'volume_add 10^8 (microL)'!R138,'volume_add 10^6 (microL)'!R138,'volume_add 10^4 (microL)'!R138)</f>
        <v>74020931.507699996</v>
      </c>
    </row>
    <row r="139" spans="1:2">
      <c r="A139">
        <v>138</v>
      </c>
      <c r="B139">
        <f>SUM('volume_add 10^9 (microL)'!R139,'volume_add 10^8 (microL)'!R139,'volume_add 10^6 (microL)'!R139,'volume_add 10^4 (microL)'!R139)</f>
        <v>1387739.6235</v>
      </c>
    </row>
    <row r="140" spans="1:2">
      <c r="A140">
        <v>139</v>
      </c>
      <c r="B140">
        <f>SUM('volume_add 10^9 (microL)'!R140,'volume_add 10^8 (microL)'!R140,'volume_add 10^6 (microL)'!R140,'volume_add 10^4 (microL)'!R140)</f>
        <v>16078946.131650001</v>
      </c>
    </row>
    <row r="141" spans="1:2">
      <c r="A141">
        <v>140</v>
      </c>
      <c r="B141">
        <f>SUM('volume_add 10^9 (microL)'!R141,'volume_add 10^8 (microL)'!R141,'volume_add 10^6 (microL)'!R141,'volume_add 10^4 (microL)'!R141)</f>
        <v>22818915.20775</v>
      </c>
    </row>
    <row r="142" spans="1:2">
      <c r="A142">
        <v>141</v>
      </c>
      <c r="B142">
        <f>SUM('volume_add 10^9 (microL)'!R142,'volume_add 10^8 (microL)'!R142,'volume_add 10^6 (microL)'!R142,'volume_add 10^4 (microL)'!R142)</f>
        <v>28854423.46875</v>
      </c>
    </row>
    <row r="143" spans="1:2">
      <c r="A143">
        <v>142</v>
      </c>
      <c r="B143">
        <f>SUM('volume_add 10^9 (microL)'!R143,'volume_add 10^8 (microL)'!R143,'volume_add 10^6 (microL)'!R143,'volume_add 10^4 (microL)'!R143)</f>
        <v>80312214.772349998</v>
      </c>
    </row>
    <row r="144" spans="1:2">
      <c r="A144">
        <v>143</v>
      </c>
      <c r="B144">
        <f>SUM('volume_add 10^9 (microL)'!R144,'volume_add 10^8 (microL)'!R144,'volume_add 10^6 (microL)'!R144,'volume_add 10^4 (microL)'!R144)</f>
        <v>43660706.758649997</v>
      </c>
    </row>
    <row r="145" spans="1:2">
      <c r="A145">
        <v>144</v>
      </c>
      <c r="B145">
        <f>SUM('volume_add 10^9 (microL)'!R145,'volume_add 10^8 (microL)'!R145,'volume_add 10^6 (microL)'!R145,'volume_add 10^4 (microL)'!R145)</f>
        <v>26686373.870250002</v>
      </c>
    </row>
    <row r="146" spans="1:2">
      <c r="A146">
        <v>145</v>
      </c>
      <c r="B146">
        <f>SUM('volume_add 10^9 (microL)'!R146,'volume_add 10^8 (microL)'!R146,'volume_add 10^6 (microL)'!R146,'volume_add 10^4 (microL)'!R146)</f>
        <v>51821946.059699997</v>
      </c>
    </row>
    <row r="147" spans="1:2">
      <c r="A147">
        <v>146</v>
      </c>
      <c r="B147">
        <f>SUM('volume_add 10^9 (microL)'!R147,'volume_add 10^8 (microL)'!R147,'volume_add 10^6 (microL)'!R147,'volume_add 10^4 (microL)'!R147)</f>
        <v>67408842.357600003</v>
      </c>
    </row>
    <row r="148" spans="1:2">
      <c r="A148">
        <v>147</v>
      </c>
      <c r="B148">
        <f>SUM('volume_add 10^9 (microL)'!R148,'volume_add 10^8 (microL)'!R148,'volume_add 10^6 (microL)'!R148,'volume_add 10^4 (microL)'!R148)</f>
        <v>33047248.663350001</v>
      </c>
    </row>
    <row r="149" spans="1:2">
      <c r="A149">
        <v>148</v>
      </c>
      <c r="B149">
        <f>SUM('volume_add 10^9 (microL)'!R149,'volume_add 10^8 (microL)'!R149,'volume_add 10^6 (microL)'!R149,'volume_add 10^4 (microL)'!R149)</f>
        <v>11319297.710550001</v>
      </c>
    </row>
    <row r="150" spans="1:2">
      <c r="A150">
        <v>149</v>
      </c>
      <c r="B150">
        <f>SUM('volume_add 10^9 (microL)'!R150,'volume_add 10^8 (microL)'!R150,'volume_add 10^6 (microL)'!R150,'volume_add 10^4 (microL)'!R150)</f>
        <v>31239262.87545</v>
      </c>
    </row>
    <row r="151" spans="1:2">
      <c r="A151">
        <v>150</v>
      </c>
      <c r="B151">
        <f>SUM('volume_add 10^9 (microL)'!R151,'volume_add 10^8 (microL)'!R151,'volume_add 10^6 (microL)'!R151,'volume_add 10^4 (microL)'!R151)</f>
        <v>41257442.945550002</v>
      </c>
    </row>
    <row r="152" spans="1:2">
      <c r="A152">
        <v>151</v>
      </c>
      <c r="B152">
        <f>SUM('volume_add 10^9 (microL)'!R152,'volume_add 10^8 (microL)'!R152,'volume_add 10^6 (microL)'!R152,'volume_add 10^4 (microL)'!R152)</f>
        <v>15891368.70465</v>
      </c>
    </row>
    <row r="153" spans="1:2">
      <c r="A153">
        <v>152</v>
      </c>
      <c r="B153">
        <f>SUM('volume_add 10^9 (microL)'!R153,'volume_add 10^8 (microL)'!R153,'volume_add 10^6 (microL)'!R153,'volume_add 10^4 (microL)'!R153)</f>
        <v>67809861.078150004</v>
      </c>
    </row>
    <row r="154" spans="1:2">
      <c r="A154">
        <v>153</v>
      </c>
      <c r="B154">
        <f>SUM('volume_add 10^9 (microL)'!R154,'volume_add 10^8 (microL)'!R154,'volume_add 10^6 (microL)'!R154,'volume_add 10^4 (microL)'!R154)</f>
        <v>57410026.096199997</v>
      </c>
    </row>
    <row r="155" spans="1:2">
      <c r="A155">
        <v>154</v>
      </c>
      <c r="B155">
        <f>SUM('volume_add 10^9 (microL)'!R155,'volume_add 10^8 (microL)'!R155,'volume_add 10^6 (microL)'!R155,'volume_add 10^4 (microL)'!R155)</f>
        <v>71235573.384900004</v>
      </c>
    </row>
    <row r="156" spans="1:2">
      <c r="A156">
        <v>155</v>
      </c>
      <c r="B156">
        <f>SUM('volume_add 10^9 (microL)'!R156,'volume_add 10^8 (microL)'!R156,'volume_add 10^6 (microL)'!R156,'volume_add 10^4 (microL)'!R156)</f>
        <v>95281605.574499995</v>
      </c>
    </row>
    <row r="157" spans="1:2">
      <c r="A157">
        <v>156</v>
      </c>
      <c r="B157">
        <f>SUM('volume_add 10^9 (microL)'!R157,'volume_add 10^8 (microL)'!R157,'volume_add 10^6 (microL)'!R157,'volume_add 10^4 (microL)'!R157)</f>
        <v>34001135.940750003</v>
      </c>
    </row>
    <row r="158" spans="1:2">
      <c r="A158">
        <v>157</v>
      </c>
      <c r="B158">
        <f>SUM('volume_add 10^9 (microL)'!R158,'volume_add 10^8 (microL)'!R158,'volume_add 10^6 (microL)'!R158,'volume_add 10^4 (microL)'!R158)</f>
        <v>30157965.373199999</v>
      </c>
    </row>
    <row r="159" spans="1:2">
      <c r="A159">
        <v>158</v>
      </c>
      <c r="B159">
        <f>SUM('volume_add 10^9 (microL)'!R159,'volume_add 10^8 (microL)'!R159,'volume_add 10^6 (microL)'!R159,'volume_add 10^4 (microL)'!R159)</f>
        <v>73078801.910699993</v>
      </c>
    </row>
    <row r="160" spans="1:2">
      <c r="A160">
        <v>159</v>
      </c>
      <c r="B160">
        <f>SUM('volume_add 10^9 (microL)'!R160,'volume_add 10^8 (microL)'!R160,'volume_add 10^6 (microL)'!R160,'volume_add 10^4 (microL)'!R160)</f>
        <v>56670171.026699997</v>
      </c>
    </row>
    <row r="161" spans="1:2">
      <c r="A161">
        <v>160</v>
      </c>
      <c r="B161">
        <f>SUM('volume_add 10^9 (microL)'!R161,'volume_add 10^8 (microL)'!R161,'volume_add 10^6 (microL)'!R161,'volume_add 10^4 (microL)'!R161)</f>
        <v>34324047.905550003</v>
      </c>
    </row>
    <row r="162" spans="1:2">
      <c r="A162">
        <v>161</v>
      </c>
      <c r="B162">
        <f>SUM('volume_add 10^9 (microL)'!R162,'volume_add 10^8 (microL)'!R162,'volume_add 10^6 (microL)'!R162,'volume_add 10^4 (microL)'!R162)</f>
        <v>62845029.01275</v>
      </c>
    </row>
    <row r="163" spans="1:2">
      <c r="A163">
        <v>162</v>
      </c>
      <c r="B163">
        <f>SUM('volume_add 10^9 (microL)'!R163,'volume_add 10^8 (microL)'!R163,'volume_add 10^6 (microL)'!R163,'volume_add 10^4 (microL)'!R163)</f>
        <v>26397507.662999999</v>
      </c>
    </row>
    <row r="164" spans="1:2">
      <c r="A164">
        <v>163</v>
      </c>
      <c r="B164">
        <f>SUM('volume_add 10^9 (microL)'!R164,'volume_add 10^8 (microL)'!R164,'volume_add 10^6 (microL)'!R164,'volume_add 10^4 (microL)'!R164)</f>
        <v>68095363.619100004</v>
      </c>
    </row>
    <row r="165" spans="1:2">
      <c r="A165">
        <v>164</v>
      </c>
      <c r="B165">
        <f>SUM('volume_add 10^9 (microL)'!R165,'volume_add 10^8 (microL)'!R165,'volume_add 10^6 (microL)'!R165,'volume_add 10^4 (microL)'!R165)</f>
        <v>37919079.901050001</v>
      </c>
    </row>
    <row r="166" spans="1:2">
      <c r="A166">
        <v>165</v>
      </c>
      <c r="B166">
        <f>SUM('volume_add 10^9 (microL)'!R166,'volume_add 10^8 (microL)'!R166,'volume_add 10^6 (microL)'!R166,'volume_add 10^4 (microL)'!R166)</f>
        <v>72719222.952900007</v>
      </c>
    </row>
    <row r="167" spans="1:2">
      <c r="A167">
        <v>166</v>
      </c>
      <c r="B167">
        <f>SUM('volume_add 10^9 (microL)'!R167,'volume_add 10^8 (microL)'!R167,'volume_add 10^6 (microL)'!R167,'volume_add 10^4 (microL)'!R167)</f>
        <v>70867388.289900005</v>
      </c>
    </row>
    <row r="168" spans="1:2">
      <c r="A168">
        <v>167</v>
      </c>
      <c r="B168">
        <f>SUM('volume_add 10^9 (microL)'!R168,'volume_add 10^8 (microL)'!R168,'volume_add 10^6 (microL)'!R168,'volume_add 10^4 (microL)'!R168)</f>
        <v>65595871.676849999</v>
      </c>
    </row>
    <row r="169" spans="1:2">
      <c r="A169">
        <v>168</v>
      </c>
      <c r="B169">
        <f>SUM('volume_add 10^9 (microL)'!R169,'volume_add 10^8 (microL)'!R169,'volume_add 10^6 (microL)'!R169,'volume_add 10^4 (microL)'!R169)</f>
        <v>80476140.473700002</v>
      </c>
    </row>
    <row r="170" spans="1:2">
      <c r="A170">
        <v>169</v>
      </c>
      <c r="B170">
        <f>SUM('volume_add 10^9 (microL)'!R170,'volume_add 10^8 (microL)'!R170,'volume_add 10^6 (microL)'!R170,'volume_add 10^4 (microL)'!R170)</f>
        <v>74318025.060900003</v>
      </c>
    </row>
    <row r="171" spans="1:2">
      <c r="A171">
        <v>170</v>
      </c>
      <c r="B171">
        <f>SUM('volume_add 10^9 (microL)'!R171,'volume_add 10^8 (microL)'!R171,'volume_add 10^6 (microL)'!R171,'volume_add 10^4 (microL)'!R171)</f>
        <v>26127459.805050001</v>
      </c>
    </row>
    <row r="172" spans="1:2">
      <c r="A172">
        <v>171</v>
      </c>
      <c r="B172">
        <f>SUM('volume_add 10^9 (microL)'!R172,'volume_add 10^8 (microL)'!R172,'volume_add 10^6 (microL)'!R172,'volume_add 10^4 (microL)'!R172)</f>
        <v>64277981.159850001</v>
      </c>
    </row>
    <row r="173" spans="1:2">
      <c r="A173">
        <v>172</v>
      </c>
      <c r="B173">
        <f>SUM('volume_add 10^9 (microL)'!R173,'volume_add 10^8 (microL)'!R173,'volume_add 10^6 (microL)'!R173,'volume_add 10^4 (microL)'!R173)</f>
        <v>97160425.32615</v>
      </c>
    </row>
    <row r="174" spans="1:2">
      <c r="A174">
        <v>173</v>
      </c>
      <c r="B174">
        <f>SUM('volume_add 10^9 (microL)'!R174,'volume_add 10^8 (microL)'!R174,'volume_add 10^6 (microL)'!R174,'volume_add 10^4 (microL)'!R174)</f>
        <v>24634628.33715</v>
      </c>
    </row>
    <row r="175" spans="1:2">
      <c r="A175">
        <v>174</v>
      </c>
      <c r="B175">
        <f>SUM('volume_add 10^9 (microL)'!R175,'volume_add 10^8 (microL)'!R175,'volume_add 10^6 (microL)'!R175,'volume_add 10^4 (microL)'!R175)</f>
        <v>56219106.406199999</v>
      </c>
    </row>
    <row r="176" spans="1:2">
      <c r="A176">
        <v>175</v>
      </c>
      <c r="B176">
        <f>SUM('volume_add 10^9 (microL)'!R176,'volume_add 10^8 (microL)'!R176,'volume_add 10^6 (microL)'!R176,'volume_add 10^4 (microL)'!R176)</f>
        <v>46815174.2271</v>
      </c>
    </row>
    <row r="177" spans="1:2">
      <c r="A177">
        <v>176</v>
      </c>
      <c r="B177">
        <f>SUM('volume_add 10^9 (microL)'!R177,'volume_add 10^8 (microL)'!R177,'volume_add 10^6 (microL)'!R177,'volume_add 10^4 (microL)'!R177)</f>
        <v>47189510.891999997</v>
      </c>
    </row>
    <row r="178" spans="1:2">
      <c r="A178">
        <v>177</v>
      </c>
      <c r="B178">
        <f>SUM('volume_add 10^9 (microL)'!R178,'volume_add 10^8 (microL)'!R178,'volume_add 10^6 (microL)'!R178,'volume_add 10^4 (microL)'!R178)</f>
        <v>30899002.271400001</v>
      </c>
    </row>
    <row r="179" spans="1:2">
      <c r="A179">
        <v>178</v>
      </c>
      <c r="B179">
        <f>SUM('volume_add 10^9 (microL)'!R179,'volume_add 10^8 (microL)'!R179,'volume_add 10^6 (microL)'!R179,'volume_add 10^4 (microL)'!R179)</f>
        <v>27182529.801150002</v>
      </c>
    </row>
    <row r="180" spans="1:2">
      <c r="A180">
        <v>179</v>
      </c>
      <c r="B180">
        <f>SUM('volume_add 10^9 (microL)'!R180,'volume_add 10^8 (microL)'!R180,'volume_add 10^6 (microL)'!R180,'volume_add 10^4 (microL)'!R180)</f>
        <v>16267069.01805</v>
      </c>
    </row>
    <row r="181" spans="1:2">
      <c r="A181">
        <v>180</v>
      </c>
      <c r="B181">
        <f>SUM('volume_add 10^9 (microL)'!R181,'volume_add 10^8 (microL)'!R181,'volume_add 10^6 (microL)'!R181,'volume_add 10^4 (microL)'!R181)</f>
        <v>31050503.619750001</v>
      </c>
    </row>
    <row r="182" spans="1:2">
      <c r="A182">
        <v>181</v>
      </c>
      <c r="B182">
        <f>SUM('volume_add 10^9 (microL)'!R182,'volume_add 10^8 (microL)'!R182,'volume_add 10^6 (microL)'!R182,'volume_add 10^4 (microL)'!R182)</f>
        <v>17005151.344500002</v>
      </c>
    </row>
    <row r="183" spans="1:2">
      <c r="A183">
        <v>182</v>
      </c>
      <c r="B183">
        <f>SUM('volume_add 10^9 (microL)'!R183,'volume_add 10^8 (microL)'!R183,'volume_add 10^6 (microL)'!R183,'volume_add 10^4 (microL)'!R183)</f>
        <v>64885122.927000001</v>
      </c>
    </row>
    <row r="184" spans="1:2">
      <c r="A184">
        <v>183</v>
      </c>
      <c r="B184">
        <f>SUM('volume_add 10^9 (microL)'!R184,'volume_add 10^8 (microL)'!R184,'volume_add 10^6 (microL)'!R184,'volume_add 10^4 (microL)'!R184)</f>
        <v>64094267.4036</v>
      </c>
    </row>
    <row r="185" spans="1:2">
      <c r="A185">
        <v>184</v>
      </c>
      <c r="B185">
        <f>SUM('volume_add 10^9 (microL)'!R185,'volume_add 10^8 (microL)'!R185,'volume_add 10^6 (microL)'!R185,'volume_add 10^4 (microL)'!R185)</f>
        <v>73653094.900649995</v>
      </c>
    </row>
    <row r="186" spans="1:2">
      <c r="A186">
        <v>185</v>
      </c>
      <c r="B186">
        <f>SUM('volume_add 10^9 (microL)'!R186,'volume_add 10^8 (microL)'!R186,'volume_add 10^6 (microL)'!R186,'volume_add 10^4 (microL)'!R186)</f>
        <v>74999743.249349996</v>
      </c>
    </row>
    <row r="187" spans="1:2">
      <c r="A187">
        <v>186</v>
      </c>
      <c r="B187">
        <f>SUM('volume_add 10^9 (microL)'!R187,'volume_add 10^8 (microL)'!R187,'volume_add 10^6 (microL)'!R187,'volume_add 10^4 (microL)'!R187)</f>
        <v>60272763.695550002</v>
      </c>
    </row>
    <row r="188" spans="1:2">
      <c r="A188">
        <v>187</v>
      </c>
      <c r="B188">
        <f>SUM('volume_add 10^9 (microL)'!R188,'volume_add 10^8 (microL)'!R188,'volume_add 10^6 (microL)'!R188,'volume_add 10^4 (microL)'!R188)</f>
        <v>64318042.122450002</v>
      </c>
    </row>
    <row r="189" spans="1:2">
      <c r="A189">
        <v>188</v>
      </c>
      <c r="B189">
        <f>SUM('volume_add 10^9 (microL)'!R189,'volume_add 10^8 (microL)'!R189,'volume_add 10^6 (microL)'!R189,'volume_add 10^4 (microL)'!R189)</f>
        <v>32413621.811999999</v>
      </c>
    </row>
    <row r="190" spans="1:2">
      <c r="A190">
        <v>189</v>
      </c>
      <c r="B190">
        <f>SUM('volume_add 10^9 (microL)'!R190,'volume_add 10^8 (microL)'!R190,'volume_add 10^6 (microL)'!R190,'volume_add 10^4 (microL)'!R190)</f>
        <v>50298174.922499999</v>
      </c>
    </row>
    <row r="191" spans="1:2">
      <c r="A191">
        <v>190</v>
      </c>
      <c r="B191">
        <f>SUM('volume_add 10^9 (microL)'!R191,'volume_add 10^8 (microL)'!R191,'volume_add 10^6 (microL)'!R191,'volume_add 10^4 (microL)'!R191)</f>
        <v>15600350.963099999</v>
      </c>
    </row>
    <row r="192" spans="1:2">
      <c r="A192">
        <v>191</v>
      </c>
      <c r="B192">
        <f>SUM('volume_add 10^9 (microL)'!R192,'volume_add 10^8 (microL)'!R192,'volume_add 10^6 (microL)'!R192,'volume_add 10^4 (microL)'!R192)</f>
        <v>31571811.289650001</v>
      </c>
    </row>
    <row r="193" spans="1:2">
      <c r="A193">
        <v>192</v>
      </c>
      <c r="B193">
        <f>SUM('volume_add 10^9 (microL)'!R193,'volume_add 10^8 (microL)'!R193,'volume_add 10^6 (microL)'!R193,'volume_add 10^4 (microL)'!R193)</f>
        <v>72101444.727449998</v>
      </c>
    </row>
    <row r="194" spans="1:2">
      <c r="A194">
        <v>193</v>
      </c>
      <c r="B194">
        <f>SUM('volume_add 10^9 (microL)'!R194,'volume_add 10^8 (microL)'!R194,'volume_add 10^6 (microL)'!R194,'volume_add 10^4 (microL)'!R194)</f>
        <v>44414107.403250001</v>
      </c>
    </row>
    <row r="195" spans="1:2">
      <c r="A195">
        <v>194</v>
      </c>
      <c r="B195">
        <f>SUM('volume_add 10^9 (microL)'!R195,'volume_add 10^8 (microL)'!R195,'volume_add 10^6 (microL)'!R195,'volume_add 10^4 (microL)'!R195)</f>
        <v>50108688.387599997</v>
      </c>
    </row>
    <row r="196" spans="1:2">
      <c r="A196">
        <v>195</v>
      </c>
      <c r="B196">
        <f>SUM('volume_add 10^9 (microL)'!R196,'volume_add 10^8 (microL)'!R196,'volume_add 10^6 (microL)'!R196,'volume_add 10^4 (microL)'!R196)</f>
        <v>32612350.853399999</v>
      </c>
    </row>
    <row r="197" spans="1:2">
      <c r="A197">
        <v>196</v>
      </c>
      <c r="B197">
        <f>SUM('volume_add 10^9 (microL)'!R197,'volume_add 10^8 (microL)'!R197,'volume_add 10^6 (microL)'!R197,'volume_add 10^4 (microL)'!R197)</f>
        <v>54783320.90055</v>
      </c>
    </row>
    <row r="198" spans="1:2">
      <c r="A198">
        <v>197</v>
      </c>
      <c r="B198">
        <f>SUM('volume_add 10^9 (microL)'!R198,'volume_add 10^8 (microL)'!R198,'volume_add 10^6 (microL)'!R198,'volume_add 10^4 (microL)'!R198)</f>
        <v>80646020.773499995</v>
      </c>
    </row>
    <row r="199" spans="1:2">
      <c r="A199">
        <v>198</v>
      </c>
      <c r="B199">
        <f>SUM('volume_add 10^9 (microL)'!R199,'volume_add 10^8 (microL)'!R199,'volume_add 10^6 (microL)'!R199,'volume_add 10^4 (microL)'!R199)</f>
        <v>19696902.573600002</v>
      </c>
    </row>
    <row r="200" spans="1:2">
      <c r="A200">
        <v>199</v>
      </c>
      <c r="B200">
        <f>SUM('volume_add 10^9 (microL)'!R200,'volume_add 10^8 (microL)'!R200,'volume_add 10^6 (microL)'!R200,'volume_add 10^4 (microL)'!R200)</f>
        <v>39731838.458700001</v>
      </c>
    </row>
    <row r="201" spans="1:2">
      <c r="A201">
        <v>200</v>
      </c>
      <c r="B201">
        <f>SUM('volume_add 10^9 (microL)'!R201,'volume_add 10^8 (microL)'!R201,'volume_add 10^6 (microL)'!R201,'volume_add 10^4 (microL)'!R201)</f>
        <v>39139818.038249999</v>
      </c>
    </row>
    <row r="202" spans="1:2">
      <c r="A202">
        <v>201</v>
      </c>
      <c r="B202">
        <f>SUM('volume_add 10^9 (microL)'!R202,'volume_add 10^8 (microL)'!R202,'volume_add 10^6 (microL)'!R202,'volume_add 10^4 (microL)'!R202)</f>
        <v>16078946.131650001</v>
      </c>
    </row>
    <row r="203" spans="1:2">
      <c r="A203">
        <v>202</v>
      </c>
      <c r="B203">
        <f>SUM('volume_add 10^9 (microL)'!R203,'volume_add 10^8 (microL)'!R203,'volume_add 10^6 (microL)'!R203,'volume_add 10^4 (microL)'!R203)</f>
        <v>16078946.131650001</v>
      </c>
    </row>
    <row r="204" spans="1:2">
      <c r="A204">
        <v>203</v>
      </c>
      <c r="B204">
        <f>SUM('volume_add 10^9 (microL)'!R204,'volume_add 10^8 (microL)'!R204,'volume_add 10^6 (microL)'!R204,'volume_add 10^4 (microL)'!R204)</f>
        <v>16078946.131650001</v>
      </c>
    </row>
    <row r="205" spans="1:2">
      <c r="A205">
        <v>204</v>
      </c>
      <c r="B205">
        <f>SUM('volume_add 10^9 (microL)'!R205,'volume_add 10^8 (microL)'!R205,'volume_add 10^6 (microL)'!R205,'volume_add 10^4 (microL)'!R205)</f>
        <v>16078946.131650001</v>
      </c>
    </row>
    <row r="206" spans="1:2">
      <c r="A206">
        <v>205</v>
      </c>
      <c r="B206">
        <f>SUM('volume_add 10^9 (microL)'!R206,'volume_add 10^8 (microL)'!R206,'volume_add 10^6 (microL)'!R206,'volume_add 10^4 (microL)'!R206)</f>
        <v>16078946.131650001</v>
      </c>
    </row>
    <row r="207" spans="1:2">
      <c r="A207">
        <v>206</v>
      </c>
      <c r="B207">
        <f>SUM('volume_add 10^9 (microL)'!R207,'volume_add 10^8 (microL)'!R207,'volume_add 10^6 (microL)'!R207,'volume_add 10^4 (microL)'!R207)</f>
        <v>16078946.131650001</v>
      </c>
    </row>
    <row r="208" spans="1:2">
      <c r="A208">
        <v>207</v>
      </c>
      <c r="B208">
        <f>SUM('volume_add 10^9 (microL)'!R208,'volume_add 10^8 (microL)'!R208,'volume_add 10^6 (microL)'!R208,'volume_add 10^4 (microL)'!R208)</f>
        <v>16078946.131650001</v>
      </c>
    </row>
    <row r="209" spans="1:2">
      <c r="A209">
        <v>208</v>
      </c>
      <c r="B209">
        <f>SUM('volume_add 10^9 (microL)'!R209,'volume_add 10^8 (microL)'!R209,'volume_add 10^6 (microL)'!R209,'volume_add 10^4 (microL)'!R209)</f>
        <v>16078946.131650001</v>
      </c>
    </row>
    <row r="210" spans="1:2">
      <c r="A210">
        <v>209</v>
      </c>
      <c r="B210">
        <f>SUM('volume_add 10^9 (microL)'!R210,'volume_add 10^8 (microL)'!R210,'volume_add 10^6 (microL)'!R210,'volume_add 10^4 (microL)'!R210)</f>
        <v>16078946.131650001</v>
      </c>
    </row>
    <row r="211" spans="1:2">
      <c r="A211">
        <v>210</v>
      </c>
      <c r="B211">
        <f>SUM('volume_add 10^9 (microL)'!R211,'volume_add 10^8 (microL)'!R211,'volume_add 10^6 (microL)'!R211,'volume_add 10^4 (microL)'!R211)</f>
        <v>16078946.131650001</v>
      </c>
    </row>
    <row r="212" spans="1:2">
      <c r="A212">
        <v>211</v>
      </c>
      <c r="B212">
        <f>SUM('volume_add 10^9 (microL)'!R212,'volume_add 10^8 (microL)'!R212,'volume_add 10^6 (microL)'!R212,'volume_add 10^4 (microL)'!R212)</f>
        <v>16078946.131650001</v>
      </c>
    </row>
    <row r="213" spans="1:2">
      <c r="A213">
        <v>212</v>
      </c>
      <c r="B213">
        <f>SUM('volume_add 10^9 (microL)'!R213,'volume_add 10^8 (microL)'!R213,'volume_add 10^6 (microL)'!R213,'volume_add 10^4 (microL)'!R213)</f>
        <v>16078946.131650001</v>
      </c>
    </row>
    <row r="214" spans="1:2">
      <c r="A214">
        <v>213</v>
      </c>
      <c r="B214">
        <f>SUM('volume_add 10^9 (microL)'!R214,'volume_add 10^8 (microL)'!R214,'volume_add 10^6 (microL)'!R214,'volume_add 10^4 (microL)'!R214)</f>
        <v>16078946.131650001</v>
      </c>
    </row>
    <row r="215" spans="1:2">
      <c r="A215">
        <v>214</v>
      </c>
      <c r="B215">
        <f>SUM('volume_add 10^9 (microL)'!R215,'volume_add 10^8 (microL)'!R215,'volume_add 10^6 (microL)'!R215,'volume_add 10^4 (microL)'!R215)</f>
        <v>16078946.131650001</v>
      </c>
    </row>
    <row r="216" spans="1:2">
      <c r="A216">
        <v>215</v>
      </c>
      <c r="B216">
        <f>SUM('volume_add 10^9 (microL)'!R216,'volume_add 10^8 (microL)'!R216,'volume_add 10^6 (microL)'!R216,'volume_add 10^4 (microL)'!R216)</f>
        <v>16078946.131650001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01"/>
  <sheetViews>
    <sheetView workbookViewId="0">
      <selection activeCell="B2" sqref="B2"/>
    </sheetView>
  </sheetViews>
  <sheetFormatPr defaultColWidth="8.85546875" defaultRowHeight="15"/>
  <cols>
    <col min="2" max="2" width="24.85546875" customWidth="1"/>
    <col min="17" max="17" width="12.28515625" customWidth="1"/>
  </cols>
  <sheetData>
    <row r="1" spans="1:30"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22</v>
      </c>
      <c r="S1" t="s">
        <v>15</v>
      </c>
      <c r="T1" t="s">
        <v>16</v>
      </c>
    </row>
    <row r="2" spans="1:30">
      <c r="A2">
        <v>1</v>
      </c>
      <c r="B2">
        <f>cells_to_be_added!B2/100</f>
        <v>1.5</v>
      </c>
      <c r="C2">
        <f>cells_to_be_added!C2/100</f>
        <v>9.0000000000000006E-5</v>
      </c>
      <c r="D2">
        <f>cells_to_be_added!D2/100</f>
        <v>0.09</v>
      </c>
      <c r="E2">
        <f>cells_to_be_added!E2/100</f>
        <v>1.5</v>
      </c>
      <c r="F2">
        <f>cells_to_be_added!F2/100</f>
        <v>1.1999999999999999E-3</v>
      </c>
      <c r="G2">
        <f>cells_to_be_added!G2/100</f>
        <v>1.5</v>
      </c>
      <c r="H2">
        <f>cells_to_be_added!H2/100</f>
        <v>0.27</v>
      </c>
      <c r="I2">
        <f>cells_to_be_added!I2/100</f>
        <v>1.2</v>
      </c>
      <c r="J2">
        <f>cells_to_be_added!J2/100</f>
        <v>2.1149999999999999E-2</v>
      </c>
      <c r="K2">
        <f>cells_to_be_added!K2/100</f>
        <v>0.3</v>
      </c>
      <c r="L2">
        <f>cells_to_be_added!L2/100</f>
        <v>1.5</v>
      </c>
      <c r="M2">
        <f>cells_to_be_added!M2/100</f>
        <v>6.000000000000001E-3</v>
      </c>
      <c r="N2">
        <f>cells_to_be_added!N2/100</f>
        <v>3.0149999999999996E-2</v>
      </c>
      <c r="O2">
        <f>cells_to_be_added!O2/100</f>
        <v>1.5000000000000002E-3</v>
      </c>
      <c r="P2">
        <f>cells_to_be_added!P2/100</f>
        <v>2.4149999999999999E-4</v>
      </c>
      <c r="Q2">
        <f>cells_to_be_added!Q2/100</f>
        <v>3.3149999999999998E-4</v>
      </c>
      <c r="R2">
        <f>SUM(B2:Q2)</f>
        <v>7.9206629999999993</v>
      </c>
      <c r="V2" s="13" t="s">
        <v>17</v>
      </c>
      <c r="W2" s="13"/>
      <c r="X2" s="13"/>
      <c r="Y2" s="13"/>
      <c r="Z2" s="13"/>
      <c r="AA2" s="13"/>
      <c r="AB2" s="13"/>
      <c r="AC2" s="13"/>
      <c r="AD2" s="13"/>
    </row>
    <row r="3" spans="1:30">
      <c r="A3">
        <v>2</v>
      </c>
      <c r="B3">
        <f>cells_to_be_added!B3/100</f>
        <v>1.9049999999999997E-4</v>
      </c>
      <c r="C3">
        <f>cells_to_be_added!C3/100</f>
        <v>1.5</v>
      </c>
      <c r="D3">
        <f>cells_to_be_added!D3/100</f>
        <v>0.96</v>
      </c>
      <c r="E3">
        <f>cells_to_be_added!E3/100</f>
        <v>1.5</v>
      </c>
      <c r="F3">
        <f>cells_to_be_added!F3/100</f>
        <v>3.15E-5</v>
      </c>
      <c r="G3">
        <f>cells_to_be_added!G3/100</f>
        <v>0.09</v>
      </c>
      <c r="H3">
        <f>cells_to_be_added!H3/100</f>
        <v>1.1099999999999999E-2</v>
      </c>
      <c r="I3">
        <f>cells_to_be_added!I3/100</f>
        <v>1.2750000000000001E-4</v>
      </c>
      <c r="J3">
        <f>cells_to_be_added!J3/100</f>
        <v>1.2E-5</v>
      </c>
      <c r="K3">
        <f>cells_to_be_added!K3/100</f>
        <v>0.16500000000000001</v>
      </c>
      <c r="L3">
        <f>cells_to_be_added!L3/100</f>
        <v>1.4249999999999999E-4</v>
      </c>
      <c r="M3">
        <f>cells_to_be_added!M3/100</f>
        <v>1.5</v>
      </c>
      <c r="N3">
        <f>cells_to_be_added!N3/100</f>
        <v>1.5</v>
      </c>
      <c r="O3">
        <f>cells_to_be_added!O3/100</f>
        <v>2.5500000000000002E-4</v>
      </c>
      <c r="P3">
        <f>cells_to_be_added!P3/100</f>
        <v>1.5900000000000001E-2</v>
      </c>
      <c r="Q3">
        <f>cells_to_be_added!Q3/100</f>
        <v>6.3E-5</v>
      </c>
      <c r="R3">
        <f t="shared" ref="R3:R6" si="0">SUM(B3:Q3)</f>
        <v>7.2428219999999994</v>
      </c>
      <c r="V3" s="13" t="s">
        <v>27</v>
      </c>
      <c r="W3" s="13"/>
      <c r="X3" s="13"/>
      <c r="Y3" s="13"/>
      <c r="Z3" s="13"/>
      <c r="AA3" s="13"/>
      <c r="AB3" s="13"/>
      <c r="AC3" s="13"/>
      <c r="AD3" s="13"/>
    </row>
    <row r="4" spans="1:30">
      <c r="A4">
        <v>3</v>
      </c>
      <c r="B4">
        <f>cells_to_be_added!B4/100</f>
        <v>4.35E-5</v>
      </c>
      <c r="C4">
        <f>cells_to_be_added!C4/100</f>
        <v>1.44E-2</v>
      </c>
      <c r="D4">
        <f>cells_to_be_added!D4/100</f>
        <v>4.7999999999999996E-3</v>
      </c>
      <c r="E4">
        <f>cells_to_be_added!E4/100</f>
        <v>1.5</v>
      </c>
      <c r="F4">
        <f>cells_to_be_added!F4/100</f>
        <v>0.15</v>
      </c>
      <c r="G4">
        <f>cells_to_be_added!G4/100</f>
        <v>2.8950000000000004E-4</v>
      </c>
      <c r="H4">
        <f>cells_to_be_added!H4/100</f>
        <v>7.2000000000000002E-5</v>
      </c>
      <c r="I4">
        <f>cells_to_be_added!I4/100</f>
        <v>1.5E-5</v>
      </c>
      <c r="J4">
        <f>cells_to_be_added!J4/100</f>
        <v>1.65E-3</v>
      </c>
      <c r="K4">
        <f>cells_to_be_added!K4/100</f>
        <v>9.5999999999999992E-3</v>
      </c>
      <c r="L4">
        <f>cells_to_be_added!L4/100</f>
        <v>1.95E-5</v>
      </c>
      <c r="M4">
        <f>cells_to_be_added!M4/100</f>
        <v>2.0999999999999999E-5</v>
      </c>
      <c r="N4">
        <f>cells_to_be_added!N4/100</f>
        <v>1.5</v>
      </c>
      <c r="O4">
        <f>cells_to_be_added!O4/100</f>
        <v>0.24</v>
      </c>
      <c r="P4">
        <f>cells_to_be_added!P4/100</f>
        <v>1.9199999999999998E-2</v>
      </c>
      <c r="Q4">
        <f>cells_to_be_added!Q4/100</f>
        <v>3.3750000000000002E-2</v>
      </c>
      <c r="R4">
        <f t="shared" si="0"/>
        <v>3.4738605000000007</v>
      </c>
      <c r="V4" s="13" t="s">
        <v>28</v>
      </c>
      <c r="W4" s="13"/>
      <c r="X4" s="13"/>
      <c r="Y4" s="13"/>
      <c r="Z4" s="13"/>
      <c r="AA4" s="13"/>
      <c r="AB4" s="13"/>
      <c r="AC4" s="13"/>
      <c r="AD4" s="13"/>
    </row>
    <row r="5" spans="1:30">
      <c r="A5">
        <v>4</v>
      </c>
      <c r="B5">
        <f>cells_to_be_added!B5/100</f>
        <v>1.08</v>
      </c>
      <c r="C5">
        <f>cells_to_be_added!C5/100</f>
        <v>2.1600000000000002E-4</v>
      </c>
      <c r="D5">
        <f>cells_to_be_added!D5/100</f>
        <v>2.2349999999999998E-2</v>
      </c>
      <c r="E5">
        <f>cells_to_be_added!E5/100</f>
        <v>3.3E-3</v>
      </c>
      <c r="F5">
        <f>cells_to_be_added!F5/100</f>
        <v>3.4500000000000004E-3</v>
      </c>
      <c r="G5">
        <f>cells_to_be_added!G5/100</f>
        <v>3.5999999999999999E-3</v>
      </c>
      <c r="H5">
        <f>cells_to_be_added!H5/100</f>
        <v>2.3399999999999997E-4</v>
      </c>
      <c r="I5">
        <f>cells_to_be_added!I5/100</f>
        <v>1.5</v>
      </c>
      <c r="J5">
        <f>cells_to_be_added!J5/100</f>
        <v>1.5</v>
      </c>
      <c r="K5">
        <f>cells_to_be_added!K5/100</f>
        <v>2.6999999999999995E-4</v>
      </c>
      <c r="L5">
        <f>cells_to_be_added!L5/100</f>
        <v>5.4000000000000003E-3</v>
      </c>
      <c r="M5">
        <f>cells_to_be_added!M5/100</f>
        <v>7.2000000000000002E-5</v>
      </c>
      <c r="N5">
        <f>cells_to_be_added!N5/100</f>
        <v>1.5</v>
      </c>
      <c r="O5">
        <f>cells_to_be_added!O5/100</f>
        <v>1.0500000000000002E-3</v>
      </c>
      <c r="P5">
        <f>cells_to_be_added!P5/100</f>
        <v>1.44E-4</v>
      </c>
      <c r="Q5">
        <f>cells_to_be_added!Q5/100</f>
        <v>1.5E-5</v>
      </c>
      <c r="R5">
        <f t="shared" si="0"/>
        <v>5.6201010000000009</v>
      </c>
      <c r="V5" s="13"/>
      <c r="W5" s="13"/>
      <c r="X5" s="13"/>
      <c r="Y5" s="13"/>
      <c r="Z5" s="13"/>
      <c r="AA5" s="13"/>
      <c r="AB5" s="13"/>
      <c r="AC5" s="13"/>
      <c r="AD5" s="13"/>
    </row>
    <row r="6" spans="1:30">
      <c r="A6">
        <v>5</v>
      </c>
      <c r="B6">
        <f>cells_to_be_added!B6/100</f>
        <v>1.5</v>
      </c>
      <c r="C6">
        <f>cells_to_be_added!C6/100</f>
        <v>2.6999999999999995E-4</v>
      </c>
      <c r="D6">
        <f>cells_to_be_added!D6/100</f>
        <v>1.7100000000000001E-4</v>
      </c>
      <c r="E6">
        <f>cells_to_be_added!E6/100</f>
        <v>0.09</v>
      </c>
      <c r="F6">
        <f>cells_to_be_added!F6/100</f>
        <v>0.28499999999999998</v>
      </c>
      <c r="G6">
        <f>cells_to_be_added!G6/100</f>
        <v>1.0500000000000002E-3</v>
      </c>
      <c r="H6">
        <f>cells_to_be_added!H6/100</f>
        <v>2.8499999999999998E-2</v>
      </c>
      <c r="I6">
        <f>cells_to_be_added!I6/100</f>
        <v>1.995E-4</v>
      </c>
      <c r="J6">
        <f>cells_to_be_added!J6/100</f>
        <v>1.1999999999999999E-3</v>
      </c>
      <c r="K6">
        <f>cells_to_be_added!K6/100</f>
        <v>8.5500000000000005E-5</v>
      </c>
      <c r="L6">
        <f>cells_to_be_added!L6/100</f>
        <v>2.9849999999999999E-4</v>
      </c>
      <c r="M6">
        <f>cells_to_be_added!M6/100</f>
        <v>3.1349999999999998E-4</v>
      </c>
      <c r="N6">
        <f>cells_to_be_added!N6/100</f>
        <v>5.7000000000000002E-3</v>
      </c>
      <c r="O6">
        <f>cells_to_be_added!O6/100</f>
        <v>1.3500000000000001E-3</v>
      </c>
      <c r="P6">
        <f>cells_to_be_added!P6/100</f>
        <v>1.3500000000000001E-3</v>
      </c>
      <c r="Q6">
        <f>cells_to_be_added!Q6/100</f>
        <v>2.2800000000000001E-2</v>
      </c>
      <c r="R6">
        <f t="shared" si="0"/>
        <v>1.9382879999999998</v>
      </c>
    </row>
    <row r="7" spans="1:30">
      <c r="A7">
        <v>6</v>
      </c>
    </row>
    <row r="8" spans="1:30">
      <c r="A8">
        <v>7</v>
      </c>
    </row>
    <row r="9" spans="1:30">
      <c r="A9">
        <v>8</v>
      </c>
    </row>
    <row r="10" spans="1:30">
      <c r="A10">
        <v>9</v>
      </c>
    </row>
    <row r="11" spans="1:30">
      <c r="A11">
        <v>10</v>
      </c>
    </row>
    <row r="12" spans="1:30">
      <c r="A12">
        <v>11</v>
      </c>
    </row>
    <row r="13" spans="1:30">
      <c r="A13">
        <v>12</v>
      </c>
    </row>
    <row r="14" spans="1:30">
      <c r="A14">
        <v>13</v>
      </c>
    </row>
    <row r="15" spans="1:30">
      <c r="A15">
        <v>14</v>
      </c>
    </row>
    <row r="16" spans="1:30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T216"/>
  <sheetViews>
    <sheetView topLeftCell="A179" workbookViewId="0">
      <selection activeCell="L204" sqref="L204"/>
    </sheetView>
  </sheetViews>
  <sheetFormatPr defaultColWidth="8.85546875" defaultRowHeight="15"/>
  <cols>
    <col min="1" max="1" width="15.140625" customWidth="1"/>
  </cols>
  <sheetData>
    <row r="1" spans="1:20">
      <c r="A1" s="27" t="s">
        <v>34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22</v>
      </c>
    </row>
    <row r="2" spans="1:20">
      <c r="A2">
        <v>1</v>
      </c>
      <c r="B2">
        <f>new_design!B2/SUM(new_design!$B2:$Q2)</f>
        <v>0.18276725330423557</v>
      </c>
      <c r="C2">
        <f>new_design!C2/SUM(new_design!$B2:$Q2)</f>
        <v>9.0628390068215992E-6</v>
      </c>
      <c r="D2">
        <f>new_design!D2/SUM(new_design!$B2:$Q2)</f>
        <v>9.0628390068215985E-3</v>
      </c>
      <c r="E2">
        <f>new_design!E2/SUM(new_design!$B2:$Q2)</f>
        <v>0.19787198498227157</v>
      </c>
      <c r="F2">
        <f>new_design!F2/SUM(new_design!$B2:$Q2)</f>
        <v>1.2083785342428798E-4</v>
      </c>
      <c r="G2">
        <f>new_design!G2/SUM(new_design!$B2:$Q2)</f>
        <v>0.27339564337245154</v>
      </c>
      <c r="H2">
        <f>new_design!H2/SUM(new_design!$B2:$Q2)</f>
        <v>2.7188517020464795E-2</v>
      </c>
      <c r="I2">
        <f>new_design!I2/SUM(new_design!$B2:$Q2)</f>
        <v>0.12083785342428797</v>
      </c>
      <c r="J2">
        <f>new_design!J2/SUM(new_design!$B2:$Q2)</f>
        <v>2.1297671666030754E-3</v>
      </c>
      <c r="K2">
        <f>new_design!K2/SUM(new_design!$B2:$Q2)</f>
        <v>3.0209463356071994E-2</v>
      </c>
      <c r="L2">
        <f>new_design!L2/SUM(new_design!$B2:$Q2)</f>
        <v>0.15255778994816357</v>
      </c>
      <c r="M2">
        <f>new_design!M2/SUM(new_design!$B2:$Q2)</f>
        <v>6.0418926712143997E-4</v>
      </c>
      <c r="N2">
        <f>new_design!N2/SUM(new_design!$B2:$Q2)</f>
        <v>3.0360510672852352E-3</v>
      </c>
      <c r="O2">
        <f>new_design!O2/SUM(new_design!$B2:$Q2)</f>
        <v>1.5104731678035999E-4</v>
      </c>
      <c r="P2">
        <f>new_design!P2/SUM(new_design!$B2:$Q2)</f>
        <v>2.4318618001637956E-5</v>
      </c>
      <c r="Q2">
        <f>new_design!Q2/SUM(new_design!$B2:$Q2)</f>
        <v>3.3381457008459556E-5</v>
      </c>
      <c r="R2">
        <f>SUM(B2:Q2)</f>
        <v>1</v>
      </c>
    </row>
    <row r="3" spans="1:20" ht="15.75" thickBot="1">
      <c r="A3">
        <v>2</v>
      </c>
      <c r="B3">
        <f>new_design!B3/SUM(new_design!$B3:$Q3)</f>
        <v>1.6432582161616905E-5</v>
      </c>
      <c r="C3">
        <f>new_design!C3/SUM(new_design!$B3:$Q3)</f>
        <v>0.17855876679552227</v>
      </c>
      <c r="D3">
        <f>new_design!D3/SUM(new_design!$B3:$Q3)</f>
        <v>8.2809862861691494E-2</v>
      </c>
      <c r="E3">
        <f>new_design!E3/SUM(new_design!$B3:$Q3)</f>
        <v>0.24713568447786055</v>
      </c>
      <c r="F3">
        <f>new_design!F3/SUM(new_design!$B3:$Q3)</f>
        <v>2.7171986251492519E-6</v>
      </c>
      <c r="G3">
        <f>new_design!G3/SUM(new_design!$B3:$Q3)</f>
        <v>7.7634246432835771E-3</v>
      </c>
      <c r="H3">
        <f>new_design!H3/SUM(new_design!$B3:$Q3)</f>
        <v>9.5748903933830785E-4</v>
      </c>
      <c r="I3">
        <f>new_design!I3/SUM(new_design!$B3:$Q3)</f>
        <v>1.0998184911318401E-5</v>
      </c>
      <c r="J3">
        <f>new_design!J3/SUM(new_design!$B3:$Q3)</f>
        <v>1.0351232857711436E-6</v>
      </c>
      <c r="K3">
        <f>new_design!K3/SUM(new_design!$B3:$Q3)</f>
        <v>1.4232945179353225E-2</v>
      </c>
      <c r="L3">
        <f>new_design!L3/SUM(new_design!$B3:$Q3)</f>
        <v>1.2292089018532331E-5</v>
      </c>
      <c r="M3">
        <f>new_design!M3/SUM(new_design!$B3:$Q3)</f>
        <v>0.19279171197487549</v>
      </c>
      <c r="N3">
        <f>new_design!N3/SUM(new_design!$B3:$Q3)</f>
        <v>0.27430767072935308</v>
      </c>
      <c r="O3">
        <f>new_design!O3/SUM(new_design!$B3:$Q3)</f>
        <v>2.1996369822636803E-5</v>
      </c>
      <c r="P3">
        <f>new_design!P3/SUM(new_design!$B3:$Q3)</f>
        <v>1.3715383536467654E-3</v>
      </c>
      <c r="Q3">
        <f>new_design!Q3/SUM(new_design!$B3:$Q3)</f>
        <v>5.4343972502985037E-6</v>
      </c>
      <c r="R3">
        <f t="shared" ref="R3:R66" si="0">SUM(B3:Q3)</f>
        <v>1</v>
      </c>
    </row>
    <row r="4" spans="1:20">
      <c r="A4">
        <v>3</v>
      </c>
      <c r="B4">
        <f>new_design!B4/SUM(new_design!$B4:$Q4)</f>
        <v>4.5200156423713745E-6</v>
      </c>
      <c r="C4">
        <f>new_design!C4/SUM(new_design!$B4:$Q4)</f>
        <v>1.4962810402332828E-3</v>
      </c>
      <c r="D4">
        <f>new_design!D4/SUM(new_design!$B4:$Q4)</f>
        <v>4.9876034674442755E-4</v>
      </c>
      <c r="E4">
        <f>new_design!E4/SUM(new_design!$B4:$Q4)</f>
        <v>0.45044293815356118</v>
      </c>
      <c r="F4">
        <f>new_design!F4/SUM(new_design!$B4:$Q4)</f>
        <v>1.5586260835763362E-2</v>
      </c>
      <c r="G4">
        <f>new_design!G4/SUM(new_design!$B4:$Q4)</f>
        <v>3.0081483413023291E-5</v>
      </c>
      <c r="H4">
        <f>new_design!H4/SUM(new_design!$B4:$Q4)</f>
        <v>7.4814052011664129E-6</v>
      </c>
      <c r="I4">
        <f>new_design!I4/SUM(new_design!$B4:$Q4)</f>
        <v>1.5586260835763363E-6</v>
      </c>
      <c r="J4">
        <f>new_design!J4/SUM(new_design!$B4:$Q4)</f>
        <v>1.7144886919339699E-4</v>
      </c>
      <c r="K4">
        <f>new_design!K4/SUM(new_design!$B4:$Q4)</f>
        <v>9.975206934888551E-4</v>
      </c>
      <c r="L4">
        <f>new_design!L4/SUM(new_design!$B4:$Q4)</f>
        <v>2.026213908649237E-6</v>
      </c>
      <c r="M4">
        <f>new_design!M4/SUM(new_design!$B4:$Q4)</f>
        <v>2.1820765170068708E-6</v>
      </c>
      <c r="N4">
        <f>new_design!N4/SUM(new_design!$B4:$Q4)</f>
        <v>0.50031897282800397</v>
      </c>
      <c r="O4">
        <f>new_design!O4/SUM(new_design!$B4:$Q4)</f>
        <v>2.4938017337221379E-2</v>
      </c>
      <c r="P4">
        <f>new_design!P4/SUM(new_design!$B4:$Q4)</f>
        <v>1.9950413869777102E-3</v>
      </c>
      <c r="Q4">
        <f>new_design!Q4/SUM(new_design!$B4:$Q4)</f>
        <v>3.5069086880467563E-3</v>
      </c>
      <c r="R4">
        <f t="shared" si="0"/>
        <v>1.0000000000000002</v>
      </c>
      <c r="T4" s="10" t="s">
        <v>17</v>
      </c>
    </row>
    <row r="5" spans="1:20">
      <c r="A5">
        <v>4</v>
      </c>
      <c r="B5">
        <f>new_design!B5/SUM(new_design!$B5:$Q5)</f>
        <v>0.11848469918215938</v>
      </c>
      <c r="C5">
        <f>new_design!C5/SUM(new_design!$B5:$Q5)</f>
        <v>2.3696939836431876E-5</v>
      </c>
      <c r="D5">
        <f>new_design!D5/SUM(new_design!$B5:$Q5)</f>
        <v>2.4519750247419094E-3</v>
      </c>
      <c r="E5">
        <f>new_design!E5/SUM(new_design!$B5:$Q5)</f>
        <v>3.6203658083437592E-4</v>
      </c>
      <c r="F5">
        <f>new_design!F5/SUM(new_design!$B5:$Q5)</f>
        <v>3.784927890541203E-4</v>
      </c>
      <c r="G5">
        <f>new_design!G5/SUM(new_design!$B5:$Q5)</f>
        <v>3.9494899727386462E-4</v>
      </c>
      <c r="H5">
        <f>new_design!H5/SUM(new_design!$B5:$Q5)</f>
        <v>2.5671684822801198E-5</v>
      </c>
      <c r="I5">
        <f>new_design!I5/SUM(new_design!$B5:$Q5)</f>
        <v>0.27646429809170525</v>
      </c>
      <c r="J5">
        <f>new_design!J5/SUM(new_design!$B5:$Q5)</f>
        <v>0.28469240220157743</v>
      </c>
      <c r="K5">
        <f>new_design!K5/SUM(new_design!$B5:$Q5)</f>
        <v>2.9621174795539845E-5</v>
      </c>
      <c r="L5">
        <f>new_design!L5/SUM(new_design!$B5:$Q5)</f>
        <v>5.9242349591079693E-4</v>
      </c>
      <c r="M5">
        <f>new_design!M5/SUM(new_design!$B5:$Q5)</f>
        <v>7.8989799454772909E-6</v>
      </c>
      <c r="N5">
        <f>new_design!N5/SUM(new_design!$B5:$Q5)</f>
        <v>0.31595919781909171</v>
      </c>
      <c r="O5">
        <f>new_design!O5/SUM(new_design!$B5:$Q5)</f>
        <v>1.1519345753821052E-4</v>
      </c>
      <c r="P5">
        <f>new_design!P5/SUM(new_design!$B5:$Q5)</f>
        <v>1.5797959890954582E-5</v>
      </c>
      <c r="Q5">
        <f>new_design!Q5/SUM(new_design!$B5:$Q5)</f>
        <v>1.6456208219744358E-6</v>
      </c>
      <c r="R5">
        <f t="shared" si="0"/>
        <v>1.0000000000000002</v>
      </c>
      <c r="T5" s="1" t="s">
        <v>18</v>
      </c>
    </row>
    <row r="6" spans="1:20">
      <c r="A6">
        <v>5</v>
      </c>
      <c r="B6">
        <f>new_design!B6/SUM(new_design!$B6:$Q6)</f>
        <v>0.85406394591527668</v>
      </c>
      <c r="C6">
        <f>new_design!C6/SUM(new_design!$B6:$Q6)</f>
        <v>8.9901467991081752E-5</v>
      </c>
      <c r="D6">
        <f>new_design!D6/SUM(new_design!$B6:$Q6)</f>
        <v>5.6937596394351785E-5</v>
      </c>
      <c r="E6">
        <f>new_design!E6/SUM(new_design!$B6:$Q6)</f>
        <v>2.9967155997027255E-2</v>
      </c>
      <c r="F6">
        <f>new_design!F6/SUM(new_design!$B6:$Q6)</f>
        <v>9.4895993990586305E-2</v>
      </c>
      <c r="G6">
        <f>new_design!G6/SUM(new_design!$B6:$Q6)</f>
        <v>3.49616819965318E-4</v>
      </c>
      <c r="H6">
        <f>new_design!H6/SUM(new_design!$B6:$Q6)</f>
        <v>9.4895993990586295E-3</v>
      </c>
      <c r="I6">
        <f>new_design!I6/SUM(new_design!$B6:$Q6)</f>
        <v>6.6427195793410408E-5</v>
      </c>
      <c r="J6">
        <f>new_design!J6/SUM(new_design!$B6:$Q6)</f>
        <v>3.9956207996036337E-4</v>
      </c>
      <c r="K6">
        <f>new_design!K6/SUM(new_design!$B6:$Q6)</f>
        <v>2.8468798197175893E-5</v>
      </c>
      <c r="L6">
        <f>new_design!L6/SUM(new_design!$B6:$Q6)</f>
        <v>9.9391067390140395E-5</v>
      </c>
      <c r="M6">
        <f>new_design!M6/SUM(new_design!$B6:$Q6)</f>
        <v>1.0438559338964493E-4</v>
      </c>
      <c r="N6">
        <f>new_design!N6/SUM(new_design!$B6:$Q6)</f>
        <v>1.8979198798117262E-3</v>
      </c>
      <c r="O6">
        <f>new_design!O6/SUM(new_design!$B6:$Q6)</f>
        <v>4.495073399554088E-4</v>
      </c>
      <c r="P6">
        <f>new_design!P6/SUM(new_design!$B6:$Q6)</f>
        <v>4.495073399554088E-4</v>
      </c>
      <c r="Q6">
        <f>new_design!Q6/SUM(new_design!$B6:$Q6)</f>
        <v>7.5916795192469046E-3</v>
      </c>
      <c r="R6">
        <f t="shared" si="0"/>
        <v>0.99999999999999978</v>
      </c>
      <c r="T6" s="4" t="s">
        <v>19</v>
      </c>
    </row>
    <row r="7" spans="1:20" ht="15.75" thickBot="1">
      <c r="A7">
        <v>6</v>
      </c>
      <c r="B7">
        <f>new_design!B7/SUM(new_design!$B7:$Q7)</f>
        <v>0.34327124556959931</v>
      </c>
      <c r="C7">
        <f>new_design!C7/SUM(new_design!$B7:$Q7)</f>
        <v>3.6304079374376475E-3</v>
      </c>
      <c r="D7">
        <f>new_design!D7/SUM(new_design!$B7:$Q7)</f>
        <v>3.4147401391740245E-2</v>
      </c>
      <c r="E7">
        <f>new_design!E7/SUM(new_design!$B7:$Q7)</f>
        <v>0.38281034191793017</v>
      </c>
      <c r="F7">
        <f>new_design!F7/SUM(new_design!$B7:$Q7)</f>
        <v>4.0078265843989866E-3</v>
      </c>
      <c r="G7">
        <f>new_design!G7/SUM(new_design!$B7:$Q7)</f>
        <v>3.5944633043937104E-4</v>
      </c>
      <c r="H7">
        <f>new_design!H7/SUM(new_design!$B7:$Q7)</f>
        <v>1.078338991318113E-4</v>
      </c>
      <c r="I7">
        <f>new_design!I7/SUM(new_design!$B7:$Q7)</f>
        <v>3.7741864696133956E-6</v>
      </c>
      <c r="J7">
        <f>new_design!J7/SUM(new_design!$B7:$Q7)</f>
        <v>4.2055220661406414E-5</v>
      </c>
      <c r="K7">
        <f>new_design!K7/SUM(new_design!$B7:$Q7)</f>
        <v>1.1502282574059874E-5</v>
      </c>
      <c r="L7">
        <f>new_design!L7/SUM(new_design!$B7:$Q7)</f>
        <v>0.23004565148119746</v>
      </c>
      <c r="M7">
        <f>new_design!M7/SUM(new_design!$B7:$Q7)</f>
        <v>1.527646904367327E-5</v>
      </c>
      <c r="N7">
        <f>new_design!N7/SUM(new_design!$B7:$Q7)</f>
        <v>5.7511412870299363E-4</v>
      </c>
      <c r="O7">
        <f>new_design!O7/SUM(new_design!$B7:$Q7)</f>
        <v>1.6175084869771697E-6</v>
      </c>
      <c r="P7">
        <f>new_design!P7/SUM(new_design!$B7:$Q7)</f>
        <v>7.7280961044464769E-4</v>
      </c>
      <c r="Q7">
        <f>new_design!Q7/SUM(new_design!$B7:$Q7)</f>
        <v>1.9769548174165407E-4</v>
      </c>
      <c r="R7">
        <f t="shared" si="0"/>
        <v>1</v>
      </c>
      <c r="T7" s="7" t="s">
        <v>20</v>
      </c>
    </row>
    <row r="8" spans="1:20">
      <c r="A8">
        <v>7</v>
      </c>
      <c r="B8">
        <f>new_design!B8/SUM(new_design!$B8:$Q8)</f>
        <v>1.8291412844733113E-2</v>
      </c>
      <c r="C8">
        <f>new_design!C8/SUM(new_design!$B8:$Q8)</f>
        <v>0.17148199541937295</v>
      </c>
      <c r="D8">
        <f>new_design!D8/SUM(new_design!$B8:$Q8)</f>
        <v>5.2587811928607703E-2</v>
      </c>
      <c r="E8">
        <f>new_design!E8/SUM(new_design!$B8:$Q8)</f>
        <v>2.0577839450324753E-4</v>
      </c>
      <c r="F8">
        <f>new_design!F8/SUM(new_design!$B8:$Q8)</f>
        <v>2.2864266055916394E-4</v>
      </c>
      <c r="G8">
        <f>new_design!G8/SUM(new_design!$B8:$Q8)</f>
        <v>5.7160665139790979E-4</v>
      </c>
      <c r="H8">
        <f>new_design!H8/SUM(new_design!$B8:$Q8)</f>
        <v>5.1444598625811882E-5</v>
      </c>
      <c r="I8">
        <f>new_design!I8/SUM(new_design!$B8:$Q8)</f>
        <v>8.6884211012482288E-6</v>
      </c>
      <c r="J8">
        <f>new_design!J8/SUM(new_design!$B8:$Q8)</f>
        <v>5.4416953213081007E-3</v>
      </c>
      <c r="K8">
        <f>new_design!K8/SUM(new_design!$B8:$Q8)</f>
        <v>5.7160665139790977E-3</v>
      </c>
      <c r="L8">
        <f>new_design!L8/SUM(new_design!$B8:$Q8)</f>
        <v>2.5150692661508032E-6</v>
      </c>
      <c r="M8">
        <f>new_design!M8/SUM(new_design!$B8:$Q8)</f>
        <v>2.2864266055916392E-3</v>
      </c>
      <c r="N8">
        <f>new_design!N8/SUM(new_design!$B8:$Q8)</f>
        <v>0.62876731653770079</v>
      </c>
      <c r="O8">
        <f>new_design!O8/SUM(new_design!$B8:$Q8)</f>
        <v>0.11432133027958195</v>
      </c>
      <c r="P8">
        <f>new_design!P8/SUM(new_design!$B8:$Q8)</f>
        <v>3.4296399083874588E-5</v>
      </c>
      <c r="Q8">
        <f>new_design!Q8/SUM(new_design!$B8:$Q8)</f>
        <v>2.972354587269131E-6</v>
      </c>
      <c r="R8">
        <f t="shared" si="0"/>
        <v>0.99999999999999989</v>
      </c>
    </row>
    <row r="9" spans="1:20">
      <c r="A9">
        <v>8</v>
      </c>
      <c r="B9">
        <f>new_design!B9/SUM(new_design!$B9:$Q9)</f>
        <v>1.2059065568187392E-3</v>
      </c>
      <c r="C9">
        <f>new_design!C9/SUM(new_design!$B9:$Q9)</f>
        <v>3.577964509242413E-2</v>
      </c>
      <c r="D9">
        <f>new_design!D9/SUM(new_design!$B9:$Q9)</f>
        <v>3.8429989173344434E-2</v>
      </c>
      <c r="E9">
        <f>new_design!E9/SUM(new_design!$B9:$Q9)</f>
        <v>0.36044679500516158</v>
      </c>
      <c r="F9">
        <f>new_design!F9/SUM(new_design!$B9:$Q9)</f>
        <v>0.24118131136374782</v>
      </c>
      <c r="G9">
        <f>new_design!G9/SUM(new_design!$B9:$Q9)</f>
        <v>1.1926548364141376E-6</v>
      </c>
      <c r="H9">
        <f>new_design!H9/SUM(new_design!$B9:$Q9)</f>
        <v>3.9755161213804591E-6</v>
      </c>
      <c r="I9">
        <f>new_design!I9/SUM(new_design!$B9:$Q9)</f>
        <v>1.5902064485521832E-6</v>
      </c>
      <c r="J9">
        <f>new_design!J9/SUM(new_design!$B9:$Q9)</f>
        <v>5.963274182070688E-2</v>
      </c>
      <c r="K9">
        <f>new_design!K9/SUM(new_design!$B9:$Q9)</f>
        <v>1.4046823628877622E-5</v>
      </c>
      <c r="L9">
        <f>new_design!L9/SUM(new_design!$B9:$Q9)</f>
        <v>2.8093647257755243E-5</v>
      </c>
      <c r="M9">
        <f>new_design!M9/SUM(new_design!$B9:$Q9)</f>
        <v>1.6034581689567851E-5</v>
      </c>
      <c r="N9">
        <f>new_design!N9/SUM(new_design!$B9:$Q9)</f>
        <v>0.18022339750258079</v>
      </c>
      <c r="O9">
        <f>new_design!O9/SUM(new_design!$B9:$Q9)</f>
        <v>8.0835494468069327E-2</v>
      </c>
      <c r="P9">
        <f>new_design!P9/SUM(new_design!$B9:$Q9)</f>
        <v>1.9877580606902294E-4</v>
      </c>
      <c r="Q9">
        <f>new_design!Q9/SUM(new_design!$B9:$Q9)</f>
        <v>2.0010097810948309E-3</v>
      </c>
      <c r="R9">
        <f t="shared" si="0"/>
        <v>1</v>
      </c>
    </row>
    <row r="10" spans="1:20">
      <c r="A10">
        <v>9</v>
      </c>
      <c r="B10">
        <f>new_design!B10/SUM(new_design!$B10:$Q10)</f>
        <v>1.386110068228298E-2</v>
      </c>
      <c r="C10">
        <f>new_design!C10/SUM(new_design!$B10:$Q10)</f>
        <v>4.3563459287175078E-4</v>
      </c>
      <c r="D10">
        <f>new_design!D10/SUM(new_design!$B10:$Q10)</f>
        <v>4.5543616527501218E-2</v>
      </c>
      <c r="E10">
        <f>new_design!E10/SUM(new_design!$B10:$Q10)</f>
        <v>2.8712279984729031E-5</v>
      </c>
      <c r="F10">
        <f>new_design!F10/SUM(new_design!$B10:$Q10)</f>
        <v>4.752377376782736E-4</v>
      </c>
      <c r="G10">
        <f>new_design!G10/SUM(new_design!$B10:$Q10)</f>
        <v>2.9504342880859488E-3</v>
      </c>
      <c r="H10">
        <f>new_design!H10/SUM(new_design!$B10:$Q10)</f>
        <v>0.31088468673120401</v>
      </c>
      <c r="I10">
        <f>new_design!I10/SUM(new_design!$B10:$Q10)</f>
        <v>1.9801572403261399E-6</v>
      </c>
      <c r="J10">
        <f>new_design!J10/SUM(new_design!$B10:$Q10)</f>
        <v>1.4257132130348208E-3</v>
      </c>
      <c r="K10">
        <f>new_design!K10/SUM(new_design!$B10:$Q10)</f>
        <v>3.3464657361511765E-5</v>
      </c>
      <c r="L10">
        <f>new_design!L10/SUM(new_design!$B10:$Q10)</f>
        <v>1.6633320818739574E-5</v>
      </c>
      <c r="M10">
        <f>new_design!M10/SUM(new_design!$B10:$Q10)</f>
        <v>3.5840846049903135E-3</v>
      </c>
      <c r="N10">
        <f>new_design!N10/SUM(new_design!$B10:$Q10)</f>
        <v>9.504754753565472E-4</v>
      </c>
      <c r="O10">
        <f>new_design!O10/SUM(new_design!$B10:$Q10)</f>
        <v>0.38217034738294503</v>
      </c>
      <c r="P10">
        <f>new_design!P10/SUM(new_design!$B10:$Q10)</f>
        <v>1.9009509507130944E-5</v>
      </c>
      <c r="Q10">
        <f>new_design!Q10/SUM(new_design!$B10:$Q10)</f>
        <v>0.2376188688391368</v>
      </c>
      <c r="R10">
        <f t="shared" si="0"/>
        <v>1.0000000000000002</v>
      </c>
      <c r="T10" s="15" t="s">
        <v>29</v>
      </c>
    </row>
    <row r="11" spans="1:20">
      <c r="A11">
        <v>10</v>
      </c>
      <c r="B11">
        <f>new_design!B11/SUM(new_design!$B11:$Q11)</f>
        <v>6.6477736938288054E-2</v>
      </c>
      <c r="C11">
        <f>new_design!C11/SUM(new_design!$B11:$Q11)</f>
        <v>0.22270041874326499</v>
      </c>
      <c r="D11">
        <f>new_design!D11/SUM(new_design!$B11:$Q11)</f>
        <v>2.9582592937538186E-3</v>
      </c>
      <c r="E11">
        <f>new_design!E11/SUM(new_design!$B11:$Q11)</f>
        <v>6.6810125622979486E-5</v>
      </c>
      <c r="F11">
        <f>new_design!F11/SUM(new_design!$B11:$Q11)</f>
        <v>7.3125510632116864E-2</v>
      </c>
      <c r="G11">
        <f>new_design!G11/SUM(new_design!$B11:$Q11)</f>
        <v>2.326720792840082E-2</v>
      </c>
      <c r="H11">
        <f>new_design!H11/SUM(new_design!$B11:$Q11)</f>
        <v>8.9744944866688874E-6</v>
      </c>
      <c r="I11">
        <f>new_design!I11/SUM(new_design!$B11:$Q11)</f>
        <v>2.9914981622229623E-6</v>
      </c>
      <c r="J11">
        <f>new_design!J11/SUM(new_design!$B11:$Q11)</f>
        <v>0.44540083748652998</v>
      </c>
      <c r="K11">
        <f>new_design!K11/SUM(new_design!$B11:$Q11)</f>
        <v>7.4122676686191177E-3</v>
      </c>
      <c r="L11">
        <f>new_design!L11/SUM(new_design!$B11:$Q11)</f>
        <v>3.6562755316058427E-4</v>
      </c>
      <c r="M11">
        <f>new_design!M11/SUM(new_design!$B11:$Q11)</f>
        <v>3.6895144000749874E-5</v>
      </c>
      <c r="N11">
        <f>new_design!N11/SUM(new_design!$B11:$Q11)</f>
        <v>8.1435227749402869E-5</v>
      </c>
      <c r="O11">
        <f>new_design!O11/SUM(new_design!$B11:$Q11)</f>
        <v>1.0968826594817529E-5</v>
      </c>
      <c r="P11">
        <f>new_design!P11/SUM(new_design!$B11:$Q11)</f>
        <v>8.5091503281008712E-3</v>
      </c>
      <c r="Q11">
        <f>new_design!Q11/SUM(new_design!$B11:$Q11)</f>
        <v>0.14957490811114812</v>
      </c>
      <c r="R11">
        <f t="shared" si="0"/>
        <v>1</v>
      </c>
      <c r="T11" s="18" t="s">
        <v>30</v>
      </c>
    </row>
    <row r="12" spans="1:20">
      <c r="A12">
        <v>11</v>
      </c>
      <c r="B12">
        <f>new_design!B12/SUM(new_design!$B12:$Q12)</f>
        <v>2.4910835455267174E-3</v>
      </c>
      <c r="C12">
        <f>new_design!C12/SUM(new_design!$B12:$Q12)</f>
        <v>2.6896481759672531E-5</v>
      </c>
      <c r="D12">
        <f>new_design!D12/SUM(new_design!$B12:$Q12)</f>
        <v>3.7907793084102224E-6</v>
      </c>
      <c r="E12">
        <f>new_design!E12/SUM(new_design!$B12:$Q12)</f>
        <v>1.2635931028034076E-6</v>
      </c>
      <c r="F12">
        <f>new_design!F12/SUM(new_design!$B12:$Q12)</f>
        <v>3.9712926088107095E-4</v>
      </c>
      <c r="G12">
        <f>new_design!G12/SUM(new_design!$B12:$Q12)</f>
        <v>1.2455417727633587E-3</v>
      </c>
      <c r="H12">
        <f>new_design!H12/SUM(new_design!$B12:$Q12)</f>
        <v>4.1518059092111957E-6</v>
      </c>
      <c r="I12">
        <f>new_design!I12/SUM(new_design!$B12:$Q12)</f>
        <v>5.0543724112136304E-6</v>
      </c>
      <c r="J12">
        <f>new_design!J12/SUM(new_design!$B12:$Q12)</f>
        <v>0.37366253182900766</v>
      </c>
      <c r="K12">
        <f>new_design!K12/SUM(new_design!$B12:$Q12)</f>
        <v>4.1518059092111956E-3</v>
      </c>
      <c r="L12">
        <f>new_design!L12/SUM(new_design!$B12:$Q12)</f>
        <v>0.29062641364478375</v>
      </c>
      <c r="M12">
        <f>new_design!M12/SUM(new_design!$B12:$Q12)</f>
        <v>1.6246197036043811E-2</v>
      </c>
      <c r="N12">
        <f>new_design!N12/SUM(new_design!$B12:$Q12)</f>
        <v>6.1374522136165509E-4</v>
      </c>
      <c r="O12">
        <f>new_design!O12/SUM(new_design!$B12:$Q12)</f>
        <v>8.3036118184223915E-6</v>
      </c>
      <c r="P12">
        <f>new_design!P12/SUM(new_design!$B12:$Q12)</f>
        <v>0.31048287668883728</v>
      </c>
      <c r="Q12">
        <f>new_design!Q12/SUM(new_design!$B12:$Q12)</f>
        <v>3.3214447273689566E-5</v>
      </c>
      <c r="R12">
        <f t="shared" si="0"/>
        <v>1</v>
      </c>
      <c r="T12" s="21" t="s">
        <v>31</v>
      </c>
    </row>
    <row r="13" spans="1:20">
      <c r="A13">
        <v>12</v>
      </c>
      <c r="B13">
        <f>new_design!B13/SUM(new_design!$B13:$Q13)</f>
        <v>9.0273774565750908E-7</v>
      </c>
      <c r="C13">
        <f>new_design!C13/SUM(new_design!$B13:$Q13)</f>
        <v>9.2853025267629508E-2</v>
      </c>
      <c r="D13">
        <f>new_design!D13/SUM(new_design!$B13:$Q13)</f>
        <v>1.0832852947890109E-5</v>
      </c>
      <c r="E13">
        <f>new_design!E13/SUM(new_design!$B13:$Q13)</f>
        <v>2.7082132369725273E-2</v>
      </c>
      <c r="F13">
        <f>new_design!F13/SUM(new_design!$B13:$Q13)</f>
        <v>0.18441642518431972</v>
      </c>
      <c r="G13">
        <f>new_design!G13/SUM(new_design!$B13:$Q13)</f>
        <v>1.9086455193901621E-5</v>
      </c>
      <c r="H13">
        <f>new_design!H13/SUM(new_design!$B13:$Q13)</f>
        <v>1.998919293955913E-3</v>
      </c>
      <c r="I13">
        <f>new_design!I13/SUM(new_design!$B13:$Q13)</f>
        <v>0.21536743360686286</v>
      </c>
      <c r="J13">
        <f>new_design!J13/SUM(new_design!$B13:$Q13)</f>
        <v>3.0951008422543168E-4</v>
      </c>
      <c r="K13">
        <f>new_design!K13/SUM(new_design!$B13:$Q13)</f>
        <v>1.2380403369017267E-5</v>
      </c>
      <c r="L13">
        <f>new_design!L13/SUM(new_design!$B13:$Q13)</f>
        <v>4.6426512633814752E-6</v>
      </c>
      <c r="M13">
        <f>new_design!M13/SUM(new_design!$B13:$Q13)</f>
        <v>6.1902016845086336E-4</v>
      </c>
      <c r="N13">
        <f>new_design!N13/SUM(new_design!$B13:$Q13)</f>
        <v>1.2896253509392988E-4</v>
      </c>
      <c r="O13">
        <f>new_design!O13/SUM(new_design!$B13:$Q13)</f>
        <v>0.23084293781813445</v>
      </c>
      <c r="P13">
        <f>new_design!P13/SUM(new_design!$B13:$Q13)</f>
        <v>0.24631844202940603</v>
      </c>
      <c r="Q13">
        <f>new_design!Q13/SUM(new_design!$B13:$Q13)</f>
        <v>1.5346541676177655E-5</v>
      </c>
      <c r="R13">
        <f t="shared" si="0"/>
        <v>1</v>
      </c>
      <c r="T13" s="24" t="s">
        <v>32</v>
      </c>
    </row>
    <row r="14" spans="1:20">
      <c r="A14">
        <v>13</v>
      </c>
      <c r="B14">
        <f>new_design!B14/SUM(new_design!$B14:$Q14)</f>
        <v>1.6377610932382847E-4</v>
      </c>
      <c r="C14">
        <f>new_design!C14/SUM(new_design!$B14:$Q14)</f>
        <v>1.819734548042539E-4</v>
      </c>
      <c r="D14">
        <f>new_design!D14/SUM(new_design!$B14:$Q14)</f>
        <v>2.1836814576510464E-4</v>
      </c>
      <c r="E14">
        <f>new_design!E14/SUM(new_design!$B14:$Q14)</f>
        <v>1.5831690567970087E-3</v>
      </c>
      <c r="F14">
        <f>new_design!F14/SUM(new_design!$B14:$Q14)</f>
        <v>3.1481407681135921E-3</v>
      </c>
      <c r="G14">
        <f>new_design!G14/SUM(new_design!$B14:$Q14)</f>
        <v>0.21108920757293451</v>
      </c>
      <c r="H14">
        <f>new_design!H14/SUM(new_design!$B14:$Q14)</f>
        <v>4.7313098249106005E-2</v>
      </c>
      <c r="I14">
        <f>new_design!I14/SUM(new_design!$B14:$Q14)</f>
        <v>4.7313098249106007E-5</v>
      </c>
      <c r="J14">
        <f>new_design!J14/SUM(new_design!$B14:$Q14)</f>
        <v>0.36758637870459282</v>
      </c>
      <c r="K14">
        <f>new_design!K14/SUM(new_design!$B14:$Q14)</f>
        <v>4.9132832797148555E-4</v>
      </c>
      <c r="L14">
        <f>new_design!L14/SUM(new_design!$B14:$Q14)</f>
        <v>5.2772301893233618E-4</v>
      </c>
      <c r="M14">
        <f>new_design!M14/SUM(new_design!$B14:$Q14)</f>
        <v>7.8248585565829171E-2</v>
      </c>
      <c r="N14">
        <f>new_design!N14/SUM(new_design!$B14:$Q14)</f>
        <v>2.5476283672595544E-2</v>
      </c>
      <c r="O14">
        <f>new_design!O14/SUM(new_design!$B14:$Q14)</f>
        <v>5.259032843842937E-5</v>
      </c>
      <c r="P14">
        <f>new_design!P14/SUM(new_design!$B14:$Q14)</f>
        <v>1.0554460378646724E-5</v>
      </c>
      <c r="Q14">
        <f>new_design!Q14/SUM(new_design!$B14:$Q14)</f>
        <v>0.2638615094661681</v>
      </c>
      <c r="R14">
        <f t="shared" si="0"/>
        <v>1</v>
      </c>
    </row>
    <row r="15" spans="1:20">
      <c r="A15">
        <v>14</v>
      </c>
      <c r="B15">
        <f>new_design!B15/SUM(new_design!$B15:$Q15)</f>
        <v>1.3139812545260728E-2</v>
      </c>
      <c r="C15">
        <f>new_design!C15/SUM(new_design!$B15:$Q15)</f>
        <v>6.5205084811068267E-5</v>
      </c>
      <c r="D15">
        <f>new_design!D15/SUM(new_design!$B15:$Q15)</f>
        <v>6.9156908132951191E-6</v>
      </c>
      <c r="E15">
        <f>new_design!E15/SUM(new_design!$B15:$Q15)</f>
        <v>1.422656395877853E-4</v>
      </c>
      <c r="F15">
        <f>new_design!F15/SUM(new_design!$B15:$Q15)</f>
        <v>6.9156908132951198E-4</v>
      </c>
      <c r="G15">
        <f>new_design!G15/SUM(new_design!$B15:$Q15)</f>
        <v>1.9660321026367556E-4</v>
      </c>
      <c r="H15">
        <f>new_design!H15/SUM(new_design!$B15:$Q15)</f>
        <v>7.903646643765851E-4</v>
      </c>
      <c r="I15">
        <f>new_design!I15/SUM(new_design!$B15:$Q15)</f>
        <v>8.8916024742365818E-2</v>
      </c>
      <c r="J15">
        <f>new_design!J15/SUM(new_design!$B15:$Q15)</f>
        <v>9.8795583047073146E-4</v>
      </c>
      <c r="K15">
        <f>new_design!K15/SUM(new_design!$B15:$Q15)</f>
        <v>1.0867514135178046E-3</v>
      </c>
      <c r="L15">
        <f>new_design!L15/SUM(new_design!$B15:$Q15)</f>
        <v>0.86940113081424353</v>
      </c>
      <c r="M15">
        <f>new_design!M15/SUM(new_design!$B15:$Q15)</f>
        <v>1.5313315372296335E-4</v>
      </c>
      <c r="N15">
        <f>new_design!N15/SUM(new_design!$B15:$Q15)</f>
        <v>2.1735028270356092E-3</v>
      </c>
      <c r="O15">
        <f>new_design!O15/SUM(new_design!$B15:$Q15)</f>
        <v>2.1833823853403163E-2</v>
      </c>
      <c r="P15">
        <f>new_design!P15/SUM(new_design!$B15:$Q15)</f>
        <v>2.4007326680438771E-4</v>
      </c>
      <c r="Q15">
        <f>new_design!Q15/SUM(new_design!$B15:$Q15)</f>
        <v>1.7486818199331946E-4</v>
      </c>
      <c r="R15">
        <f t="shared" si="0"/>
        <v>1.0000000000000002</v>
      </c>
    </row>
    <row r="16" spans="1:20">
      <c r="A16">
        <v>15</v>
      </c>
      <c r="B16">
        <f>new_design!B16/SUM(new_design!$B16:$Q16)</f>
        <v>0.33878835242133609</v>
      </c>
      <c r="C16">
        <f>new_design!C16/SUM(new_design!$B16:$Q16)</f>
        <v>1.1234432411899229E-3</v>
      </c>
      <c r="D16">
        <f>new_design!D16/SUM(new_design!$B16:$Q16)</f>
        <v>3.3352221222825836E-2</v>
      </c>
      <c r="E16">
        <f>new_design!E16/SUM(new_design!$B16:$Q16)</f>
        <v>3.6862981351544339E-6</v>
      </c>
      <c r="F16">
        <f>new_design!F16/SUM(new_design!$B16:$Q16)</f>
        <v>0.22644402830234381</v>
      </c>
      <c r="G16">
        <f>new_design!G16/SUM(new_design!$B16:$Q16)</f>
        <v>7.5481342767447939E-4</v>
      </c>
      <c r="H16">
        <f>new_design!H16/SUM(new_design!$B16:$Q16)</f>
        <v>3.5809753312928791E-3</v>
      </c>
      <c r="I16">
        <f>new_design!I16/SUM(new_design!$B16:$Q16)</f>
        <v>1.5096268553489589E-5</v>
      </c>
      <c r="J16">
        <f>new_design!J16/SUM(new_design!$B16:$Q16)</f>
        <v>1.0532280386155526E-6</v>
      </c>
      <c r="K16">
        <f>new_design!K16/SUM(new_design!$B16:$Q16)</f>
        <v>0.37565133377288046</v>
      </c>
      <c r="L16">
        <f>new_design!L16/SUM(new_design!$B16:$Q16)</f>
        <v>1.4043040514874035E-2</v>
      </c>
      <c r="M16">
        <f>new_design!M16/SUM(new_design!$B16:$Q16)</f>
        <v>1.5798420579233289E-6</v>
      </c>
      <c r="N16">
        <f>new_design!N16/SUM(new_design!$B16:$Q16)</f>
        <v>1.8782566688644023E-3</v>
      </c>
      <c r="O16">
        <f>new_design!O16/SUM(new_design!$B16:$Q16)</f>
        <v>1.9309180707951799E-4</v>
      </c>
      <c r="P16">
        <f>new_design!P16/SUM(new_design!$B16:$Q16)</f>
        <v>2.6330700965388815E-5</v>
      </c>
      <c r="Q16">
        <f>new_design!Q16/SUM(new_design!$B16:$Q16)</f>
        <v>4.1426969518878398E-3</v>
      </c>
      <c r="R16">
        <f t="shared" si="0"/>
        <v>0.99999999999999967</v>
      </c>
    </row>
    <row r="17" spans="1:18">
      <c r="A17">
        <v>16</v>
      </c>
      <c r="B17">
        <f>new_design!B17/SUM(new_design!$B17:$Q17)</f>
        <v>4.1572920764494986E-3</v>
      </c>
      <c r="C17">
        <f>new_design!C17/SUM(new_design!$B17:$Q17)</f>
        <v>4.1366090312930342E-6</v>
      </c>
      <c r="D17">
        <f>new_design!D17/SUM(new_design!$B17:$Q17)</f>
        <v>2.7715280509663327E-5</v>
      </c>
      <c r="E17">
        <f>new_design!E17/SUM(new_design!$B17:$Q17)</f>
        <v>1.4478131609525617E-2</v>
      </c>
      <c r="F17">
        <f>new_design!F17/SUM(new_design!$B17:$Q17)</f>
        <v>4.405488618327081E-5</v>
      </c>
      <c r="G17">
        <f>new_design!G17/SUM(new_design!$B17:$Q17)</f>
        <v>4.343439482857685E-4</v>
      </c>
      <c r="H17">
        <f>new_design!H17/SUM(new_design!$B17:$Q17)</f>
        <v>1.8614740640818651E-4</v>
      </c>
      <c r="I17">
        <f>new_design!I17/SUM(new_design!$B17:$Q17)</f>
        <v>1.3857640254831664E-3</v>
      </c>
      <c r="J17">
        <f>new_design!J17/SUM(new_design!$B17:$Q17)</f>
        <v>4.5502699344223373E-4</v>
      </c>
      <c r="K17">
        <f>new_design!K17/SUM(new_design!$B17:$Q17)</f>
        <v>2.2751349672111686E-6</v>
      </c>
      <c r="L17">
        <f>new_design!L17/SUM(new_design!$B17:$Q17)</f>
        <v>3.2472380895650316E-3</v>
      </c>
      <c r="M17">
        <f>new_design!M17/SUM(new_design!$B17:$Q17)</f>
        <v>1.8407910189254001E-3</v>
      </c>
      <c r="N17">
        <f>new_design!N17/SUM(new_design!$B17:$Q17)</f>
        <v>0.46330021150481976</v>
      </c>
      <c r="O17">
        <f>new_design!O17/SUM(new_design!$B17:$Q17)</f>
        <v>7.0322353531981582E-4</v>
      </c>
      <c r="P17">
        <f>new_design!P17/SUM(new_design!$B17:$Q17)</f>
        <v>0.50880291084904317</v>
      </c>
      <c r="Q17">
        <f>new_design!Q17/SUM(new_design!$B17:$Q17)</f>
        <v>9.3073703204093257E-4</v>
      </c>
      <c r="R17">
        <f t="shared" si="0"/>
        <v>1</v>
      </c>
    </row>
    <row r="18" spans="1:18">
      <c r="A18">
        <v>17</v>
      </c>
      <c r="B18">
        <f>new_design!B18/SUM(new_design!$B18:$Q18)</f>
        <v>1.6464508535475634E-3</v>
      </c>
      <c r="C18">
        <f>new_design!C18/SUM(new_design!$B18:$Q18)</f>
        <v>0.18997509848625729</v>
      </c>
      <c r="D18">
        <f>new_design!D18/SUM(new_design!$B18:$Q18)</f>
        <v>4.854919183537686E-6</v>
      </c>
      <c r="E18">
        <f>new_design!E18/SUM(new_design!$B18:$Q18)</f>
        <v>2.1741594604538337E-5</v>
      </c>
      <c r="F18">
        <f>new_design!F18/SUM(new_design!$B18:$Q18)</f>
        <v>3.2717933628188756E-5</v>
      </c>
      <c r="G18">
        <f>new_design!G18/SUM(new_design!$B18:$Q18)</f>
        <v>5.2770860690627031E-2</v>
      </c>
      <c r="H18">
        <f>new_design!H18/SUM(new_design!$B18:$Q18)</f>
        <v>1.6886675421000648E-2</v>
      </c>
      <c r="I18">
        <f>new_design!I18/SUM(new_design!$B18:$Q18)</f>
        <v>0.27229764116363547</v>
      </c>
      <c r="J18">
        <f>new_design!J18/SUM(new_design!$B18:$Q18)</f>
        <v>2.1108344276250812E-4</v>
      </c>
      <c r="K18">
        <f>new_design!K18/SUM(new_design!$B18:$Q18)</f>
        <v>4.9182442163664391E-5</v>
      </c>
      <c r="L18">
        <f>new_design!L18/SUM(new_design!$B18:$Q18)</f>
        <v>3.5462018384101364E-5</v>
      </c>
      <c r="M18">
        <f>new_design!M18/SUM(new_design!$B18:$Q18)</f>
        <v>3.8206103140013972E-5</v>
      </c>
      <c r="N18">
        <f>new_design!N18/SUM(new_design!$B18:$Q18)</f>
        <v>5.4881695118252113E-4</v>
      </c>
      <c r="O18">
        <f>new_design!O18/SUM(new_design!$B18:$Q18)</f>
        <v>2.7440847559126055E-2</v>
      </c>
      <c r="P18">
        <f>new_design!P18/SUM(new_design!$B18:$Q18)</f>
        <v>1.0976339023650423E-3</v>
      </c>
      <c r="Q18">
        <f>new_design!Q18/SUM(new_design!$B18:$Q18)</f>
        <v>0.43694272651839178</v>
      </c>
      <c r="R18">
        <f t="shared" si="0"/>
        <v>1</v>
      </c>
    </row>
    <row r="19" spans="1:18">
      <c r="A19">
        <v>18</v>
      </c>
      <c r="B19">
        <f>new_design!B19/SUM(new_design!$B19:$Q19)</f>
        <v>4.3940879543886407E-3</v>
      </c>
      <c r="C19">
        <f>new_design!C19/SUM(new_design!$B19:$Q19)</f>
        <v>6.5729745433416855E-3</v>
      </c>
      <c r="D19">
        <f>new_design!D19/SUM(new_design!$B19:$Q19)</f>
        <v>2.1788865889530449E-3</v>
      </c>
      <c r="E19">
        <f>new_design!E19/SUM(new_design!$B19:$Q19)</f>
        <v>4.7572357192141486E-3</v>
      </c>
      <c r="F19">
        <f>new_design!F19/SUM(new_design!$B19:$Q19)</f>
        <v>5.1203834840396556E-3</v>
      </c>
      <c r="G19">
        <f>new_design!G19/SUM(new_design!$B19:$Q19)</f>
        <v>6.5366597668591347E-2</v>
      </c>
      <c r="H19">
        <f>new_design!H19/SUM(new_design!$B19:$Q19)</f>
        <v>7.2992700729926996E-3</v>
      </c>
      <c r="I19">
        <f>new_design!I19/SUM(new_design!$B19:$Q19)</f>
        <v>0.80255656026437161</v>
      </c>
      <c r="J19">
        <f>new_design!J19/SUM(new_design!$B19:$Q19)</f>
        <v>2.178886588953045E-2</v>
      </c>
      <c r="K19">
        <f>new_design!K19/SUM(new_design!$B19:$Q19)</f>
        <v>2.9051821186040598E-2</v>
      </c>
      <c r="L19">
        <f>new_design!L19/SUM(new_design!$B19:$Q19)</f>
        <v>2.9051821186040602E-3</v>
      </c>
      <c r="M19">
        <f>new_design!M19/SUM(new_design!$B19:$Q19)</f>
        <v>3.6677924247376257E-3</v>
      </c>
      <c r="N19">
        <f>new_design!N19/SUM(new_design!$B19:$Q19)</f>
        <v>7.2629552965101506E-4</v>
      </c>
      <c r="O19">
        <f>new_design!O19/SUM(new_design!$B19:$Q19)</f>
        <v>3.6314776482550749E-2</v>
      </c>
      <c r="P19">
        <f>new_design!P19/SUM(new_design!$B19:$Q19)</f>
        <v>1.4525910593020301E-3</v>
      </c>
      <c r="Q19">
        <f>new_design!Q19/SUM(new_design!$B19:$Q19)</f>
        <v>5.8466790136906706E-3</v>
      </c>
      <c r="R19">
        <f t="shared" si="0"/>
        <v>0.99999999999999989</v>
      </c>
    </row>
    <row r="20" spans="1:18">
      <c r="A20">
        <v>19</v>
      </c>
      <c r="B20">
        <f>new_design!B20/SUM(new_design!$B20:$Q20)</f>
        <v>3.8720236949628845E-4</v>
      </c>
      <c r="C20">
        <f>new_design!C20/SUM(new_design!$B20:$Q20)</f>
        <v>3.8948003049332543E-5</v>
      </c>
      <c r="D20">
        <f>new_design!D20/SUM(new_design!$B20:$Q20)</f>
        <v>2.5965335366221693E-3</v>
      </c>
      <c r="E20">
        <f>new_design!E20/SUM(new_design!$B20:$Q20)</f>
        <v>1.3665965982221945E-4</v>
      </c>
      <c r="F20">
        <f>new_design!F20/SUM(new_design!$B20:$Q20)</f>
        <v>4.0997897946665829E-5</v>
      </c>
      <c r="G20">
        <f>new_design!G20/SUM(new_design!$B20:$Q20)</f>
        <v>0.28015230263554985</v>
      </c>
      <c r="H20">
        <f>new_design!H20/SUM(new_design!$B20:$Q20)</f>
        <v>0.12982667683110849</v>
      </c>
      <c r="I20">
        <f>new_design!I20/SUM(new_design!$B20:$Q20)</f>
        <v>1.7310223577481129E-5</v>
      </c>
      <c r="J20">
        <f>new_design!J20/SUM(new_design!$B20:$Q20)</f>
        <v>1.8221287976295927E-4</v>
      </c>
      <c r="K20">
        <f>new_design!K20/SUM(new_design!$B20:$Q20)</f>
        <v>2.0498948973332917E-2</v>
      </c>
      <c r="L20">
        <f>new_design!L20/SUM(new_design!$B20:$Q20)</f>
        <v>3.0292891260591978E-5</v>
      </c>
      <c r="M20">
        <f>new_design!M20/SUM(new_design!$B20:$Q20)</f>
        <v>3.4620447154962261E-3</v>
      </c>
      <c r="N20">
        <f>new_design!N20/SUM(new_design!$B20:$Q20)</f>
        <v>4.3275558943702823E-2</v>
      </c>
      <c r="O20">
        <f>new_design!O20/SUM(new_design!$B20:$Q20)</f>
        <v>0.43275558943702824</v>
      </c>
      <c r="P20">
        <f>new_design!P20/SUM(new_design!$B20:$Q20)</f>
        <v>4.7603114838073104E-5</v>
      </c>
      <c r="Q20">
        <f>new_design!Q20/SUM(new_design!$B20:$Q20)</f>
        <v>8.6551117887405646E-2</v>
      </c>
      <c r="R20">
        <f t="shared" si="0"/>
        <v>1</v>
      </c>
    </row>
    <row r="21" spans="1:18">
      <c r="A21">
        <v>20</v>
      </c>
      <c r="B21">
        <f>new_design!B21/SUM(new_design!$B21:$Q21)</f>
        <v>0.1629645156006212</v>
      </c>
      <c r="C21">
        <f>new_design!C21/SUM(new_design!$B21:$Q21)</f>
        <v>0.16858398165581504</v>
      </c>
      <c r="D21">
        <f>new_design!D21/SUM(new_design!$B21:$Q21)</f>
        <v>2.4585163991473024E-3</v>
      </c>
      <c r="E21">
        <f>new_design!E21/SUM(new_design!$B21:$Q21)</f>
        <v>8.1482257800310598E-2</v>
      </c>
      <c r="F21">
        <f>new_design!F21/SUM(new_design!$B21:$Q21)</f>
        <v>2.3882730734573793E-6</v>
      </c>
      <c r="G21">
        <f>new_design!G21/SUM(new_design!$B21:$Q21)</f>
        <v>1.7701318073860577E-5</v>
      </c>
      <c r="H21">
        <f>new_design!H21/SUM(new_design!$B21:$Q21)</f>
        <v>0.10957958807627977</v>
      </c>
      <c r="I21">
        <f>new_design!I21/SUM(new_design!$B21:$Q21)</f>
        <v>0.19106184587659036</v>
      </c>
      <c r="J21">
        <f>new_design!J21/SUM(new_design!$B21:$Q21)</f>
        <v>0.20370564450077649</v>
      </c>
      <c r="K21">
        <f>new_design!K21/SUM(new_design!$B21:$Q21)</f>
        <v>2.5287597248372255E-2</v>
      </c>
      <c r="L21">
        <f>new_design!L21/SUM(new_design!$B21:$Q21)</f>
        <v>2.7254410367690096E-5</v>
      </c>
      <c r="M21">
        <f>new_design!M21/SUM(new_design!$B21:$Q21)</f>
        <v>8.4291990827907503E-7</v>
      </c>
      <c r="N21">
        <f>new_design!N21/SUM(new_design!$B21:$Q21)</f>
        <v>2.1775430963876108E-5</v>
      </c>
      <c r="O21">
        <f>new_design!O21/SUM(new_design!$B21:$Q21)</f>
        <v>1.3627205183845048E-5</v>
      </c>
      <c r="P21">
        <f>new_design!P21/SUM(new_design!$B21:$Q21)</f>
        <v>2.6692463762170711E-6</v>
      </c>
      <c r="Q21">
        <f>new_design!Q21/SUM(new_design!$B21:$Q21)</f>
        <v>5.4789794038139883E-2</v>
      </c>
      <c r="R21">
        <f t="shared" si="0"/>
        <v>1</v>
      </c>
    </row>
    <row r="22" spans="1:18">
      <c r="A22">
        <v>21</v>
      </c>
      <c r="B22">
        <f>new_design!B22/SUM(new_design!$B22:$Q22)</f>
        <v>0.19156464755778693</v>
      </c>
      <c r="C22">
        <f>new_design!C22/SUM(new_design!$B22:$Q22)</f>
        <v>2.0206134057465198E-3</v>
      </c>
      <c r="D22">
        <f>new_design!D22/SUM(new_design!$B22:$Q22)</f>
        <v>2.2305472660838206E-3</v>
      </c>
      <c r="E22">
        <f>new_design!E22/SUM(new_design!$B22:$Q22)</f>
        <v>1.8369212779513819E-4</v>
      </c>
      <c r="F22">
        <f>new_design!F22/SUM(new_design!$B22:$Q22)</f>
        <v>5.7731811592757711E-6</v>
      </c>
      <c r="G22">
        <f>new_design!G22/SUM(new_design!$B22:$Q22)</f>
        <v>2.5454480565897716E-3</v>
      </c>
      <c r="H22">
        <f>new_design!H22/SUM(new_design!$B22:$Q22)</f>
        <v>2.6241732542162593E-2</v>
      </c>
      <c r="I22">
        <f>new_design!I22/SUM(new_design!$B22:$Q22)</f>
        <v>3.8050512186135765E-5</v>
      </c>
      <c r="J22">
        <f>new_design!J22/SUM(new_design!$B22:$Q22)</f>
        <v>2.6766567193005847E-3</v>
      </c>
      <c r="K22">
        <f>new_design!K22/SUM(new_design!$B22:$Q22)</f>
        <v>2.8603488470957229E-5</v>
      </c>
      <c r="L22">
        <f>new_design!L22/SUM(new_design!$B22:$Q22)</f>
        <v>6.2980158101190226E-4</v>
      </c>
      <c r="M22">
        <f>new_design!M22/SUM(new_design!$B22:$Q22)</f>
        <v>0.44348527996254783</v>
      </c>
      <c r="N22">
        <f>new_design!N22/SUM(new_design!$B22:$Q22)</f>
        <v>5.0908961131795431E-3</v>
      </c>
      <c r="O22">
        <f>new_design!O22/SUM(new_design!$B22:$Q22)</f>
        <v>5.7206976941914459E-3</v>
      </c>
      <c r="P22">
        <f>new_design!P22/SUM(new_design!$B22:$Q22)</f>
        <v>1.2596031620238043E-5</v>
      </c>
      <c r="Q22">
        <f>new_design!Q22/SUM(new_design!$B22:$Q22)</f>
        <v>0.31752496376016737</v>
      </c>
      <c r="R22">
        <f t="shared" si="0"/>
        <v>1.0000000000000002</v>
      </c>
    </row>
    <row r="23" spans="1:18">
      <c r="A23">
        <v>22</v>
      </c>
      <c r="B23">
        <f>new_design!B23/SUM(new_design!$B23:$Q23)</f>
        <v>7.3049662708835938E-7</v>
      </c>
      <c r="C23">
        <f>new_design!C23/SUM(new_design!$B23:$Q23)</f>
        <v>0.15131715846830301</v>
      </c>
      <c r="D23">
        <f>new_design!D23/SUM(new_design!$B23:$Q23)</f>
        <v>8.3485328810098213E-5</v>
      </c>
      <c r="E23">
        <f>new_design!E23/SUM(new_design!$B23:$Q23)</f>
        <v>0.15653499151893416</v>
      </c>
      <c r="F23">
        <f>new_design!F23/SUM(new_design!$B23:$Q23)</f>
        <v>1.0435666101262277E-6</v>
      </c>
      <c r="G23">
        <f>new_design!G23/SUM(new_design!$B23:$Q23)</f>
        <v>1.6383995778981772E-5</v>
      </c>
      <c r="H23">
        <f>new_design!H23/SUM(new_design!$B23:$Q23)</f>
        <v>7.5136795929088396E-2</v>
      </c>
      <c r="I23">
        <f>new_design!I23/SUM(new_design!$B23:$Q23)</f>
        <v>2.5045598643029462E-6</v>
      </c>
      <c r="J23">
        <f>new_design!J23/SUM(new_design!$B23:$Q23)</f>
        <v>1.7636275711133247E-5</v>
      </c>
      <c r="K23">
        <f>new_design!K23/SUM(new_design!$B23:$Q23)</f>
        <v>0.18888555643284721</v>
      </c>
      <c r="L23">
        <f>new_design!L23/SUM(new_design!$B23:$Q23)</f>
        <v>1.0018239457211785E-5</v>
      </c>
      <c r="M23">
        <f>new_design!M23/SUM(new_design!$B23:$Q23)</f>
        <v>0.20140835575436195</v>
      </c>
      <c r="N23">
        <f>new_design!N23/SUM(new_design!$B23:$Q23)</f>
        <v>0.22645395439739141</v>
      </c>
      <c r="O23">
        <f>new_design!O23/SUM(new_design!$B23:$Q23)</f>
        <v>5.0091197286058924E-6</v>
      </c>
      <c r="P23">
        <f>new_design!P23/SUM(new_design!$B23:$Q23)</f>
        <v>1.1479232711388506E-6</v>
      </c>
      <c r="Q23">
        <f>new_design!Q23/SUM(new_design!$B23:$Q23)</f>
        <v>1.2522799321514733E-4</v>
      </c>
      <c r="R23">
        <f t="shared" si="0"/>
        <v>0.99999999999999978</v>
      </c>
    </row>
    <row r="24" spans="1:18">
      <c r="A24">
        <v>23</v>
      </c>
      <c r="B24">
        <f>new_design!B24/SUM(new_design!$B24:$Q24)</f>
        <v>2.5309834558048108E-2</v>
      </c>
      <c r="C24">
        <f>new_design!C24/SUM(new_design!$B24:$Q24)</f>
        <v>0.25984763479596057</v>
      </c>
      <c r="D24">
        <f>new_design!D24/SUM(new_design!$B24:$Q24)</f>
        <v>2.6997156861917983E-4</v>
      </c>
      <c r="E24">
        <f>new_design!E24/SUM(new_design!$B24:$Q24)</f>
        <v>2.7334621322691959E-3</v>
      </c>
      <c r="F24">
        <f>new_design!F24/SUM(new_design!$B24:$Q24)</f>
        <v>0.28853211396174844</v>
      </c>
      <c r="G24">
        <f>new_design!G24/SUM(new_design!$B24:$Q24)</f>
        <v>8.6053437497363564E-2</v>
      </c>
      <c r="H24">
        <f>new_design!H24/SUM(new_design!$B24:$Q24)</f>
        <v>1.0123933823219242E-3</v>
      </c>
      <c r="I24">
        <f>new_design!I24/SUM(new_design!$B24:$Q24)</f>
        <v>1.1473791666315141E-5</v>
      </c>
      <c r="J24">
        <f>new_design!J24/SUM(new_design!$B24:$Q24)</f>
        <v>1.2992381739798028E-5</v>
      </c>
      <c r="K24">
        <f>new_design!K24/SUM(new_design!$B24:$Q24)</f>
        <v>2.8684479165787853E-6</v>
      </c>
      <c r="L24">
        <f>new_design!L24/SUM(new_design!$B24:$Q24)</f>
        <v>4.387037990061672E-4</v>
      </c>
      <c r="M24">
        <f>new_design!M24/SUM(new_design!$B24:$Q24)</f>
        <v>3.0203069239270741E-3</v>
      </c>
      <c r="N24">
        <f>new_design!N24/SUM(new_design!$B24:$Q24)</f>
        <v>3.1721659312753627E-5</v>
      </c>
      <c r="O24">
        <f>new_design!O24/SUM(new_design!$B24:$Q24)</f>
        <v>5.7368958331575708E-4</v>
      </c>
      <c r="P24">
        <f>new_design!P24/SUM(new_design!$B24:$Q24)</f>
        <v>1.4342239582893926E-3</v>
      </c>
      <c r="Q24">
        <f>new_design!Q24/SUM(new_design!$B24:$Q24)</f>
        <v>0.33071517155849528</v>
      </c>
      <c r="R24">
        <f t="shared" si="0"/>
        <v>1</v>
      </c>
    </row>
    <row r="25" spans="1:18">
      <c r="A25">
        <v>24</v>
      </c>
      <c r="B25">
        <f>new_design!B25/SUM(new_design!$B25:$Q25)</f>
        <v>3.2586220176202578E-6</v>
      </c>
      <c r="C25">
        <f>new_design!C25/SUM(new_design!$B25:$Q25)</f>
        <v>1.0812700331194491E-3</v>
      </c>
      <c r="D25">
        <f>new_design!D25/SUM(new_design!$B25:$Q25)</f>
        <v>1.0368342783337183E-6</v>
      </c>
      <c r="E25">
        <f>new_design!E25/SUM(new_design!$B25:$Q25)</f>
        <v>3.2586220176202577E-5</v>
      </c>
      <c r="F25">
        <f>new_design!F25/SUM(new_design!$B25:$Q25)</f>
        <v>1.4515679896672056E-3</v>
      </c>
      <c r="G25">
        <f>new_design!G25/SUM(new_design!$B25:$Q25)</f>
        <v>3.554860382858463E-4</v>
      </c>
      <c r="H25">
        <f>new_design!H25/SUM(new_design!$B25:$Q25)</f>
        <v>0.21625400662388983</v>
      </c>
      <c r="I25">
        <f>new_design!I25/SUM(new_design!$B25:$Q25)</f>
        <v>1.3330726435719235E-4</v>
      </c>
      <c r="J25">
        <f>new_design!J25/SUM(new_design!$B25:$Q25)</f>
        <v>0.23550950036437318</v>
      </c>
      <c r="K25">
        <f>new_design!K25/SUM(new_design!$B25:$Q25)</f>
        <v>1.4811918261910264E-4</v>
      </c>
      <c r="L25">
        <f>new_design!L25/SUM(new_design!$B25:$Q25)</f>
        <v>1.7774301914292315E-4</v>
      </c>
      <c r="M25">
        <f>new_design!M25/SUM(new_design!$B25:$Q25)</f>
        <v>2.5328380227866549E-5</v>
      </c>
      <c r="N25">
        <f>new_design!N25/SUM(new_design!$B25:$Q25)</f>
        <v>7.2578399483360284E-2</v>
      </c>
      <c r="O25">
        <f>new_design!O25/SUM(new_design!$B25:$Q25)</f>
        <v>2.710581041929578E-3</v>
      </c>
      <c r="P25">
        <f>new_design!P25/SUM(new_design!$B25:$Q25)</f>
        <v>0.1807054027953052</v>
      </c>
      <c r="Q25">
        <f>new_design!Q25/SUM(new_design!$B25:$Q25)</f>
        <v>0.28883240610725008</v>
      </c>
      <c r="R25">
        <f t="shared" si="0"/>
        <v>0.99999999999999978</v>
      </c>
    </row>
    <row r="26" spans="1:18">
      <c r="A26">
        <v>25</v>
      </c>
      <c r="B26">
        <f>new_design!B26/SUM(new_design!$B26:$Q26)</f>
        <v>2.8465415232128352E-2</v>
      </c>
      <c r="C26">
        <f>new_design!C26/SUM(new_design!$B26:$Q26)</f>
        <v>8.1838068792369004E-2</v>
      </c>
      <c r="D26">
        <f>new_design!D26/SUM(new_design!$B26:$Q26)</f>
        <v>8.5396245696385054E-4</v>
      </c>
      <c r="E26">
        <f>new_design!E26/SUM(new_design!$B26:$Q26)</f>
        <v>8.8954422600401104E-6</v>
      </c>
      <c r="F26">
        <f>new_design!F26/SUM(new_design!$B26:$Q26)</f>
        <v>8.0058980340360985E-5</v>
      </c>
      <c r="G26">
        <f>new_design!G26/SUM(new_design!$B26:$Q26)</f>
        <v>8.8954422600401092E-3</v>
      </c>
      <c r="H26">
        <f>new_design!H26/SUM(new_design!$B26:$Q26)</f>
        <v>0.10674530712048132</v>
      </c>
      <c r="I26">
        <f>new_design!I26/SUM(new_design!$B26:$Q26)</f>
        <v>5.337265356024066E-3</v>
      </c>
      <c r="J26">
        <f>new_design!J26/SUM(new_design!$B26:$Q26)</f>
        <v>0.62268095820280767</v>
      </c>
      <c r="K26">
        <f>new_design!K26/SUM(new_design!$B26:$Q26)</f>
        <v>9.7849864860441206E-3</v>
      </c>
      <c r="L26">
        <f>new_design!L26/SUM(new_design!$B26:$Q26)</f>
        <v>0.13521072235260967</v>
      </c>
      <c r="M26">
        <f>new_design!M26/SUM(new_design!$B26:$Q26)</f>
        <v>2.6686326780120329E-5</v>
      </c>
      <c r="N26">
        <f>new_design!N26/SUM(new_design!$B26:$Q26)</f>
        <v>3.5581769040160438E-6</v>
      </c>
      <c r="O26">
        <f>new_design!O26/SUM(new_design!$B26:$Q26)</f>
        <v>3.5581769040160442E-5</v>
      </c>
      <c r="P26">
        <f>new_design!P26/SUM(new_design!$B26:$Q26)</f>
        <v>1.5300160687268988E-5</v>
      </c>
      <c r="Q26">
        <f>new_design!Q26/SUM(new_design!$B26:$Q26)</f>
        <v>1.7790884520080221E-5</v>
      </c>
      <c r="R26">
        <f t="shared" si="0"/>
        <v>1.0000000000000002</v>
      </c>
    </row>
    <row r="27" spans="1:18">
      <c r="A27">
        <v>26</v>
      </c>
      <c r="B27">
        <f>new_design!B27/SUM(new_design!$B27:$Q27)</f>
        <v>0.12038444920664446</v>
      </c>
      <c r="C27">
        <f>new_design!C27/SUM(new_design!$B27:$Q27)</f>
        <v>0.23930079537418347</v>
      </c>
      <c r="D27">
        <f>new_design!D27/SUM(new_design!$B27:$Q27)</f>
        <v>3.6702575977635503E-6</v>
      </c>
      <c r="E27">
        <f>new_design!E27/SUM(new_design!$B27:$Q27)</f>
        <v>1.1744824312843361E-4</v>
      </c>
      <c r="F27">
        <f>new_design!F27/SUM(new_design!$B27:$Q27)</f>
        <v>3.5968524458082794E-3</v>
      </c>
      <c r="G27">
        <f>new_design!G27/SUM(new_design!$B27:$Q27)</f>
        <v>1.6149133430159623E-2</v>
      </c>
      <c r="H27">
        <f>new_design!H27/SUM(new_design!$B27:$Q27)</f>
        <v>3.817067901674092E-2</v>
      </c>
      <c r="I27">
        <f>new_design!I27/SUM(new_design!$B27:$Q27)</f>
        <v>3.9638782055846346E-2</v>
      </c>
      <c r="J27">
        <f>new_design!J27/SUM(new_design!$B27:$Q27)</f>
        <v>2.8040768046913523E-5</v>
      </c>
      <c r="K27">
        <f>new_design!K27/SUM(new_design!$B27:$Q27)</f>
        <v>0.39932402663667427</v>
      </c>
      <c r="L27">
        <f>new_design!L27/SUM(new_design!$B27:$Q27)</f>
        <v>2.0553442547475883E-4</v>
      </c>
      <c r="M27">
        <f>new_design!M27/SUM(new_design!$B27:$Q27)</f>
        <v>6.0192224603322229E-6</v>
      </c>
      <c r="N27">
        <f>new_design!N27/SUM(new_design!$B27:$Q27)</f>
        <v>0.13946978871501492</v>
      </c>
      <c r="O27">
        <f>new_design!O27/SUM(new_design!$B27:$Q27)</f>
        <v>1.600232312624908E-3</v>
      </c>
      <c r="P27">
        <f>new_design!P27/SUM(new_design!$B27:$Q27)</f>
        <v>7.9277564111692695E-6</v>
      </c>
      <c r="Q27">
        <f>new_design!Q27/SUM(new_design!$B27:$Q27)</f>
        <v>1.9966201331833716E-3</v>
      </c>
      <c r="R27">
        <f t="shared" si="0"/>
        <v>1</v>
      </c>
    </row>
    <row r="28" spans="1:18">
      <c r="A28">
        <v>27</v>
      </c>
      <c r="B28">
        <f>new_design!B28/SUM(new_design!$B28:$Q28)</f>
        <v>2.8280155215203409E-3</v>
      </c>
      <c r="C28">
        <f>new_design!C28/SUM(new_design!$B28:$Q28)</f>
        <v>1.8853436810135606E-5</v>
      </c>
      <c r="D28">
        <f>new_design!D28/SUM(new_design!$B28:$Q28)</f>
        <v>0.31365263056861964</v>
      </c>
      <c r="E28">
        <f>new_design!E28/SUM(new_design!$B28:$Q28)</f>
        <v>8.5697440046070948E-7</v>
      </c>
      <c r="F28">
        <f>new_design!F28/SUM(new_design!$B28:$Q28)</f>
        <v>1.1997641606449932E-2</v>
      </c>
      <c r="G28">
        <f>new_design!G28/SUM(new_design!$B28:$Q28)</f>
        <v>9.4267184050678045E-4</v>
      </c>
      <c r="H28">
        <f>new_design!H28/SUM(new_design!$B28:$Q28)</f>
        <v>0.10112297925436371</v>
      </c>
      <c r="I28">
        <f>new_design!I28/SUM(new_design!$B28:$Q28)</f>
        <v>1.0969272325897082E-5</v>
      </c>
      <c r="J28">
        <f>new_design!J28/SUM(new_design!$B28:$Q28)</f>
        <v>2.0395990730964888E-5</v>
      </c>
      <c r="K28">
        <f>new_design!K28/SUM(new_design!$B28:$Q28)</f>
        <v>1.2511826246726358E-5</v>
      </c>
      <c r="L28">
        <f>new_design!L28/SUM(new_design!$B28:$Q28)</f>
        <v>1.542553920829277E-6</v>
      </c>
      <c r="M28">
        <f>new_design!M28/SUM(new_design!$B28:$Q28)</f>
        <v>0.21938544651794162</v>
      </c>
      <c r="N28">
        <f>new_design!N28/SUM(new_design!$B28:$Q28)</f>
        <v>1.4054380167555635E-3</v>
      </c>
      <c r="O28">
        <f>new_design!O28/SUM(new_design!$B28:$Q28)</f>
        <v>0.34450370898520521</v>
      </c>
      <c r="P28">
        <f>new_design!P28/SUM(new_design!$B28:$Q28)</f>
        <v>2.5195047373544857E-3</v>
      </c>
      <c r="Q28">
        <f>new_design!Q28/SUM(new_design!$B28:$Q28)</f>
        <v>1.5768328968477055E-3</v>
      </c>
      <c r="R28">
        <f t="shared" si="0"/>
        <v>1</v>
      </c>
    </row>
    <row r="29" spans="1:18">
      <c r="A29">
        <v>28</v>
      </c>
      <c r="B29">
        <f>new_design!B29/SUM(new_design!$B29:$Q29)</f>
        <v>2.6951635290471253E-2</v>
      </c>
      <c r="C29">
        <f>new_design!C29/SUM(new_design!$B29:$Q29)</f>
        <v>8.3011036694651454E-3</v>
      </c>
      <c r="D29">
        <f>new_design!D29/SUM(new_design!$B29:$Q29)</f>
        <v>5.5520368698370781E-5</v>
      </c>
      <c r="E29">
        <f>new_design!E29/SUM(new_design!$B29:$Q29)</f>
        <v>0.92713625399221111</v>
      </c>
      <c r="F29">
        <f>new_design!F29/SUM(new_design!$B29:$Q29)</f>
        <v>3.7732289406659753E-4</v>
      </c>
      <c r="G29">
        <f>new_design!G29/SUM(new_design!$B29:$Q29)</f>
        <v>2.7490667996280678E-5</v>
      </c>
      <c r="H29">
        <f>new_design!H29/SUM(new_design!$B29:$Q29)</f>
        <v>2.9646798819518376E-5</v>
      </c>
      <c r="I29">
        <f>new_design!I29/SUM(new_design!$B29:$Q29)</f>
        <v>6.4683924697130999E-3</v>
      </c>
      <c r="J29">
        <f>new_design!J29/SUM(new_design!$B29:$Q29)</f>
        <v>3.23419623485655E-3</v>
      </c>
      <c r="K29">
        <f>new_design!K29/SUM(new_design!$B29:$Q29)</f>
        <v>7.3847480695891235E-3</v>
      </c>
      <c r="L29">
        <f>new_design!L29/SUM(new_design!$B29:$Q29)</f>
        <v>1.0187718139798133E-4</v>
      </c>
      <c r="M29">
        <f>new_design!M29/SUM(new_design!$B29:$Q29)</f>
        <v>9.1635559987602265E-4</v>
      </c>
      <c r="N29">
        <f>new_design!N29/SUM(new_design!$B29:$Q29)</f>
        <v>1.0618944304445673E-2</v>
      </c>
      <c r="O29">
        <f>new_design!O29/SUM(new_design!$B29:$Q29)</f>
        <v>3.7193256700850325E-3</v>
      </c>
      <c r="P29">
        <f>new_design!P29/SUM(new_design!$B29:$Q29)</f>
        <v>4.1505518347325731E-5</v>
      </c>
      <c r="Q29">
        <f>new_design!Q29/SUM(new_design!$B29:$Q29)</f>
        <v>4.6356812699610552E-3</v>
      </c>
      <c r="R29">
        <f t="shared" si="0"/>
        <v>1</v>
      </c>
    </row>
    <row r="30" spans="1:18">
      <c r="A30">
        <v>29</v>
      </c>
      <c r="B30">
        <f>new_design!B30/SUM(new_design!$B30:$Q30)</f>
        <v>4.9216678867377911E-3</v>
      </c>
      <c r="C30">
        <f>new_design!C30/SUM(new_design!$B30:$Q30)</f>
        <v>7.981083059574795E-2</v>
      </c>
      <c r="D30">
        <f>new_design!D30/SUM(new_design!$B30:$Q30)</f>
        <v>5.3207220397165304E-3</v>
      </c>
      <c r="E30">
        <f>new_design!E30/SUM(new_design!$B30:$Q30)</f>
        <v>0.24386642682034099</v>
      </c>
      <c r="F30">
        <f>new_design!F30/SUM(new_design!$B30:$Q30)</f>
        <v>1.6405559622459304E-5</v>
      </c>
      <c r="G30">
        <f>new_design!G30/SUM(new_design!$B30:$Q30)</f>
        <v>0.28820577715131207</v>
      </c>
      <c r="H30">
        <f>new_design!H30/SUM(new_design!$B30:$Q30)</f>
        <v>7.3603321549412008E-5</v>
      </c>
      <c r="I30">
        <f>new_design!I30/SUM(new_design!$B30:$Q30)</f>
        <v>0.32811119244918602</v>
      </c>
      <c r="J30">
        <f>new_design!J30/SUM(new_design!$B30:$Q30)</f>
        <v>3.6801660774706002E-3</v>
      </c>
      <c r="K30">
        <f>new_design!K30/SUM(new_design!$B30:$Q30)</f>
        <v>8.2027798112296515E-3</v>
      </c>
      <c r="L30">
        <f>new_design!L30/SUM(new_design!$B30:$Q30)</f>
        <v>5.7197761926952704E-5</v>
      </c>
      <c r="M30">
        <f>new_design!M30/SUM(new_design!$B30:$Q30)</f>
        <v>2.6603610198582652E-6</v>
      </c>
      <c r="N30">
        <f>new_design!N30/SUM(new_design!$B30:$Q30)</f>
        <v>6.5622238489837208E-3</v>
      </c>
      <c r="O30">
        <f>new_design!O30/SUM(new_design!$B30:$Q30)</f>
        <v>3.1037545231679762E-2</v>
      </c>
      <c r="P30">
        <f>new_design!P30/SUM(new_design!$B30:$Q30)</f>
        <v>9.0008881171871306E-5</v>
      </c>
      <c r="Q30">
        <f>new_design!Q30/SUM(new_design!$B30:$Q30)</f>
        <v>4.07922023044934E-5</v>
      </c>
      <c r="R30">
        <f t="shared" si="0"/>
        <v>0.99999999999999989</v>
      </c>
    </row>
    <row r="31" spans="1:18">
      <c r="A31">
        <v>30</v>
      </c>
      <c r="B31">
        <f>new_design!B31/SUM(new_design!$B31:$Q31)</f>
        <v>8.4451970053331415E-6</v>
      </c>
      <c r="C31">
        <f>new_design!C31/SUM(new_design!$B31:$Q31)</f>
        <v>2.5159649411721648E-3</v>
      </c>
      <c r="D31">
        <f>new_design!D31/SUM(new_design!$B31:$Q31)</f>
        <v>1.6890394010666283E-5</v>
      </c>
      <c r="E31">
        <f>new_design!E31/SUM(new_design!$B31:$Q31)</f>
        <v>8.7970802138886891E-7</v>
      </c>
      <c r="F31">
        <f>new_design!F31/SUM(new_design!$B31:$Q31)</f>
        <v>2.4631824598888331E-2</v>
      </c>
      <c r="G31">
        <f>new_design!G31/SUM(new_design!$B31:$Q31)</f>
        <v>0.26567182245943843</v>
      </c>
      <c r="H31">
        <f>new_design!H31/SUM(new_design!$B31:$Q31)</f>
        <v>9.8527298395553325E-2</v>
      </c>
      <c r="I31">
        <f>new_design!I31/SUM(new_design!$B31:$Q31)</f>
        <v>2.7974715080166033E-5</v>
      </c>
      <c r="J31">
        <f>new_design!J31/SUM(new_design!$B31:$Q31)</f>
        <v>1.1260262673777522E-5</v>
      </c>
      <c r="K31">
        <f>new_design!K31/SUM(new_design!$B31:$Q31)</f>
        <v>1.9529518074832891E-3</v>
      </c>
      <c r="L31">
        <f>new_design!L31/SUM(new_design!$B31:$Q31)</f>
        <v>0.29382247914388221</v>
      </c>
      <c r="M31">
        <f>new_design!M31/SUM(new_design!$B31:$Q31)</f>
        <v>2.8150656684443809E-4</v>
      </c>
      <c r="N31">
        <f>new_design!N31/SUM(new_design!$B31:$Q31)</f>
        <v>5.630131336888761E-6</v>
      </c>
      <c r="O31">
        <f>new_design!O31/SUM(new_design!$B31:$Q31)</f>
        <v>0.30789780748610412</v>
      </c>
      <c r="P31">
        <f>new_design!P31/SUM(new_design!$B31:$Q31)</f>
        <v>3.2197313582832602E-3</v>
      </c>
      <c r="Q31">
        <f>new_design!Q31/SUM(new_design!$B31:$Q31)</f>
        <v>1.4075328342221904E-3</v>
      </c>
      <c r="R31">
        <f t="shared" si="0"/>
        <v>1</v>
      </c>
    </row>
    <row r="32" spans="1:18">
      <c r="A32">
        <v>31</v>
      </c>
      <c r="B32">
        <f>new_design!B32/SUM(new_design!$B32:$Q32)</f>
        <v>9.9832457646079842E-2</v>
      </c>
      <c r="C32">
        <f>new_design!C32/SUM(new_design!$B32:$Q32)</f>
        <v>0.19966491529215968</v>
      </c>
      <c r="D32">
        <f>new_design!D32/SUM(new_design!$B32:$Q32)</f>
        <v>2.9949737293823956E-5</v>
      </c>
      <c r="E32">
        <f>new_design!E32/SUM(new_design!$B32:$Q32)</f>
        <v>1.0276870640037632E-4</v>
      </c>
      <c r="F32">
        <f>new_design!F32/SUM(new_design!$B32:$Q32)</f>
        <v>3.3326423361264888E-5</v>
      </c>
      <c r="G32">
        <f>new_design!G32/SUM(new_design!$B32:$Q32)</f>
        <v>2.9362487542964657E-6</v>
      </c>
      <c r="H32">
        <f>new_design!H32/SUM(new_design!$B32:$Q32)</f>
        <v>3.3766860674409359E-6</v>
      </c>
      <c r="I32">
        <f>new_design!I32/SUM(new_design!$B32:$Q32)</f>
        <v>0.11598182579471041</v>
      </c>
      <c r="J32">
        <f>new_design!J32/SUM(new_design!$B32:$Q32)</f>
        <v>1.335993183204892E-3</v>
      </c>
      <c r="K32">
        <f>new_design!K32/SUM(new_design!$B32:$Q32)</f>
        <v>0.14974868646911976</v>
      </c>
      <c r="L32">
        <f>new_design!L32/SUM(new_design!$B32:$Q32)</f>
        <v>2.3343177596656904E-5</v>
      </c>
      <c r="M32">
        <f>new_design!M32/SUM(new_design!$B32:$Q32)</f>
        <v>0.16589805461775031</v>
      </c>
      <c r="N32">
        <f>new_design!N32/SUM(new_design!$B32:$Q32)</f>
        <v>4.9916228823039921E-6</v>
      </c>
      <c r="O32">
        <f>new_design!O32/SUM(new_design!$B32:$Q32)</f>
        <v>6.6065596971670478E-6</v>
      </c>
      <c r="P32">
        <f>new_design!P32/SUM(new_design!$B32:$Q32)</f>
        <v>1.3213119394334095E-4</v>
      </c>
      <c r="Q32">
        <f>new_design!Q32/SUM(new_design!$B32:$Q32)</f>
        <v>0.26719863664097837</v>
      </c>
      <c r="R32">
        <f t="shared" si="0"/>
        <v>0.99999999999999978</v>
      </c>
    </row>
    <row r="33" spans="1:18">
      <c r="A33">
        <v>32</v>
      </c>
      <c r="B33">
        <f>new_design!B33/SUM(new_design!$B33:$Q33)</f>
        <v>4.3471749453677155E-5</v>
      </c>
      <c r="C33">
        <f>new_design!C33/SUM(new_design!$B33:$Q33)</f>
        <v>0.14570201739968716</v>
      </c>
      <c r="D33">
        <f>new_design!D33/SUM(new_design!$B33:$Q33)</f>
        <v>0.29140403479937432</v>
      </c>
      <c r="E33">
        <f>new_design!E33/SUM(new_design!$B33:$Q33)</f>
        <v>4.777115324579907E-4</v>
      </c>
      <c r="F33">
        <f>new_design!F33/SUM(new_design!$B33:$Q33)</f>
        <v>3.1528961142227386E-3</v>
      </c>
      <c r="G33">
        <f>new_design!G33/SUM(new_design!$B33:$Q33)</f>
        <v>1.9347317064548624E-3</v>
      </c>
      <c r="H33">
        <f>new_design!H33/SUM(new_design!$B33:$Q33)</f>
        <v>1.4331345973739719E-4</v>
      </c>
      <c r="I33">
        <f>new_design!I33/SUM(new_design!$B33:$Q33)</f>
        <v>3.3917518804517339E-5</v>
      </c>
      <c r="J33">
        <f>new_design!J33/SUM(new_design!$B33:$Q33)</f>
        <v>9.7930864153888091E-6</v>
      </c>
      <c r="K33">
        <f>new_design!K33/SUM(new_design!$B33:$Q33)</f>
        <v>2.4124432389128528E-3</v>
      </c>
      <c r="L33">
        <f>new_design!L33/SUM(new_design!$B33:$Q33)</f>
        <v>3.869463412909724E-5</v>
      </c>
      <c r="M33">
        <f>new_design!M33/SUM(new_design!$B33:$Q33)</f>
        <v>4.8487720544486048E-3</v>
      </c>
      <c r="N33">
        <f>new_design!N33/SUM(new_design!$B33:$Q33)</f>
        <v>1.6719903636029675E-2</v>
      </c>
      <c r="O33">
        <f>new_design!O33/SUM(new_design!$B33:$Q33)</f>
        <v>0.53264835869065963</v>
      </c>
      <c r="P33">
        <f>new_design!P33/SUM(new_design!$B33:$Q33)</f>
        <v>1.9108461298319627E-4</v>
      </c>
      <c r="Q33">
        <f>new_design!Q33/SUM(new_design!$B33:$Q33)</f>
        <v>2.3885576622899535E-4</v>
      </c>
      <c r="R33">
        <f t="shared" si="0"/>
        <v>1.0000000000000002</v>
      </c>
    </row>
    <row r="34" spans="1:18">
      <c r="A34">
        <v>33</v>
      </c>
      <c r="B34">
        <f>new_design!B34/SUM(new_design!$B34:$Q34)</f>
        <v>6.6600694978252087E-7</v>
      </c>
      <c r="C34">
        <f>new_design!C34/SUM(new_design!$B34:$Q34)</f>
        <v>7.1040741310135567E-4</v>
      </c>
      <c r="D34">
        <f>new_design!D34/SUM(new_design!$B34:$Q34)</f>
        <v>2.1423223551337756E-3</v>
      </c>
      <c r="E34">
        <f>new_design!E34/SUM(new_design!$B34:$Q34)</f>
        <v>7.7700810807960772E-3</v>
      </c>
      <c r="F34">
        <f>new_design!F34/SUM(new_design!$B34:$Q34)</f>
        <v>1.4208148262027113E-3</v>
      </c>
      <c r="G34">
        <f>new_design!G34/SUM(new_design!$B34:$Q34)</f>
        <v>0.22533235134308624</v>
      </c>
      <c r="H34">
        <f>new_design!H34/SUM(new_design!$B34:$Q34)</f>
        <v>8.3250868722815119E-2</v>
      </c>
      <c r="I34">
        <f>new_design!I34/SUM(new_design!$B34:$Q34)</f>
        <v>9.9901042467378146E-7</v>
      </c>
      <c r="J34">
        <f>new_design!J34/SUM(new_design!$B34:$Q34)</f>
        <v>0.23754247875576581</v>
      </c>
      <c r="K34">
        <f>new_design!K34/SUM(new_design!$B34:$Q34)</f>
        <v>0.26196273358112487</v>
      </c>
      <c r="L34">
        <f>new_design!L34/SUM(new_design!$B34:$Q34)</f>
        <v>1.2210127412679551E-4</v>
      </c>
      <c r="M34">
        <f>new_design!M34/SUM(new_design!$B34:$Q34)</f>
        <v>9.5460996135494664E-4</v>
      </c>
      <c r="N34">
        <f>new_design!N34/SUM(new_design!$B34:$Q34)</f>
        <v>2.3310243242388232E-2</v>
      </c>
      <c r="O34">
        <f>new_design!O34/SUM(new_design!$B34:$Q34)</f>
        <v>4.7730498067747332E-2</v>
      </c>
      <c r="P34">
        <f>new_design!P34/SUM(new_design!$B34:$Q34)</f>
        <v>0.10656111196520335</v>
      </c>
      <c r="Q34">
        <f>new_design!Q34/SUM(new_design!$B34:$Q34)</f>
        <v>1.187712393778829E-3</v>
      </c>
      <c r="R34">
        <f t="shared" si="0"/>
        <v>1</v>
      </c>
    </row>
    <row r="35" spans="1:18">
      <c r="A35">
        <v>34</v>
      </c>
      <c r="B35">
        <f>new_design!B35/SUM(new_design!$B35:$Q35)</f>
        <v>3.2410533423362599E-5</v>
      </c>
      <c r="C35">
        <f>new_design!C35/SUM(new_design!$B35:$Q35)</f>
        <v>4.7662549152003816E-4</v>
      </c>
      <c r="D35">
        <f>new_design!D35/SUM(new_design!$B35:$Q35)</f>
        <v>4.8615800135043889E-5</v>
      </c>
      <c r="E35">
        <f>new_design!E35/SUM(new_design!$B35:$Q35)</f>
        <v>1.5887516384001274E-4</v>
      </c>
      <c r="F35">
        <f>new_design!F35/SUM(new_design!$B35:$Q35)</f>
        <v>0.35270286372482823</v>
      </c>
      <c r="G35">
        <f>new_design!G35/SUM(new_design!$B35:$Q35)</f>
        <v>5.4017555705604318E-6</v>
      </c>
      <c r="H35">
        <f>new_design!H35/SUM(new_design!$B35:$Q35)</f>
        <v>1.62052667116813E-5</v>
      </c>
      <c r="I35">
        <f>new_design!I35/SUM(new_design!$B35:$Q35)</f>
        <v>3.7812288993923026E-3</v>
      </c>
      <c r="J35">
        <f>new_design!J35/SUM(new_design!$B35:$Q35)</f>
        <v>2.2242522937601783E-4</v>
      </c>
      <c r="K35">
        <f>new_design!K35/SUM(new_design!$B35:$Q35)</f>
        <v>5.4017555705604325E-3</v>
      </c>
      <c r="L35">
        <f>new_design!L35/SUM(new_design!$B35:$Q35)</f>
        <v>1.0803511141120864E-5</v>
      </c>
      <c r="M35">
        <f>new_design!M35/SUM(new_design!$B35:$Q35)</f>
        <v>5.9419311276164765E-3</v>
      </c>
      <c r="N35">
        <f>new_design!N35/SUM(new_design!$B35:$Q35)</f>
        <v>0.62279064225284986</v>
      </c>
      <c r="O35">
        <f>new_design!O35/SUM(new_design!$B35:$Q35)</f>
        <v>4.0672041943043257E-3</v>
      </c>
      <c r="P35">
        <f>new_design!P35/SUM(new_design!$B35:$Q35)</f>
        <v>4.3214044564483462E-3</v>
      </c>
      <c r="Q35">
        <f>new_design!Q35/SUM(new_design!$B35:$Q35)</f>
        <v>2.1607022282241727E-5</v>
      </c>
      <c r="R35">
        <f t="shared" si="0"/>
        <v>1</v>
      </c>
    </row>
    <row r="36" spans="1:18">
      <c r="A36">
        <v>35</v>
      </c>
      <c r="B36">
        <f>new_design!B36/SUM(new_design!$B36:$Q36)</f>
        <v>2.038520627048945E-2</v>
      </c>
      <c r="C36">
        <f>new_design!C36/SUM(new_design!$B36:$Q36)</f>
        <v>2.0385206270489447E-3</v>
      </c>
      <c r="D36">
        <f>new_design!D36/SUM(new_design!$B36:$Q36)</f>
        <v>2.1311806555511696E-5</v>
      </c>
      <c r="E36">
        <f>new_design!E36/SUM(new_design!$B36:$Q36)</f>
        <v>2.2238406840533942E-3</v>
      </c>
      <c r="F36">
        <f>new_design!F36/SUM(new_design!$B36:$Q36)</f>
        <v>6.4862019951557337E-4</v>
      </c>
      <c r="G36">
        <f>new_design!G36/SUM(new_design!$B36:$Q36)</f>
        <v>2.2609046954542841E-2</v>
      </c>
      <c r="H36">
        <f>new_design!H36/SUM(new_design!$B36:$Q36)</f>
        <v>6.7641820806624078E-3</v>
      </c>
      <c r="I36">
        <f>new_design!I36/SUM(new_design!$B36:$Q36)</f>
        <v>2.4925547667098462E-4</v>
      </c>
      <c r="J36">
        <f>new_design!J36/SUM(new_design!$B36:$Q36)</f>
        <v>8.3394025652002281E-4</v>
      </c>
      <c r="K36">
        <f>new_design!K36/SUM(new_design!$B36:$Q36)</f>
        <v>9.2660028502224764E-4</v>
      </c>
      <c r="L36">
        <f>new_design!L36/SUM(new_design!$B36:$Q36)</f>
        <v>9.0806827932180274E-3</v>
      </c>
      <c r="M36">
        <f>new_design!M36/SUM(new_design!$B36:$Q36)</f>
        <v>0.34284210545823163</v>
      </c>
      <c r="N36">
        <f>new_design!N36/SUM(new_design!$B36:$Q36)</f>
        <v>0.11119203420266971</v>
      </c>
      <c r="O36">
        <f>new_design!O36/SUM(new_design!$B36:$Q36)</f>
        <v>0.45403413966090134</v>
      </c>
      <c r="P36">
        <f>new_design!P36/SUM(new_design!$B36:$Q36)</f>
        <v>1.1304523477271422E-4</v>
      </c>
      <c r="Q36">
        <f>new_design!Q36/SUM(new_design!$B36:$Q36)</f>
        <v>2.603746800912516E-2</v>
      </c>
      <c r="R36">
        <f t="shared" si="0"/>
        <v>1</v>
      </c>
    </row>
    <row r="37" spans="1:18">
      <c r="A37">
        <v>36</v>
      </c>
      <c r="B37">
        <f>new_design!B37/SUM(new_design!$B37:$Q37)</f>
        <v>2.4232063866908691E-5</v>
      </c>
      <c r="C37">
        <f>new_design!C37/SUM(new_design!$B37:$Q37)</f>
        <v>0.28218290823369863</v>
      </c>
      <c r="D37">
        <f>new_design!D37/SUM(new_design!$B37:$Q37)</f>
        <v>3.6715248283194986E-4</v>
      </c>
      <c r="E37">
        <f>new_design!E37/SUM(new_design!$B37:$Q37)</f>
        <v>1.2063581578764068E-5</v>
      </c>
      <c r="F37">
        <f>new_design!F37/SUM(new_design!$B37:$Q37)</f>
        <v>3.6715248283194987E-2</v>
      </c>
      <c r="G37">
        <f>new_design!G37/SUM(new_design!$B37:$Q37)</f>
        <v>0.36295645445672758</v>
      </c>
      <c r="H37">
        <f>new_design!H37/SUM(new_design!$B37:$Q37)</f>
        <v>3.8813262470806131E-2</v>
      </c>
      <c r="I37">
        <f>new_design!I37/SUM(new_design!$B37:$Q37)</f>
        <v>1.2588085125666852E-4</v>
      </c>
      <c r="J37">
        <f>new_design!J37/SUM(new_design!$B37:$Q37)</f>
        <v>3.9862269564611703E-2</v>
      </c>
      <c r="K37">
        <f>new_design!K37/SUM(new_design!$B37:$Q37)</f>
        <v>0.16154709244605794</v>
      </c>
      <c r="L37">
        <f>new_design!L37/SUM(new_design!$B37:$Q37)</f>
        <v>1.3637092219472423E-6</v>
      </c>
      <c r="M37">
        <f>new_design!M37/SUM(new_design!$B37:$Q37)</f>
        <v>4.8254326315056269E-6</v>
      </c>
      <c r="N37">
        <f>new_design!N37/SUM(new_design!$B37:$Q37)</f>
        <v>1.5735106407083567E-2</v>
      </c>
      <c r="O37">
        <f>new_design!O37/SUM(new_design!$B37:$Q37)</f>
        <v>6.0842411440723124E-2</v>
      </c>
      <c r="P37">
        <f>new_design!P37/SUM(new_design!$B37:$Q37)</f>
        <v>8.0773546223028981E-4</v>
      </c>
      <c r="Q37">
        <f>new_design!Q37/SUM(new_design!$B37:$Q37)</f>
        <v>1.9931134782305852E-6</v>
      </c>
      <c r="R37">
        <f t="shared" si="0"/>
        <v>0.99999999999999989</v>
      </c>
    </row>
    <row r="38" spans="1:18">
      <c r="A38">
        <v>37</v>
      </c>
      <c r="B38">
        <f>new_design!B38/SUM(new_design!$B38:$Q38)</f>
        <v>9.380969898477804E-6</v>
      </c>
      <c r="C38">
        <f>new_design!C38/SUM(new_design!$B38:$Q38)</f>
        <v>3.0153117530821517E-4</v>
      </c>
      <c r="D38">
        <f>new_design!D38/SUM(new_design!$B38:$Q38)</f>
        <v>0.10051039176940506</v>
      </c>
      <c r="E38">
        <f>new_design!E38/SUM(new_design!$B38:$Q38)</f>
        <v>4.3554503100075526E-2</v>
      </c>
      <c r="F38">
        <f>new_design!F38/SUM(new_design!$B38:$Q38)</f>
        <v>1.0386073816171856E-5</v>
      </c>
      <c r="G38">
        <f>new_design!G38/SUM(new_design!$B38:$Q38)</f>
        <v>5.3605542277016026E-4</v>
      </c>
      <c r="H38">
        <f>new_design!H38/SUM(new_design!$B38:$Q38)</f>
        <v>1.2731316290791306E-3</v>
      </c>
      <c r="I38">
        <f>new_design!I38/SUM(new_design!$B38:$Q38)</f>
        <v>0.31493256087746918</v>
      </c>
      <c r="J38">
        <f>new_design!J38/SUM(new_design!$B38:$Q38)</f>
        <v>0.36853810315448521</v>
      </c>
      <c r="K38">
        <f>new_design!K38/SUM(new_design!$B38:$Q38)</f>
        <v>4.2214364543150121E-5</v>
      </c>
      <c r="L38">
        <f>new_design!L38/SUM(new_design!$B38:$Q38)</f>
        <v>0.15746628043873459</v>
      </c>
      <c r="M38">
        <f>new_design!M38/SUM(new_design!$B38:$Q38)</f>
        <v>2.1107182271575061E-3</v>
      </c>
      <c r="N38">
        <f>new_design!N38/SUM(new_design!$B38:$Q38)</f>
        <v>4.7239884131620373E-5</v>
      </c>
      <c r="O38">
        <f>new_design!O38/SUM(new_design!$B38:$Q38)</f>
        <v>5.260043835932197E-5</v>
      </c>
      <c r="P38">
        <f>new_design!P38/SUM(new_design!$B38:$Q38)</f>
        <v>9.4814802902472092E-5</v>
      </c>
      <c r="Q38">
        <f>new_design!Q38/SUM(new_design!$B38:$Q38)</f>
        <v>1.0520087671864397E-2</v>
      </c>
      <c r="R38">
        <f t="shared" si="0"/>
        <v>1</v>
      </c>
    </row>
    <row r="39" spans="1:18">
      <c r="A39">
        <v>38</v>
      </c>
      <c r="B39">
        <f>new_design!B39/SUM(new_design!$B39:$Q39)</f>
        <v>1.021858448582234E-5</v>
      </c>
      <c r="C39">
        <f>new_design!C39/SUM(new_design!$B39:$Q39)</f>
        <v>2.0257895559612706E-3</v>
      </c>
      <c r="D39">
        <f>new_design!D39/SUM(new_design!$B39:$Q39)</f>
        <v>1.0756404721918253E-2</v>
      </c>
      <c r="E39">
        <f>new_design!E39/SUM(new_design!$B39:$Q39)</f>
        <v>3.4061948286074467E-4</v>
      </c>
      <c r="F39">
        <f>new_design!F39/SUM(new_design!$B39:$Q39)</f>
        <v>1.2549138842237964E-4</v>
      </c>
      <c r="G39">
        <f>new_design!G39/SUM(new_design!$B39:$Q39)</f>
        <v>1.434187296255767E-4</v>
      </c>
      <c r="H39">
        <f>new_design!H39/SUM(new_design!$B39:$Q39)</f>
        <v>0.3047648004543505</v>
      </c>
      <c r="I39">
        <f>new_design!I39/SUM(new_design!$B39:$Q39)</f>
        <v>1.434187296255767E-4</v>
      </c>
      <c r="J39">
        <f>new_design!J39/SUM(new_design!$B39:$Q39)</f>
        <v>0.32089940753722784</v>
      </c>
      <c r="K39">
        <f>new_design!K39/SUM(new_design!$B39:$Q39)</f>
        <v>0.33882674874042495</v>
      </c>
      <c r="L39">
        <f>new_design!L39/SUM(new_design!$B39:$Q39)</f>
        <v>3.5496135582330235E-5</v>
      </c>
      <c r="M39">
        <f>new_design!M39/SUM(new_design!$B39:$Q39)</f>
        <v>3.7288869702649945E-3</v>
      </c>
      <c r="N39">
        <f>new_design!N39/SUM(new_design!$B39:$Q39)</f>
        <v>3.8902330410937679E-5</v>
      </c>
      <c r="O39">
        <f>new_design!O39/SUM(new_design!$B39:$Q39)</f>
        <v>1.3445505902397817E-3</v>
      </c>
      <c r="P39">
        <f>new_design!P39/SUM(new_design!$B39:$Q39)</f>
        <v>1.6134607082877377E-2</v>
      </c>
      <c r="Q39">
        <f>new_design!Q39/SUM(new_design!$B39:$Q39)</f>
        <v>6.8123896572148935E-4</v>
      </c>
      <c r="R39">
        <f t="shared" si="0"/>
        <v>0.99999999999999967</v>
      </c>
    </row>
    <row r="40" spans="1:18">
      <c r="A40">
        <v>39</v>
      </c>
      <c r="B40">
        <f>new_design!B40/SUM(new_design!$B40:$Q40)</f>
        <v>3.081230251825033E-3</v>
      </c>
      <c r="C40">
        <f>new_design!C40/SUM(new_design!$B40:$Q40)</f>
        <v>3.0642068802679883E-6</v>
      </c>
      <c r="D40">
        <f>new_design!D40/SUM(new_design!$B40:$Q40)</f>
        <v>0.20598279584023699</v>
      </c>
      <c r="E40">
        <f>new_design!E40/SUM(new_design!$B40:$Q40)</f>
        <v>0.21279214446305475</v>
      </c>
      <c r="F40">
        <f>new_design!F40/SUM(new_design!$B40:$Q40)</f>
        <v>1.0214022934226627E-4</v>
      </c>
      <c r="G40">
        <f>new_design!G40/SUM(new_design!$B40:$Q40)</f>
        <v>3.4216976829659199E-3</v>
      </c>
      <c r="H40">
        <f>new_design!H40/SUM(new_design!$B40:$Q40)</f>
        <v>2.230061673972814E-3</v>
      </c>
      <c r="I40">
        <f>new_design!I40/SUM(new_design!$B40:$Q40)</f>
        <v>2.4002953895432574E-5</v>
      </c>
      <c r="J40">
        <f>new_design!J40/SUM(new_design!$B40:$Q40)</f>
        <v>1.3618697245635504E-6</v>
      </c>
      <c r="K40">
        <f>new_design!K40/SUM(new_design!$B40:$Q40)</f>
        <v>0.24683888757714351</v>
      </c>
      <c r="L40">
        <f>new_design!L40/SUM(new_design!$B40:$Q40)</f>
        <v>2.5705291051137014E-5</v>
      </c>
      <c r="M40">
        <f>new_design!M40/SUM(new_design!$B40:$Q40)</f>
        <v>3.2344405958384321E-6</v>
      </c>
      <c r="N40">
        <f>new_design!N40/SUM(new_design!$B40:$Q40)</f>
        <v>0.2740762820684145</v>
      </c>
      <c r="O40">
        <f>new_design!O40/SUM(new_design!$B40:$Q40)</f>
        <v>3.4046743114088759E-4</v>
      </c>
      <c r="P40">
        <f>new_design!P40/SUM(new_design!$B40:$Q40)</f>
        <v>5.1070114671133142E-2</v>
      </c>
      <c r="Q40">
        <f>new_design!Q40/SUM(new_design!$B40:$Q40)</f>
        <v>6.8093486228177516E-6</v>
      </c>
      <c r="R40">
        <f t="shared" si="0"/>
        <v>0.99999999999999978</v>
      </c>
    </row>
    <row r="41" spans="1:18">
      <c r="A41">
        <v>40</v>
      </c>
      <c r="B41">
        <f>new_design!B41/SUM(new_design!$B41:$Q41)</f>
        <v>3.3613912914465336E-3</v>
      </c>
      <c r="C41">
        <f>new_design!C41/SUM(new_design!$B41:$Q41)</f>
        <v>3.2841179284247742E-6</v>
      </c>
      <c r="D41">
        <f>new_design!D41/SUM(new_design!$B41:$Q41)</f>
        <v>1.1204637638155111E-5</v>
      </c>
      <c r="E41">
        <f>new_design!E41/SUM(new_design!$B41:$Q41)</f>
        <v>3.6704847435335711E-2</v>
      </c>
      <c r="F41">
        <f>new_design!F41/SUM(new_design!$B41:$Q41)</f>
        <v>5.6023188190775555E-6</v>
      </c>
      <c r="G41">
        <f>new_design!G41/SUM(new_design!$B41:$Q41)</f>
        <v>3.5545746990009322E-3</v>
      </c>
      <c r="H41">
        <f>new_design!H41/SUM(new_design!$B41:$Q41)</f>
        <v>1.1591004453263909E-2</v>
      </c>
      <c r="I41">
        <f>new_design!I41/SUM(new_design!$B41:$Q41)</f>
        <v>1.3522838528807896E-4</v>
      </c>
      <c r="J41">
        <f>new_design!J41/SUM(new_design!$B41:$Q41)</f>
        <v>1.5454672604351881E-6</v>
      </c>
      <c r="K41">
        <f>new_design!K41/SUM(new_design!$B41:$Q41)</f>
        <v>3.7477581065553304E-3</v>
      </c>
      <c r="L41">
        <f>new_design!L41/SUM(new_design!$B41:$Q41)</f>
        <v>1.9318340755439849E-2</v>
      </c>
      <c r="M41">
        <f>new_design!M41/SUM(new_design!$B41:$Q41)</f>
        <v>3.9216231733542892E-3</v>
      </c>
      <c r="N41">
        <f>new_design!N41/SUM(new_design!$B41:$Q41)</f>
        <v>2.2409275276310222E-5</v>
      </c>
      <c r="O41">
        <f>new_design!O41/SUM(new_design!$B41:$Q41)</f>
        <v>0.41148065809086876</v>
      </c>
      <c r="P41">
        <f>new_design!P41/SUM(new_design!$B41:$Q41)</f>
        <v>7.5341528946215416E-2</v>
      </c>
      <c r="Q41">
        <f>new_design!Q41/SUM(new_design!$B41:$Q41)</f>
        <v>0.43079899884630862</v>
      </c>
      <c r="R41">
        <f t="shared" si="0"/>
        <v>0.99999999999999978</v>
      </c>
    </row>
    <row r="42" spans="1:18">
      <c r="A42">
        <v>41</v>
      </c>
      <c r="B42">
        <f>new_design!B42/SUM(new_design!$B42:$Q42)</f>
        <v>6.7930545340242482E-4</v>
      </c>
      <c r="C42">
        <f>new_design!C42/SUM(new_design!$B42:$Q42)</f>
        <v>2.0070388395980734E-3</v>
      </c>
      <c r="D42">
        <f>new_design!D42/SUM(new_design!$B42:$Q42)</f>
        <v>1.8526512365520675E-6</v>
      </c>
      <c r="E42">
        <f>new_design!E42/SUM(new_design!$B42:$Q42)</f>
        <v>5.9902389981850188E-5</v>
      </c>
      <c r="F42">
        <f>new_design!F42/SUM(new_design!$B42:$Q42)</f>
        <v>6.6695444515874438E-5</v>
      </c>
      <c r="G42">
        <f>new_design!G42/SUM(new_design!$B42:$Q42)</f>
        <v>0.39832001585869459</v>
      </c>
      <c r="H42">
        <f>new_design!H42/SUM(new_design!$B42:$Q42)</f>
        <v>2.4702016487360902E-2</v>
      </c>
      <c r="I42">
        <f>new_design!I42/SUM(new_design!$B42:$Q42)</f>
        <v>2.7789768548281014E-6</v>
      </c>
      <c r="J42">
        <f>new_design!J42/SUM(new_design!$B42:$Q42)</f>
        <v>4.3228528852881579E-5</v>
      </c>
      <c r="K42">
        <f>new_design!K42/SUM(new_design!$B42:$Q42)</f>
        <v>1.3277333861956486E-3</v>
      </c>
      <c r="L42">
        <f>new_design!L42/SUM(new_design!$B42:$Q42)</f>
        <v>3.0877520609201129E-2</v>
      </c>
      <c r="M42">
        <f>new_design!M42/SUM(new_design!$B42:$Q42)</f>
        <v>3.3965272670121241E-4</v>
      </c>
      <c r="N42">
        <f>new_design!N42/SUM(new_design!$B42:$Q42)</f>
        <v>2.6554667723912972E-3</v>
      </c>
      <c r="O42">
        <f>new_design!O42/SUM(new_design!$B42:$Q42)</f>
        <v>4.6625056119893706E-3</v>
      </c>
      <c r="P42">
        <f>new_design!P42/SUM(new_design!$B42:$Q42)</f>
        <v>0.5341811065391795</v>
      </c>
      <c r="Q42">
        <f>new_design!Q42/SUM(new_design!$B42:$Q42)</f>
        <v>7.317972384380667E-5</v>
      </c>
      <c r="R42">
        <f t="shared" si="0"/>
        <v>1</v>
      </c>
    </row>
    <row r="43" spans="1:18">
      <c r="A43">
        <v>42</v>
      </c>
      <c r="B43">
        <f>new_design!B43/SUM(new_design!$B43:$Q43)</f>
        <v>1.5593933959689684E-4</v>
      </c>
      <c r="C43">
        <f>new_design!C43/SUM(new_design!$B43:$Q43)</f>
        <v>1.8192922952971296E-2</v>
      </c>
      <c r="D43">
        <f>new_design!D43/SUM(new_design!$B43:$Q43)</f>
        <v>3.3007160214676497E-3</v>
      </c>
      <c r="E43">
        <f>new_design!E43/SUM(new_design!$B43:$Q43)</f>
        <v>4.9380790872350666E-5</v>
      </c>
      <c r="F43">
        <f>new_design!F43/SUM(new_design!$B43:$Q43)</f>
        <v>0.35866048107286275</v>
      </c>
      <c r="G43">
        <f>new_design!G43/SUM(new_design!$B43:$Q43)</f>
        <v>3.8465037100567884E-3</v>
      </c>
      <c r="H43">
        <f>new_design!H43/SUM(new_design!$B43:$Q43)</f>
        <v>2.0791911946252911E-6</v>
      </c>
      <c r="I43">
        <f>new_design!I43/SUM(new_design!$B43:$Q43)</f>
        <v>0.55098566657570214</v>
      </c>
      <c r="J43">
        <f>new_design!J43/SUM(new_design!$B43:$Q43)</f>
        <v>6.0556443543461607E-3</v>
      </c>
      <c r="K43">
        <f>new_design!K43/SUM(new_design!$B43:$Q43)</f>
        <v>4.9380790872350665E-2</v>
      </c>
      <c r="L43">
        <f>new_design!L43/SUM(new_design!$B43:$Q43)</f>
        <v>4.1323924993177663E-3</v>
      </c>
      <c r="M43">
        <f>new_design!M43/SUM(new_design!$B43:$Q43)</f>
        <v>2.5989889932816141E-6</v>
      </c>
      <c r="N43">
        <f>new_design!N43/SUM(new_design!$B43:$Q43)</f>
        <v>5.4578768858913889E-4</v>
      </c>
      <c r="O43">
        <f>new_design!O43/SUM(new_design!$B43:$Q43)</f>
        <v>2.8588878926097752E-4</v>
      </c>
      <c r="P43">
        <f>new_design!P43/SUM(new_design!$B43:$Q43)</f>
        <v>1.0915753771782779E-5</v>
      </c>
      <c r="Q43">
        <f>new_design!Q43/SUM(new_design!$B43:$Q43)</f>
        <v>4.3922913986459275E-3</v>
      </c>
      <c r="R43">
        <f t="shared" si="0"/>
        <v>1</v>
      </c>
    </row>
    <row r="44" spans="1:18">
      <c r="A44">
        <v>43</v>
      </c>
      <c r="B44">
        <f>new_design!B44/SUM(new_design!$B44:$Q44)</f>
        <v>1.1941308808387027E-6</v>
      </c>
      <c r="C44">
        <f>new_design!C44/SUM(new_design!$B44:$Q44)</f>
        <v>2.3029666987603555E-5</v>
      </c>
      <c r="D44">
        <f>new_design!D44/SUM(new_design!$B44:$Q44)</f>
        <v>0.25076748497612761</v>
      </c>
      <c r="E44">
        <f>new_design!E44/SUM(new_design!$B44:$Q44)</f>
        <v>1.1600128556718827E-3</v>
      </c>
      <c r="F44">
        <f>new_design!F44/SUM(new_design!$B44:$Q44)</f>
        <v>0.34629795544322384</v>
      </c>
      <c r="G44">
        <f>new_design!G44/SUM(new_design!$B44:$Q44)</f>
        <v>3.9235728941843092E-4</v>
      </c>
      <c r="H44">
        <f>new_design!H44/SUM(new_design!$B44:$Q44)</f>
        <v>1.3476619940893933E-5</v>
      </c>
      <c r="I44">
        <f>new_design!I44/SUM(new_design!$B44:$Q44)</f>
        <v>1.5353111325069036E-3</v>
      </c>
      <c r="J44">
        <f>new_design!J44/SUM(new_design!$B44:$Q44)</f>
        <v>7.6765556625345182E-6</v>
      </c>
      <c r="K44">
        <f>new_design!K44/SUM(new_design!$B44:$Q44)</f>
        <v>1.3647210066728033E-2</v>
      </c>
      <c r="L44">
        <f>new_design!L44/SUM(new_design!$B44:$Q44)</f>
        <v>1.5353111325069036E-4</v>
      </c>
      <c r="M44">
        <f>new_design!M44/SUM(new_design!$B44:$Q44)</f>
        <v>0.38382778312672589</v>
      </c>
      <c r="N44">
        <f>new_design!N44/SUM(new_design!$B44:$Q44)</f>
        <v>1.9276684219253343E-3</v>
      </c>
      <c r="O44">
        <f>new_design!O44/SUM(new_design!$B44:$Q44)</f>
        <v>2.6953239881787866E-5</v>
      </c>
      <c r="P44">
        <f>new_design!P44/SUM(new_design!$B44:$Q44)</f>
        <v>1.8764913841751044E-4</v>
      </c>
      <c r="Q44">
        <f>new_design!Q44/SUM(new_design!$B44:$Q44)</f>
        <v>3.0706222650138073E-5</v>
      </c>
      <c r="R44">
        <f t="shared" si="0"/>
        <v>1.0000000000000002</v>
      </c>
    </row>
    <row r="45" spans="1:18">
      <c r="A45">
        <v>44</v>
      </c>
      <c r="B45">
        <f>new_design!B45/SUM(new_design!$B45:$Q45)</f>
        <v>0.22601826035187672</v>
      </c>
      <c r="C45">
        <f>new_design!C45/SUM(new_design!$B45:$Q45)</f>
        <v>7.6942386502766542E-5</v>
      </c>
      <c r="D45">
        <f>new_design!D45/SUM(new_design!$B45:$Q45)</f>
        <v>0.25102453596527585</v>
      </c>
      <c r="E45">
        <f>new_design!E45/SUM(new_design!$B45:$Q45)</f>
        <v>8.656018481561235E-3</v>
      </c>
      <c r="F45">
        <f>new_design!F45/SUM(new_design!$B45:$Q45)</f>
        <v>9.6177983128458184E-5</v>
      </c>
      <c r="G45">
        <f>new_design!G45/SUM(new_design!$B45:$Q45)</f>
        <v>2.3082715950829961E-6</v>
      </c>
      <c r="H45">
        <f>new_design!H45/SUM(new_design!$B45:$Q45)</f>
        <v>2.4044495782114542E-2</v>
      </c>
      <c r="I45">
        <f>new_design!I45/SUM(new_design!$B45:$Q45)</f>
        <v>2.5006275613399125E-2</v>
      </c>
      <c r="J45">
        <f>new_design!J45/SUM(new_design!$B45:$Q45)</f>
        <v>7.5018826840197381E-2</v>
      </c>
      <c r="K45">
        <f>new_design!K45/SUM(new_design!$B45:$Q45)</f>
        <v>1.2503137806699562E-2</v>
      </c>
      <c r="L45">
        <f>new_design!L45/SUM(new_design!$B45:$Q45)</f>
        <v>1.5099943351167932E-5</v>
      </c>
      <c r="M45">
        <f>new_design!M45/SUM(new_design!$B45:$Q45)</f>
        <v>3.7509413420098686E-6</v>
      </c>
      <c r="N45">
        <f>new_design!N45/SUM(new_design!$B45:$Q45)</f>
        <v>1.635025713183789E-5</v>
      </c>
      <c r="O45">
        <f>new_design!O45/SUM(new_design!$B45:$Q45)</f>
        <v>0.17600570912507846</v>
      </c>
      <c r="P45">
        <f>new_design!P45/SUM(new_design!$B45:$Q45)</f>
        <v>0.20101198473847759</v>
      </c>
      <c r="Q45">
        <f>new_design!Q45/SUM(new_design!$B45:$Q45)</f>
        <v>5.0012551226798251E-4</v>
      </c>
      <c r="R45">
        <f t="shared" si="0"/>
        <v>0.99999999999999956</v>
      </c>
    </row>
    <row r="46" spans="1:18">
      <c r="A46">
        <v>45</v>
      </c>
      <c r="B46">
        <f>new_design!B46/SUM(new_design!$B46:$Q46)</f>
        <v>1.9299192704047414E-5</v>
      </c>
      <c r="C46">
        <f>new_design!C46/SUM(new_design!$B46:$Q46)</f>
        <v>2.8591396598588763E-4</v>
      </c>
      <c r="D46">
        <f>new_design!D46/SUM(new_design!$B46:$Q46)</f>
        <v>8.9348114370589883E-7</v>
      </c>
      <c r="E46">
        <f>new_design!E46/SUM(new_design!$B46:$Q46)</f>
        <v>3.2165321173412358E-2</v>
      </c>
      <c r="F46">
        <f>new_design!F46/SUM(new_design!$B46:$Q46)</f>
        <v>0.28770092827329941</v>
      </c>
      <c r="G46">
        <f>new_design!G46/SUM(new_design!$B46:$Q46)</f>
        <v>9.6495963520237066E-2</v>
      </c>
      <c r="H46">
        <f>new_design!H46/SUM(new_design!$B46:$Q46)</f>
        <v>1.2866128469364943E-5</v>
      </c>
      <c r="I46">
        <f>new_design!I46/SUM(new_design!$B46:$Q46)</f>
        <v>3.0378358886000561E-5</v>
      </c>
      <c r="J46">
        <f>new_design!J46/SUM(new_design!$B46:$Q46)</f>
        <v>2.0907458762718031E-3</v>
      </c>
      <c r="K46">
        <f>new_design!K46/SUM(new_design!$B46:$Q46)</f>
        <v>3.1986624944671175E-3</v>
      </c>
      <c r="L46">
        <f>new_design!L46/SUM(new_design!$B46:$Q46)</f>
        <v>1.6082660586706178E-5</v>
      </c>
      <c r="M46">
        <f>new_design!M46/SUM(new_design!$B46:$Q46)</f>
        <v>0.2251572482138865</v>
      </c>
      <c r="N46">
        <f>new_design!N46/SUM(new_design!$B46:$Q46)</f>
        <v>0.35203157062012413</v>
      </c>
      <c r="O46">
        <f>new_design!O46/SUM(new_design!$B46:$Q46)</f>
        <v>1.2508736011882584E-4</v>
      </c>
      <c r="P46">
        <f>new_design!P46/SUM(new_design!$B46:$Q46)</f>
        <v>6.4330642346824708E-4</v>
      </c>
      <c r="Q46">
        <f>new_design!Q46/SUM(new_design!$B46:$Q46)</f>
        <v>2.5732256938729885E-5</v>
      </c>
      <c r="R46">
        <f t="shared" si="0"/>
        <v>0.99999999999999967</v>
      </c>
    </row>
    <row r="47" spans="1:18">
      <c r="A47">
        <v>46</v>
      </c>
      <c r="B47">
        <f>new_design!B47/SUM(new_design!$B47:$Q47)</f>
        <v>0.15827002636130605</v>
      </c>
      <c r="C47">
        <f>new_design!C47/SUM(new_design!$B47:$Q47)</f>
        <v>1.7073223316140889E-5</v>
      </c>
      <c r="D47">
        <f>new_design!D47/SUM(new_design!$B47:$Q47)</f>
        <v>0.18444066064152201</v>
      </c>
      <c r="E47">
        <f>new_design!E47/SUM(new_design!$B47:$Q47)</f>
        <v>7.851190284064788E-4</v>
      </c>
      <c r="F47">
        <f>new_design!F47/SUM(new_design!$B47:$Q47)</f>
        <v>7.4773240800617019E-5</v>
      </c>
      <c r="G47">
        <f>new_design!G47/SUM(new_design!$B47:$Q47)</f>
        <v>1.0468253712086383E-5</v>
      </c>
      <c r="H47">
        <f>new_design!H47/SUM(new_design!$B47:$Q47)</f>
        <v>2.3678192920195393E-2</v>
      </c>
      <c r="I47">
        <f>new_design!I47/SUM(new_design!$B47:$Q47)</f>
        <v>1.9690286744162485E-5</v>
      </c>
      <c r="J47">
        <f>new_design!J47/SUM(new_design!$B47:$Q47)</f>
        <v>9.96976544008227E-7</v>
      </c>
      <c r="K47">
        <f>new_design!K47/SUM(new_design!$B47:$Q47)</f>
        <v>0.23678192920195393</v>
      </c>
      <c r="L47">
        <f>new_design!L47/SUM(new_design!$B47:$Q47)</f>
        <v>0.1308531714010798</v>
      </c>
      <c r="M47">
        <f>new_design!M47/SUM(new_design!$B47:$Q47)</f>
        <v>1.3708427480113123E-6</v>
      </c>
      <c r="N47">
        <f>new_design!N47/SUM(new_design!$B47:$Q47)</f>
        <v>2.6170634280215957E-6</v>
      </c>
      <c r="O47">
        <f>new_design!O47/SUM(new_design!$B47:$Q47)</f>
        <v>5.2341268560431915E-6</v>
      </c>
      <c r="P47">
        <f>new_design!P47/SUM(new_design!$B47:$Q47)</f>
        <v>0.26295256348216989</v>
      </c>
      <c r="Q47">
        <f>new_design!Q47/SUM(new_design!$B47:$Q47)</f>
        <v>2.1061129492173794E-3</v>
      </c>
      <c r="R47">
        <f t="shared" si="0"/>
        <v>0.99999999999999989</v>
      </c>
    </row>
    <row r="48" spans="1:18">
      <c r="A48">
        <v>47</v>
      </c>
      <c r="B48">
        <f>new_design!B48/SUM(new_design!$B48:$Q48)</f>
        <v>1.4084903800107046E-3</v>
      </c>
      <c r="C48">
        <f>new_design!C48/SUM(new_design!$B48:$Q48)</f>
        <v>0.42044488955543419</v>
      </c>
      <c r="D48">
        <f>new_design!D48/SUM(new_design!$B48:$Q48)</f>
        <v>0.27959585155436373</v>
      </c>
      <c r="E48">
        <f>new_design!E48/SUM(new_design!$B48:$Q48)</f>
        <v>4.2044488955543421E-4</v>
      </c>
      <c r="F48">
        <f>new_design!F48/SUM(new_design!$B48:$Q48)</f>
        <v>3.027203204799126E-3</v>
      </c>
      <c r="G48">
        <f>new_design!G48/SUM(new_design!$B48:$Q48)</f>
        <v>0.18709797585216822</v>
      </c>
      <c r="H48">
        <f>new_design!H48/SUM(new_design!$B48:$Q48)</f>
        <v>3.2584478940546149E-3</v>
      </c>
      <c r="I48">
        <f>new_design!I48/SUM(new_design!$B48:$Q48)</f>
        <v>4.6248937851097765E-6</v>
      </c>
      <c r="J48">
        <f>new_design!J48/SUM(new_design!$B48:$Q48)</f>
        <v>4.6669382740653197E-3</v>
      </c>
      <c r="K48">
        <f>new_design!K48/SUM(new_design!$B48:$Q48)</f>
        <v>1.4715571134440197E-4</v>
      </c>
      <c r="L48">
        <f>new_design!L48/SUM(new_design!$B48:$Q48)</f>
        <v>1.8920020029994538E-4</v>
      </c>
      <c r="M48">
        <f>new_design!M48/SUM(new_design!$B48:$Q48)</f>
        <v>3.4896925833101037E-3</v>
      </c>
      <c r="N48">
        <f>new_design!N48/SUM(new_design!$B48:$Q48)</f>
        <v>6.9373406776646639E-6</v>
      </c>
      <c r="O48">
        <f>new_design!O48/SUM(new_design!$B48:$Q48)</f>
        <v>2.3124468925548883E-6</v>
      </c>
      <c r="P48">
        <f>new_design!P48/SUM(new_design!$B48:$Q48)</f>
        <v>3.7419595170433643E-3</v>
      </c>
      <c r="Q48">
        <f>new_design!Q48/SUM(new_design!$B48:$Q48)</f>
        <v>9.2497875702195517E-2</v>
      </c>
      <c r="R48">
        <f t="shared" si="0"/>
        <v>0.99999999999999989</v>
      </c>
    </row>
    <row r="49" spans="1:18">
      <c r="A49">
        <v>48</v>
      </c>
      <c r="B49">
        <f>new_design!B49/SUM(new_design!$B49:$Q49)</f>
        <v>1.9954950590433732E-2</v>
      </c>
      <c r="C49">
        <f>new_design!C49/SUM(new_design!$B49:$Q49)</f>
        <v>2.0398393936887817E-5</v>
      </c>
      <c r="D49">
        <f>new_design!D49/SUM(new_design!$B49:$Q49)</f>
        <v>2.3724219035293438E-5</v>
      </c>
      <c r="E49">
        <f>new_design!E49/SUM(new_design!$B49:$Q49)</f>
        <v>2.7271765806926103E-5</v>
      </c>
      <c r="F49">
        <f>new_design!F49/SUM(new_design!$B49:$Q49)</f>
        <v>6.208206850357162E-4</v>
      </c>
      <c r="G49">
        <f>new_design!G49/SUM(new_design!$B49:$Q49)</f>
        <v>3.0597590905331721E-3</v>
      </c>
      <c r="H49">
        <f>new_design!H49/SUM(new_design!$B49:$Q49)</f>
        <v>6.1195181810663448E-5</v>
      </c>
      <c r="I49">
        <f>new_design!I49/SUM(new_design!$B49:$Q49)</f>
        <v>6.8733718700382862E-2</v>
      </c>
      <c r="J49">
        <f>new_design!J49/SUM(new_design!$B49:$Q49)</f>
        <v>0.40796787873775631</v>
      </c>
      <c r="K49">
        <f>new_design!K49/SUM(new_design!$B49:$Q49)</f>
        <v>0.33923416003737344</v>
      </c>
      <c r="L49">
        <f>new_design!L49/SUM(new_design!$B49:$Q49)</f>
        <v>1.0199196968443908E-5</v>
      </c>
      <c r="M49">
        <f>new_design!M49/SUM(new_design!$B49:$Q49)</f>
        <v>2.4389384054974563E-2</v>
      </c>
      <c r="N49">
        <f>new_design!N49/SUM(new_design!$B49:$Q49)</f>
        <v>2.6606600787244979E-4</v>
      </c>
      <c r="O49">
        <f>new_design!O49/SUM(new_design!$B49:$Q49)</f>
        <v>3.3258250984056218E-4</v>
      </c>
      <c r="P49">
        <f>new_design!P49/SUM(new_design!$B49:$Q49)</f>
        <v>4.7670159743813916E-5</v>
      </c>
      <c r="Q49">
        <f>new_design!Q49/SUM(new_design!$B49:$Q49)</f>
        <v>0.13525022066849529</v>
      </c>
      <c r="R49">
        <f t="shared" si="0"/>
        <v>1.0000000000000002</v>
      </c>
    </row>
    <row r="50" spans="1:18">
      <c r="A50">
        <v>49</v>
      </c>
      <c r="B50">
        <f>new_design!B50/SUM(new_design!$B50:$Q50)</f>
        <v>9.2804638048263874E-2</v>
      </c>
      <c r="C50">
        <f>new_design!C50/SUM(new_design!$B50:$Q50)</f>
        <v>9.5534186226153991E-2</v>
      </c>
      <c r="D50">
        <f>new_design!D50/SUM(new_design!$B50:$Q50)</f>
        <v>9.8263734404044106E-4</v>
      </c>
      <c r="E50">
        <f>new_design!E50/SUM(new_design!$B50:$Q50)</f>
        <v>0.10372283075982433</v>
      </c>
      <c r="F50">
        <f>new_design!F50/SUM(new_design!$B50:$Q50)</f>
        <v>6.1960743638105583E-3</v>
      </c>
      <c r="G50">
        <f>new_design!G50/SUM(new_design!$B50:$Q50)</f>
        <v>3.0025029956791256E-6</v>
      </c>
      <c r="H50">
        <f>new_design!H50/SUM(new_design!$B50:$Q50)</f>
        <v>3.5484126312571485E-4</v>
      </c>
      <c r="I50">
        <f>new_design!I50/SUM(new_design!$B50:$Q50)</f>
        <v>0.12282966800505513</v>
      </c>
      <c r="J50">
        <f>new_design!J50/SUM(new_design!$B50:$Q50)</f>
        <v>4.0943222668351706E-4</v>
      </c>
      <c r="K50">
        <f>new_design!K50/SUM(new_design!$B50:$Q50)</f>
        <v>0.30843894410158285</v>
      </c>
      <c r="L50">
        <f>new_design!L50/SUM(new_design!$B50:$Q50)</f>
        <v>9.280463804826387E-3</v>
      </c>
      <c r="M50">
        <f>new_design!M50/SUM(new_design!$B50:$Q50)</f>
        <v>1.0317692112424631E-4</v>
      </c>
      <c r="N50">
        <f>new_design!N50/SUM(new_design!$B50:$Q50)</f>
        <v>5.1861415379912165E-2</v>
      </c>
      <c r="O50">
        <f>new_design!O50/SUM(new_design!$B50:$Q50)</f>
        <v>1.555842461397365E-5</v>
      </c>
      <c r="P50">
        <f>new_design!P50/SUM(new_design!$B50:$Q50)</f>
        <v>1.7469108338496731E-5</v>
      </c>
      <c r="Q50">
        <f>new_design!Q50/SUM(new_design!$B50:$Q50)</f>
        <v>0.20744566151964866</v>
      </c>
      <c r="R50">
        <f t="shared" si="0"/>
        <v>1</v>
      </c>
    </row>
    <row r="51" spans="1:18">
      <c r="A51">
        <v>50</v>
      </c>
      <c r="B51">
        <f>new_design!B51/SUM(new_design!$B51:$Q51)</f>
        <v>3.2864607101113355E-5</v>
      </c>
      <c r="C51">
        <f>new_design!C51/SUM(new_design!$B51:$Q51)</f>
        <v>3.3617231691215189E-3</v>
      </c>
      <c r="D51">
        <f>new_design!D51/SUM(new_design!$B51:$Q51)</f>
        <v>3.4620731144684297E-5</v>
      </c>
      <c r="E51">
        <f>new_design!E51/SUM(new_design!$B51:$Q51)</f>
        <v>1.1038493988160211E-3</v>
      </c>
      <c r="F51">
        <f>new_design!F51/SUM(new_design!$B51:$Q51)</f>
        <v>0.36376855188255236</v>
      </c>
      <c r="G51">
        <f>new_design!G51/SUM(new_design!$B51:$Q51)</f>
        <v>0.14550742075302095</v>
      </c>
      <c r="H51">
        <f>new_design!H51/SUM(new_design!$B51:$Q51)</f>
        <v>3.7631229505091626E-6</v>
      </c>
      <c r="I51">
        <f>new_design!I51/SUM(new_design!$B51:$Q51)</f>
        <v>3.7129479778357072E-3</v>
      </c>
      <c r="J51">
        <f>new_design!J51/SUM(new_design!$B51:$Q51)</f>
        <v>3.8383854095193461E-3</v>
      </c>
      <c r="K51">
        <f>new_design!K51/SUM(new_design!$B51:$Q51)</f>
        <v>0.21826113112953144</v>
      </c>
      <c r="L51">
        <f>new_design!L51/SUM(new_design!$B51:$Q51)</f>
        <v>1.0034994534691101E-4</v>
      </c>
      <c r="M51">
        <f>new_design!M51/SUM(new_design!$B51:$Q51)</f>
        <v>4.0139978138764405E-5</v>
      </c>
      <c r="N51">
        <f>new_design!N51/SUM(new_design!$B51:$Q51)</f>
        <v>0.25589236063462306</v>
      </c>
      <c r="O51">
        <f>new_design!O51/SUM(new_design!$B51:$Q51)</f>
        <v>4.1896102182335344E-3</v>
      </c>
      <c r="P51">
        <f>new_design!P51/SUM(new_design!$B51:$Q51)</f>
        <v>1.5052491802036651E-4</v>
      </c>
      <c r="Q51">
        <f>new_design!Q51/SUM(new_design!$B51:$Q51)</f>
        <v>1.7561240435709424E-6</v>
      </c>
      <c r="R51">
        <f t="shared" si="0"/>
        <v>0.99999999999999978</v>
      </c>
    </row>
    <row r="52" spans="1:18">
      <c r="A52">
        <v>51</v>
      </c>
      <c r="B52">
        <f>new_design!B52/SUM(new_design!$B52:$Q52)</f>
        <v>3.2841362875507638E-4</v>
      </c>
      <c r="C52">
        <f>new_design!C52/SUM(new_design!$B52:$Q52)</f>
        <v>1.0878701452511905E-5</v>
      </c>
      <c r="D52">
        <f>new_design!D52/SUM(new_design!$B52:$Q52)</f>
        <v>3.6946533234946086E-4</v>
      </c>
      <c r="E52">
        <f>new_design!E52/SUM(new_design!$B52:$Q52)</f>
        <v>3.2430845839563795E-5</v>
      </c>
      <c r="F52">
        <f>new_design!F52/SUM(new_design!$B52:$Q52)</f>
        <v>5.3367214672699905E-4</v>
      </c>
      <c r="G52">
        <f>new_design!G52/SUM(new_design!$B52:$Q52)</f>
        <v>3.4072913983339169E-5</v>
      </c>
      <c r="H52">
        <f>new_design!H52/SUM(new_design!$B52:$Q52)</f>
        <v>0.35920240645086476</v>
      </c>
      <c r="I52">
        <f>new_design!I52/SUM(new_design!$B52:$Q52)</f>
        <v>3.776756730683378E-3</v>
      </c>
      <c r="J52">
        <f>new_design!J52/SUM(new_design!$B52:$Q52)</f>
        <v>3.9614893968581083E-3</v>
      </c>
      <c r="K52">
        <f>new_design!K52/SUM(new_design!$B52:$Q52)</f>
        <v>0.41462220630328389</v>
      </c>
      <c r="L52">
        <f>new_design!L52/SUM(new_design!$B52:$Q52)</f>
        <v>1.0262925898596136E-6</v>
      </c>
      <c r="M52">
        <f>new_design!M52/SUM(new_design!$B52:$Q52)</f>
        <v>1.4368096258034592E-4</v>
      </c>
      <c r="N52">
        <f>new_design!N52/SUM(new_design!$B52:$Q52)</f>
        <v>1.436809625803459E-3</v>
      </c>
      <c r="O52">
        <f>new_design!O52/SUM(new_design!$B52:$Q52)</f>
        <v>1.8062749581529199E-5</v>
      </c>
      <c r="P52">
        <f>new_design!P52/SUM(new_design!$B52:$Q52)</f>
        <v>7.1840481290172953E-6</v>
      </c>
      <c r="Q52">
        <f>new_design!Q52/SUM(new_design!$B52:$Q52)</f>
        <v>0.21552144387051886</v>
      </c>
      <c r="R52">
        <f t="shared" si="0"/>
        <v>1.0000000000000002</v>
      </c>
    </row>
    <row r="53" spans="1:18">
      <c r="A53">
        <v>52</v>
      </c>
      <c r="B53">
        <f>new_design!B53/SUM(new_design!$B53:$Q53)</f>
        <v>2.7151013939531675E-3</v>
      </c>
      <c r="C53">
        <f>new_design!C53/SUM(new_design!$B53:$Q53)</f>
        <v>0.27754369804854601</v>
      </c>
      <c r="D53">
        <f>new_design!D53/SUM(new_design!$B53:$Q53)</f>
        <v>0.28558844291951835</v>
      </c>
      <c r="E53">
        <f>new_design!E53/SUM(new_design!$B53:$Q53)</f>
        <v>9.0503379798438898E-6</v>
      </c>
      <c r="F53">
        <f>new_design!F53/SUM(new_design!$B53:$Q53)</f>
        <v>3.0167793266146301E-3</v>
      </c>
      <c r="G53">
        <f>new_design!G53/SUM(new_design!$B53:$Q53)</f>
        <v>8.0447448709723482E-5</v>
      </c>
      <c r="H53">
        <f>new_design!H53/SUM(new_design!$B53:$Q53)</f>
        <v>3.0167793266146302E-6</v>
      </c>
      <c r="I53">
        <f>new_design!I53/SUM(new_design!$B53:$Q53)</f>
        <v>0.30771149131469228</v>
      </c>
      <c r="J53">
        <f>new_design!J53/SUM(new_design!$B53:$Q53)</f>
        <v>3.1575623618566467E-3</v>
      </c>
      <c r="K53">
        <f>new_design!K53/SUM(new_design!$B53:$Q53)</f>
        <v>3.3184572592760932E-5</v>
      </c>
      <c r="L53">
        <f>new_design!L53/SUM(new_design!$B53:$Q53)</f>
        <v>0.10458168332264052</v>
      </c>
      <c r="M53">
        <f>new_design!M53/SUM(new_design!$B53:$Q53)</f>
        <v>6.0335586532292604E-6</v>
      </c>
      <c r="N53">
        <f>new_design!N53/SUM(new_design!$B53:$Q53)</f>
        <v>3.4592402945181093E-3</v>
      </c>
      <c r="O53">
        <f>new_design!O53/SUM(new_design!$B53:$Q53)</f>
        <v>1.2067117306458521E-5</v>
      </c>
      <c r="P53">
        <f>new_design!P53/SUM(new_design!$B53:$Q53)</f>
        <v>1.206711730645852E-2</v>
      </c>
      <c r="Q53">
        <f>new_design!Q53/SUM(new_design!$B53:$Q53)</f>
        <v>1.508389663307315E-5</v>
      </c>
      <c r="R53">
        <f t="shared" si="0"/>
        <v>0.99999999999999989</v>
      </c>
    </row>
    <row r="54" spans="1:18">
      <c r="A54">
        <v>53</v>
      </c>
      <c r="B54">
        <f>new_design!B54/SUM(new_design!$B54:$Q54)</f>
        <v>3.8409293175324363E-2</v>
      </c>
      <c r="C54">
        <f>new_design!C54/SUM(new_design!$B54:$Q54)</f>
        <v>2.5668649585460678E-2</v>
      </c>
      <c r="D54">
        <f>new_design!D54/SUM(new_design!$B54:$Q54)</f>
        <v>1.2740643589863694E-2</v>
      </c>
      <c r="E54">
        <f>new_design!E54/SUM(new_design!$B54:$Q54)</f>
        <v>4.2718628507190028E-2</v>
      </c>
      <c r="F54">
        <f>new_design!F54/SUM(new_design!$B54:$Q54)</f>
        <v>0.39346105203990817</v>
      </c>
      <c r="G54">
        <f>new_design!G54/SUM(new_design!$B54:$Q54)</f>
        <v>2.9977984917326335E-4</v>
      </c>
      <c r="H54">
        <f>new_design!H54/SUM(new_design!$B54:$Q54)</f>
        <v>1.498899245866317E-2</v>
      </c>
      <c r="I54">
        <f>new_design!I54/SUM(new_design!$B54:$Q54)</f>
        <v>1.7049978921729356E-2</v>
      </c>
      <c r="J54">
        <f>new_design!J54/SUM(new_design!$B54:$Q54)</f>
        <v>0.43093353318656608</v>
      </c>
      <c r="K54">
        <f>new_design!K54/SUM(new_design!$B54:$Q54)</f>
        <v>5.0587849547988193E-5</v>
      </c>
      <c r="L54">
        <f>new_design!L54/SUM(new_design!$B54:$Q54)</f>
        <v>4.7027963839055693E-4</v>
      </c>
      <c r="M54">
        <f>new_design!M54/SUM(new_design!$B54:$Q54)</f>
        <v>6.3703217949318461E-5</v>
      </c>
      <c r="N54">
        <f>new_design!N54/SUM(new_design!$B54:$Q54)</f>
        <v>2.1359314253595014E-2</v>
      </c>
      <c r="O54">
        <f>new_design!O54/SUM(new_design!$B54:$Q54)</f>
        <v>8.6186706637313216E-5</v>
      </c>
      <c r="P54">
        <f>new_design!P54/SUM(new_design!$B54:$Q54)</f>
        <v>1.3115368401330272E-5</v>
      </c>
      <c r="Q54">
        <f>new_design!Q54/SUM(new_design!$B54:$Q54)</f>
        <v>1.6862616515996064E-3</v>
      </c>
      <c r="R54">
        <f t="shared" si="0"/>
        <v>0.99999999999999989</v>
      </c>
    </row>
    <row r="55" spans="1:18">
      <c r="A55">
        <v>54</v>
      </c>
      <c r="B55">
        <f>new_design!B55/SUM(new_design!$B55:$Q55)</f>
        <v>0.12167366874570533</v>
      </c>
      <c r="C55">
        <f>new_design!C55/SUM(new_design!$B55:$Q55)</f>
        <v>4.1245311439222145E-2</v>
      </c>
      <c r="D55">
        <f>new_design!D55/SUM(new_design!$B55:$Q55)</f>
        <v>1.2373593431766644E-2</v>
      </c>
      <c r="E55">
        <f>new_design!E55/SUM(new_design!$B55:$Q55)</f>
        <v>1.4435859003727753E-4</v>
      </c>
      <c r="F55">
        <f>new_design!F55/SUM(new_design!$B55:$Q55)</f>
        <v>0.36295874066515488</v>
      </c>
      <c r="G55">
        <f>new_design!G55/SUM(new_design!$B55:$Q55)</f>
        <v>1.649812457568886E-6</v>
      </c>
      <c r="H55">
        <f>new_design!H55/SUM(new_design!$B55:$Q55)</f>
        <v>2.4334733749141068E-5</v>
      </c>
      <c r="I55">
        <f>new_design!I55/SUM(new_design!$B55:$Q55)</f>
        <v>4.0420405210437708E-3</v>
      </c>
      <c r="J55">
        <f>new_design!J55/SUM(new_design!$B55:$Q55)</f>
        <v>8.0428357306483195E-4</v>
      </c>
      <c r="K55">
        <f>new_design!K55/SUM(new_design!$B55:$Q55)</f>
        <v>2.6190772763906066E-3</v>
      </c>
      <c r="L55">
        <f>new_design!L55/SUM(new_design!$B55:$Q55)</f>
        <v>4.4544936354359924E-3</v>
      </c>
      <c r="M55">
        <f>new_design!M55/SUM(new_design!$B55:$Q55)</f>
        <v>0.2825303833586717</v>
      </c>
      <c r="N55">
        <f>new_design!N55/SUM(new_design!$B55:$Q55)</f>
        <v>2.0622655719611074E-6</v>
      </c>
      <c r="O55">
        <f>new_design!O55/SUM(new_design!$B55:$Q55)</f>
        <v>3.0315303907828277E-3</v>
      </c>
      <c r="P55">
        <f>new_design!P55/SUM(new_design!$B55:$Q55)</f>
        <v>3.2377569479789389E-3</v>
      </c>
      <c r="Q55">
        <f>new_design!Q55/SUM(new_design!$B55:$Q55)</f>
        <v>0.16085671461296638</v>
      </c>
      <c r="R55">
        <f t="shared" si="0"/>
        <v>1</v>
      </c>
    </row>
    <row r="56" spans="1:18">
      <c r="A56">
        <v>55</v>
      </c>
      <c r="B56">
        <f>new_design!B56/SUM(new_design!$B56:$Q56)</f>
        <v>1.0235220755371123E-2</v>
      </c>
      <c r="C56">
        <f>new_design!C56/SUM(new_design!$B56:$Q56)</f>
        <v>6.862922587416476E-5</v>
      </c>
      <c r="D56">
        <f>new_design!D56/SUM(new_design!$B56:$Q56)</f>
        <v>7.0404119646772468E-3</v>
      </c>
      <c r="E56">
        <f>new_design!E56/SUM(new_design!$B56:$Q56)</f>
        <v>3.431461293708238E-5</v>
      </c>
      <c r="F56">
        <f>new_design!F56/SUM(new_design!$B56:$Q56)</f>
        <v>7.395390719198789E-3</v>
      </c>
      <c r="G56">
        <f>new_design!G56/SUM(new_design!$B56:$Q56)</f>
        <v>1.141848327044293E-2</v>
      </c>
      <c r="H56">
        <f>new_design!H56/SUM(new_design!$B56:$Q56)</f>
        <v>3.5497875452154186E-6</v>
      </c>
      <c r="I56">
        <f>new_design!I56/SUM(new_design!$B56:$Q56)</f>
        <v>4.733050060287225E-2</v>
      </c>
      <c r="J56">
        <f>new_design!J56/SUM(new_design!$B56:$Q56)</f>
        <v>5.916312575359031E-6</v>
      </c>
      <c r="K56">
        <f>new_design!K56/SUM(new_design!$B56:$Q56)</f>
        <v>3.9639294254905514E-3</v>
      </c>
      <c r="L56">
        <f>new_design!L56/SUM(new_design!$B56:$Q56)</f>
        <v>7.9870219767346918E-5</v>
      </c>
      <c r="M56">
        <f>new_design!M56/SUM(new_design!$B56:$Q56)</f>
        <v>8.5194901085170046E-5</v>
      </c>
      <c r="N56">
        <f>new_design!N56/SUM(new_design!$B56:$Q56)</f>
        <v>4.5555606830264539E-5</v>
      </c>
      <c r="O56">
        <f>new_design!O56/SUM(new_design!$B56:$Q56)</f>
        <v>0.91111213660529078</v>
      </c>
      <c r="P56">
        <f>new_design!P56/SUM(new_design!$B56:$Q56)</f>
        <v>5.6796600723446698E-5</v>
      </c>
      <c r="Q56">
        <f>new_design!Q56/SUM(new_design!$B56:$Q56)</f>
        <v>1.1240993893182158E-3</v>
      </c>
      <c r="R56">
        <f t="shared" si="0"/>
        <v>1</v>
      </c>
    </row>
    <row r="57" spans="1:18">
      <c r="A57">
        <v>56</v>
      </c>
      <c r="B57">
        <f>new_design!B57/SUM(new_design!$B57:$Q57)</f>
        <v>1.6909429712573512E-6</v>
      </c>
      <c r="C57">
        <f>new_design!C57/SUM(new_design!$B57:$Q57)</f>
        <v>3.1644789890673286E-5</v>
      </c>
      <c r="D57">
        <f>new_design!D57/SUM(new_design!$B57:$Q57)</f>
        <v>3.6959182086053533E-3</v>
      </c>
      <c r="E57">
        <f>new_design!E57/SUM(new_design!$B57:$Q57)</f>
        <v>4.734640319520583E-5</v>
      </c>
      <c r="F57">
        <f>new_design!F57/SUM(new_design!$B57:$Q57)</f>
        <v>1.6909429712573511E-2</v>
      </c>
      <c r="G57">
        <f>new_design!G57/SUM(new_design!$B57:$Q57)</f>
        <v>0.42032010999825586</v>
      </c>
      <c r="H57">
        <f>new_design!H57/SUM(new_design!$B57:$Q57)</f>
        <v>1.9325062528655444E-6</v>
      </c>
      <c r="I57">
        <f>new_design!I57/SUM(new_design!$B57:$Q57)</f>
        <v>5.3143921953802464E-2</v>
      </c>
      <c r="J57">
        <f>new_design!J57/SUM(new_design!$B57:$Q57)</f>
        <v>2.1740695344737372E-4</v>
      </c>
      <c r="K57">
        <f>new_design!K57/SUM(new_design!$B57:$Q57)</f>
        <v>1.0628784390760493E-5</v>
      </c>
      <c r="L57">
        <f>new_design!L57/SUM(new_design!$B57:$Q57)</f>
        <v>0.50003599292895962</v>
      </c>
      <c r="M57">
        <f>new_design!M57/SUM(new_design!$B57:$Q57)</f>
        <v>1.5701613304532547E-5</v>
      </c>
      <c r="N57">
        <f>new_design!N57/SUM(new_design!$B57:$Q57)</f>
        <v>2.4156328160819304E-4</v>
      </c>
      <c r="O57">
        <f>new_design!O57/SUM(new_design!$B57:$Q57)</f>
        <v>5.2660795390586084E-3</v>
      </c>
      <c r="P57">
        <f>new_design!P57/SUM(new_design!$B57:$Q57)</f>
        <v>2.6571960976901234E-6</v>
      </c>
      <c r="Q57">
        <f>new_design!Q57/SUM(new_design!$B57:$Q57)</f>
        <v>5.7975187585966332E-5</v>
      </c>
      <c r="R57">
        <f t="shared" si="0"/>
        <v>0.99999999999999989</v>
      </c>
    </row>
    <row r="58" spans="1:18">
      <c r="A58">
        <v>57</v>
      </c>
      <c r="B58">
        <f>new_design!B58/SUM(new_design!$B58:$Q58)</f>
        <v>2.886607907357206E-4</v>
      </c>
      <c r="C58">
        <f>new_design!C58/SUM(new_design!$B58:$Q58)</f>
        <v>0.29587731050411364</v>
      </c>
      <c r="D58">
        <f>new_design!D58/SUM(new_design!$B58:$Q58)</f>
        <v>9.0206497104912687E-6</v>
      </c>
      <c r="E58">
        <f>new_design!E58/SUM(new_design!$B58:$Q58)</f>
        <v>8.9124019139653738E-5</v>
      </c>
      <c r="F58">
        <f>new_design!F58/SUM(new_design!$B58:$Q58)</f>
        <v>9.3814756989109196E-2</v>
      </c>
      <c r="G58">
        <f>new_design!G58/SUM(new_design!$B58:$Q58)</f>
        <v>3.4639294888286474E-3</v>
      </c>
      <c r="H58">
        <f>new_design!H58/SUM(new_design!$B58:$Q58)</f>
        <v>9.7423016873305712E-4</v>
      </c>
      <c r="I58">
        <f>new_design!I58/SUM(new_design!$B58:$Q58)</f>
        <v>3.9690858726161588E-3</v>
      </c>
      <c r="J58">
        <f>new_design!J58/SUM(new_design!$B58:$Q58)</f>
        <v>1.1907257617848476E-5</v>
      </c>
      <c r="K58">
        <f>new_design!K58/SUM(new_design!$B58:$Q58)</f>
        <v>0.44742422564036693</v>
      </c>
      <c r="L58">
        <f>new_design!L58/SUM(new_design!$B58:$Q58)</f>
        <v>9.9227146815403968E-5</v>
      </c>
      <c r="M58">
        <f>new_design!M58/SUM(new_design!$B58:$Q58)</f>
        <v>4.9433160413492161E-5</v>
      </c>
      <c r="N58">
        <f>new_design!N58/SUM(new_design!$B58:$Q58)</f>
        <v>0.14793865525205682</v>
      </c>
      <c r="O58">
        <f>new_design!O58/SUM(new_design!$B58:$Q58)</f>
        <v>5.9536288089242374E-3</v>
      </c>
      <c r="P58">
        <f>new_design!P58/SUM(new_design!$B58:$Q58)</f>
        <v>1.6958821455723589E-5</v>
      </c>
      <c r="Q58">
        <f>new_design!Q58/SUM(new_design!$B58:$Q58)</f>
        <v>1.9845429363080792E-5</v>
      </c>
      <c r="R58">
        <f t="shared" si="0"/>
        <v>1</v>
      </c>
    </row>
    <row r="59" spans="1:18">
      <c r="A59">
        <v>58</v>
      </c>
      <c r="B59">
        <f>new_design!B59/SUM(new_design!$B59:$Q59)</f>
        <v>3.3331451642871789E-3</v>
      </c>
      <c r="C59">
        <f>new_design!C59/SUM(new_design!$B59:$Q59)</f>
        <v>3.4040631465060544E-6</v>
      </c>
      <c r="D59">
        <f>new_design!D59/SUM(new_design!$B59:$Q59)</f>
        <v>3.6877350753815596E-2</v>
      </c>
      <c r="E59">
        <f>new_design!E59/SUM(new_design!$B59:$Q59)</f>
        <v>2.2268246416727105E-5</v>
      </c>
      <c r="F59">
        <f>new_design!F59/SUM(new_design!$B59:$Q59)</f>
        <v>1.1346877155020183E-4</v>
      </c>
      <c r="G59">
        <f>new_design!G59/SUM(new_design!$B59:$Q59)</f>
        <v>1.2765236799397705E-2</v>
      </c>
      <c r="H59">
        <f>new_design!H59/SUM(new_design!$B59:$Q59)</f>
        <v>0.37019186718253344</v>
      </c>
      <c r="I59">
        <f>new_design!I59/SUM(new_design!$B59:$Q59)</f>
        <v>0.40706921793634904</v>
      </c>
      <c r="J59">
        <f>new_design!J59/SUM(new_design!$B59:$Q59)</f>
        <v>1.418359644377523E-4</v>
      </c>
      <c r="K59">
        <f>new_design!K59/SUM(new_design!$B59:$Q59)</f>
        <v>5.5316026130723388E-2</v>
      </c>
      <c r="L59">
        <f>new_design!L59/SUM(new_design!$B59:$Q59)</f>
        <v>7.3754701507631191E-4</v>
      </c>
      <c r="M59">
        <f>new_design!M59/SUM(new_design!$B59:$Q59)</f>
        <v>0.11063205226144678</v>
      </c>
      <c r="N59">
        <f>new_design!N59/SUM(new_design!$B59:$Q59)</f>
        <v>2.5955981492108669E-3</v>
      </c>
      <c r="O59">
        <f>new_design!O59/SUM(new_design!$B59:$Q59)</f>
        <v>1.489277626596399E-5</v>
      </c>
      <c r="P59">
        <f>new_design!P59/SUM(new_design!$B59:$Q59)</f>
        <v>1.7020315732530272E-6</v>
      </c>
      <c r="Q59">
        <f>new_design!Q59/SUM(new_design!$B59:$Q59)</f>
        <v>1.8438675376907798E-4</v>
      </c>
      <c r="R59">
        <f t="shared" si="0"/>
        <v>0.99999999999999978</v>
      </c>
    </row>
    <row r="60" spans="1:18">
      <c r="A60">
        <v>59</v>
      </c>
      <c r="B60">
        <f>new_design!B60/SUM(new_design!$B60:$Q60)</f>
        <v>4.9265694818726878E-4</v>
      </c>
      <c r="C60">
        <f>new_design!C60/SUM(new_design!$B60:$Q60)</f>
        <v>5.1160529234831758E-4</v>
      </c>
      <c r="D60">
        <f>new_design!D60/SUM(new_design!$B60:$Q60)</f>
        <v>0.48886727935505903</v>
      </c>
      <c r="E60">
        <f>new_design!E60/SUM(new_design!$B60:$Q60)</f>
        <v>5.4950198067041512E-6</v>
      </c>
      <c r="F60">
        <f>new_design!F60/SUM(new_design!$B60:$Q60)</f>
        <v>0.16295575978501967</v>
      </c>
      <c r="G60">
        <f>new_design!G60/SUM(new_design!$B60:$Q60)</f>
        <v>1.705350974494392E-2</v>
      </c>
      <c r="H60">
        <f>new_design!H60/SUM(new_design!$B60:$Q60)</f>
        <v>6.4424370147565912E-6</v>
      </c>
      <c r="I60">
        <f>new_design!I60/SUM(new_design!$B60:$Q60)</f>
        <v>8.1477879892509833E-4</v>
      </c>
      <c r="J60">
        <f>new_design!J60/SUM(new_design!$B60:$Q60)</f>
        <v>0.32591151957003933</v>
      </c>
      <c r="K60">
        <f>new_design!K60/SUM(new_design!$B60:$Q60)</f>
        <v>3.5433403581161259E-5</v>
      </c>
      <c r="L60">
        <f>new_design!L60/SUM(new_design!$B60:$Q60)</f>
        <v>2.084317857715368E-6</v>
      </c>
      <c r="M60">
        <f>new_design!M60/SUM(new_design!$B60:$Q60)</f>
        <v>3.8086171763708089E-5</v>
      </c>
      <c r="N60">
        <f>new_design!N60/SUM(new_design!$B60:$Q60)</f>
        <v>2.1790595785206117E-3</v>
      </c>
      <c r="O60">
        <f>new_design!O60/SUM(new_design!$B60:$Q60)</f>
        <v>1.0800556171797816E-3</v>
      </c>
      <c r="P60">
        <f>new_design!P60/SUM(new_design!$B60:$Q60)</f>
        <v>4.3581191570412238E-5</v>
      </c>
      <c r="Q60">
        <f>new_design!Q60/SUM(new_design!$B60:$Q60)</f>
        <v>2.652768182546832E-6</v>
      </c>
      <c r="R60">
        <f t="shared" si="0"/>
        <v>1</v>
      </c>
    </row>
    <row r="61" spans="1:18">
      <c r="A61">
        <v>60</v>
      </c>
      <c r="B61">
        <f>new_design!B61/SUM(new_design!$B61:$Q61)</f>
        <v>1.738897573716215E-6</v>
      </c>
      <c r="C61">
        <f>new_design!C61/SUM(new_design!$B61:$Q61)</f>
        <v>0.36806665310326553</v>
      </c>
      <c r="D61">
        <f>new_design!D61/SUM(new_design!$B61:$Q61)</f>
        <v>5.5065089834346812E-5</v>
      </c>
      <c r="E61">
        <f>new_design!E61/SUM(new_design!$B61:$Q61)</f>
        <v>0.61441047604639598</v>
      </c>
      <c r="F61">
        <f>new_design!F61/SUM(new_design!$B61:$Q61)</f>
        <v>6.7527189112646354E-3</v>
      </c>
      <c r="G61">
        <f>new_design!G61/SUM(new_design!$B61:$Q61)</f>
        <v>2.0287138360022513E-4</v>
      </c>
      <c r="H61">
        <f>new_design!H61/SUM(new_design!$B61:$Q61)</f>
        <v>3.999464419547295E-5</v>
      </c>
      <c r="I61">
        <f>new_design!I61/SUM(new_design!$B61:$Q61)</f>
        <v>4.2892806818333306E-3</v>
      </c>
      <c r="J61">
        <f>new_design!J61/SUM(new_design!$B61:$Q61)</f>
        <v>5.506508983434681E-6</v>
      </c>
      <c r="K61">
        <f>new_design!K61/SUM(new_design!$B61:$Q61)</f>
        <v>4.6080785703479701E-5</v>
      </c>
      <c r="L61">
        <f>new_design!L61/SUM(new_design!$B61:$Q61)</f>
        <v>2.3185300982882869E-6</v>
      </c>
      <c r="M61">
        <f>new_design!M61/SUM(new_design!$B61:$Q61)</f>
        <v>6.0861415080067528E-4</v>
      </c>
      <c r="N61">
        <f>new_design!N61/SUM(new_design!$B61:$Q61)</f>
        <v>2.8981626228603586E-4</v>
      </c>
      <c r="O61">
        <f>new_design!O61/SUM(new_design!$B61:$Q61)</f>
        <v>4.8978948326340059E-3</v>
      </c>
      <c r="P61">
        <f>new_design!P61/SUM(new_design!$B61:$Q61)</f>
        <v>3.1879788851463942E-4</v>
      </c>
      <c r="Q61">
        <f>new_design!Q61/SUM(new_design!$B61:$Q61)</f>
        <v>1.2172283016013506E-5</v>
      </c>
      <c r="R61">
        <f t="shared" si="0"/>
        <v>0.99999999999999967</v>
      </c>
    </row>
    <row r="62" spans="1:18">
      <c r="A62">
        <v>61</v>
      </c>
      <c r="B62">
        <f>new_design!B62/SUM(new_design!$B62:$Q62)</f>
        <v>1.1222479674218896E-6</v>
      </c>
      <c r="C62">
        <f>new_design!C62/SUM(new_design!$B62:$Q62)</f>
        <v>3.1797025743620202E-6</v>
      </c>
      <c r="D62">
        <f>new_design!D62/SUM(new_design!$B62:$Q62)</f>
        <v>3.2545191055234797E-3</v>
      </c>
      <c r="E62">
        <f>new_design!E62/SUM(new_design!$B62:$Q62)</f>
        <v>1.4963306232291861E-6</v>
      </c>
      <c r="F62">
        <f>new_design!F62/SUM(new_design!$B62:$Q62)</f>
        <v>2.1696794036823198E-5</v>
      </c>
      <c r="G62">
        <f>new_design!G62/SUM(new_design!$B62:$Q62)</f>
        <v>3.441560433427128E-5</v>
      </c>
      <c r="H62">
        <f>new_design!H62/SUM(new_design!$B62:$Q62)</f>
        <v>1.0848397018411599E-5</v>
      </c>
      <c r="I62">
        <f>new_design!I62/SUM(new_design!$B62:$Q62)</f>
        <v>3.5537852301693172E-2</v>
      </c>
      <c r="J62">
        <f>new_design!J62/SUM(new_design!$B62:$Q62)</f>
        <v>0.36098976285404116</v>
      </c>
      <c r="K62">
        <f>new_design!K62/SUM(new_design!$B62:$Q62)</f>
        <v>1.8704132790364827E-6</v>
      </c>
      <c r="L62">
        <f>new_design!L62/SUM(new_design!$B62:$Q62)</f>
        <v>1.2718810297448083E-3</v>
      </c>
      <c r="M62">
        <f>new_design!M62/SUM(new_design!$B62:$Q62)</f>
        <v>7.2946117882422825E-4</v>
      </c>
      <c r="N62">
        <f>new_design!N62/SUM(new_design!$B62:$Q62)</f>
        <v>1.4402182248580916E-3</v>
      </c>
      <c r="O62">
        <f>new_design!O62/SUM(new_design!$B62:$Q62)</f>
        <v>3.9839802843477079E-5</v>
      </c>
      <c r="P62">
        <f>new_design!P62/SUM(new_design!$B62:$Q62)</f>
        <v>0.18143008806653882</v>
      </c>
      <c r="Q62">
        <f>new_design!Q62/SUM(new_design!$B62:$Q62)</f>
        <v>0.41523174794609918</v>
      </c>
      <c r="R62">
        <f t="shared" si="0"/>
        <v>1</v>
      </c>
    </row>
    <row r="63" spans="1:18">
      <c r="A63">
        <v>62</v>
      </c>
      <c r="B63">
        <f>new_design!B63/SUM(new_design!$B63:$Q63)</f>
        <v>5.5422274575576674E-3</v>
      </c>
      <c r="C63">
        <f>new_design!C63/SUM(new_design!$B63:$Q63)</f>
        <v>0.59965083967017385</v>
      </c>
      <c r="D63">
        <f>new_design!D63/SUM(new_design!$B63:$Q63)</f>
        <v>2.7711137287788337E-3</v>
      </c>
      <c r="E63">
        <f>new_design!E63/SUM(new_design!$B63:$Q63)</f>
        <v>9.0856187828814221E-6</v>
      </c>
      <c r="F63">
        <f>new_design!F63/SUM(new_design!$B63:$Q63)</f>
        <v>2.7256856348644265E-6</v>
      </c>
      <c r="G63">
        <f>new_design!G63/SUM(new_design!$B63:$Q63)</f>
        <v>8.2679130924220954E-5</v>
      </c>
      <c r="H63">
        <f>new_design!H63/SUM(new_design!$B63:$Q63)</f>
        <v>0.36796756070669762</v>
      </c>
      <c r="I63">
        <f>new_design!I63/SUM(new_design!$B63:$Q63)</f>
        <v>3.1799665740084982E-4</v>
      </c>
      <c r="J63">
        <f>new_design!J63/SUM(new_design!$B63:$Q63)</f>
        <v>3.6342475131525694E-6</v>
      </c>
      <c r="K63">
        <f>new_design!K63/SUM(new_design!$B63:$Q63)</f>
        <v>4.5882374853551183E-3</v>
      </c>
      <c r="L63">
        <f>new_design!L63/SUM(new_design!$B63:$Q63)</f>
        <v>1.8625518504906916E-3</v>
      </c>
      <c r="M63">
        <f>new_design!M63/SUM(new_design!$B63:$Q63)</f>
        <v>9.2219030646246425E-3</v>
      </c>
      <c r="N63">
        <f>new_design!N63/SUM(new_design!$B63:$Q63)</f>
        <v>6.4507893358458103E-5</v>
      </c>
      <c r="O63">
        <f>new_design!O63/SUM(new_design!$B63:$Q63)</f>
        <v>4.5428093914407115E-4</v>
      </c>
      <c r="P63">
        <f>new_design!P63/SUM(new_design!$B63:$Q63)</f>
        <v>7.3593512141339528E-3</v>
      </c>
      <c r="Q63">
        <f>new_design!Q63/SUM(new_design!$B63:$Q63)</f>
        <v>1.0130464942912787E-4</v>
      </c>
      <c r="R63">
        <f t="shared" si="0"/>
        <v>0.99999999999999989</v>
      </c>
    </row>
    <row r="64" spans="1:18">
      <c r="A64">
        <v>63</v>
      </c>
      <c r="B64">
        <f>new_design!B64/SUM(new_design!$B64:$Q64)</f>
        <v>1.5624643187234905E-5</v>
      </c>
      <c r="C64">
        <f>new_design!C64/SUM(new_design!$B64:$Q64)</f>
        <v>4.6633550435747255E-3</v>
      </c>
      <c r="D64">
        <f>new_design!D64/SUM(new_design!$B64:$Q64)</f>
        <v>1.8268813572766965E-3</v>
      </c>
      <c r="E64">
        <f>new_design!E64/SUM(new_design!$B64:$Q64)</f>
        <v>0.20672604832341565</v>
      </c>
      <c r="F64">
        <f>new_design!F64/SUM(new_design!$B64:$Q64)</f>
        <v>1.4422747557447604E-4</v>
      </c>
      <c r="G64">
        <f>new_design!G64/SUM(new_design!$B64:$Q64)</f>
        <v>0.31008907248512352</v>
      </c>
      <c r="H64">
        <f>new_design!H64/SUM(new_design!$B64:$Q64)</f>
        <v>5.1921891206811377E-3</v>
      </c>
      <c r="I64">
        <f>new_design!I64/SUM(new_design!$B64:$Q64)</f>
        <v>1.9230330076596807E-4</v>
      </c>
      <c r="J64">
        <f>new_design!J64/SUM(new_design!$B64:$Q64)</f>
        <v>2.1634121336171406E-2</v>
      </c>
      <c r="K64">
        <f>new_design!K64/SUM(new_design!$B64:$Q64)</f>
        <v>3.629724801957647E-3</v>
      </c>
      <c r="L64">
        <f>new_design!L64/SUM(new_design!$B64:$Q64)</f>
        <v>5.6969852851918041E-3</v>
      </c>
      <c r="M64">
        <f>new_design!M64/SUM(new_design!$B64:$Q64)</f>
        <v>0.41585588790640593</v>
      </c>
      <c r="N64">
        <f>new_design!N64/SUM(new_design!$B64:$Q64)</f>
        <v>2.4037912595746006E-2</v>
      </c>
      <c r="O64">
        <f>new_design!O64/SUM(new_design!$B64:$Q64)</f>
        <v>5.2883407710641217E-6</v>
      </c>
      <c r="P64">
        <f>new_design!P64/SUM(new_design!$B64:$Q64)</f>
        <v>2.5960945603405689E-5</v>
      </c>
      <c r="Q64">
        <f>new_design!Q64/SUM(new_design!$B64:$Q64)</f>
        <v>2.6441703855320606E-4</v>
      </c>
      <c r="R64">
        <f t="shared" si="0"/>
        <v>0.99999999999999978</v>
      </c>
    </row>
    <row r="65" spans="1:18">
      <c r="A65">
        <v>64</v>
      </c>
      <c r="B65">
        <f>new_design!B65/SUM(new_design!$B65:$Q65)</f>
        <v>4.4516498015369013E-3</v>
      </c>
      <c r="C65">
        <f>new_design!C65/SUM(new_design!$B65:$Q65)</f>
        <v>0.1483883267178967</v>
      </c>
      <c r="D65">
        <f>new_design!D65/SUM(new_design!$B65:$Q65)</f>
        <v>4.5271014930883736E-2</v>
      </c>
      <c r="E65">
        <f>new_design!E65/SUM(new_design!$B65:$Q65)</f>
        <v>1.7353889056838767E-5</v>
      </c>
      <c r="F65">
        <f>new_design!F65/SUM(new_design!$B65:$Q65)</f>
        <v>1.509033831029458E-4</v>
      </c>
      <c r="G65">
        <f>new_design!G65/SUM(new_design!$B65:$Q65)</f>
        <v>4.7031554400418108E-3</v>
      </c>
      <c r="H65">
        <f>new_design!H65/SUM(new_design!$B65:$Q65)</f>
        <v>5.0301127700981931E-4</v>
      </c>
      <c r="I65">
        <f>new_design!I65/SUM(new_design!$B65:$Q65)</f>
        <v>0.49546610785467204</v>
      </c>
      <c r="J65">
        <f>new_design!J65/SUM(new_design!$B65:$Q65)</f>
        <v>1.9868945441887865E-5</v>
      </c>
      <c r="K65">
        <f>new_design!K65/SUM(new_design!$B65:$Q65)</f>
        <v>5.4576723555565398E-5</v>
      </c>
      <c r="L65">
        <f>new_design!L65/SUM(new_design!$B65:$Q65)</f>
        <v>2.0120451080392773E-2</v>
      </c>
      <c r="M65">
        <f>new_design!M65/SUM(new_design!$B65:$Q65)</f>
        <v>9.8087199016914776E-4</v>
      </c>
      <c r="N65">
        <f>new_design!N65/SUM(new_design!$B65:$Q65)</f>
        <v>2.2384001826936959E-5</v>
      </c>
      <c r="O65">
        <f>new_design!O65/SUM(new_design!$B65:$Q65)</f>
        <v>5.7091779940614496E-3</v>
      </c>
      <c r="P65">
        <f>new_design!P65/SUM(new_design!$B65:$Q65)</f>
        <v>2.5150563850490967E-2</v>
      </c>
      <c r="Q65">
        <f>new_design!Q65/SUM(new_design!$B65:$Q65)</f>
        <v>0.24899058211986055</v>
      </c>
      <c r="R65">
        <f t="shared" si="0"/>
        <v>1</v>
      </c>
    </row>
    <row r="66" spans="1:18">
      <c r="A66">
        <v>65</v>
      </c>
      <c r="B66">
        <f>new_design!B66/SUM(new_design!$B66:$Q66)</f>
        <v>0.12732435550277205</v>
      </c>
      <c r="C66">
        <f>new_design!C66/SUM(new_design!$B66:$Q66)</f>
        <v>0.14817920683512265</v>
      </c>
      <c r="D66">
        <f>new_design!D66/SUM(new_design!$B66:$Q66)</f>
        <v>6.58574252600545E-7</v>
      </c>
      <c r="E66">
        <f>new_design!E66/SUM(new_design!$B66:$Q66)</f>
        <v>0.19098653325415807</v>
      </c>
      <c r="F66">
        <f>new_design!F66/SUM(new_design!$B66:$Q66)</f>
        <v>1.8659603823682113E-4</v>
      </c>
      <c r="G66">
        <f>new_design!G66/SUM(new_design!$B66:$Q66)</f>
        <v>6.3662177751386023E-2</v>
      </c>
      <c r="H66">
        <f>new_design!H66/SUM(new_design!$B66:$Q66)</f>
        <v>8.7809900346739345E-3</v>
      </c>
      <c r="I66">
        <f>new_design!I66/SUM(new_design!$B66:$Q66)</f>
        <v>1.0976237543342418E-2</v>
      </c>
      <c r="J66">
        <f>new_design!J66/SUM(new_design!$B66:$Q66)</f>
        <v>2.0196277079750048E-5</v>
      </c>
      <c r="K66">
        <f>new_design!K66/SUM(new_design!$B66:$Q66)</f>
        <v>0.21184138458650867</v>
      </c>
      <c r="L66">
        <f>new_design!L66/SUM(new_design!$B66:$Q66)</f>
        <v>8.4517029083736625E-4</v>
      </c>
      <c r="M66">
        <f>new_design!M66/SUM(new_design!$B66:$Q66)</f>
        <v>2.0854851332350596E-2</v>
      </c>
      <c r="N66">
        <f>new_design!N66/SUM(new_design!$B66:$Q66)</f>
        <v>4.2807326419035431E-2</v>
      </c>
      <c r="O66">
        <f>new_design!O66/SUM(new_design!$B66:$Q66)</f>
        <v>2.337938596731935E-3</v>
      </c>
      <c r="P66">
        <f>new_design!P66/SUM(new_design!$B66:$Q66)</f>
        <v>1.0646950417042146E-3</v>
      </c>
      <c r="Q66">
        <f>new_design!Q66/SUM(new_design!$B66:$Q66)</f>
        <v>0.1701316819218075</v>
      </c>
      <c r="R66">
        <f t="shared" si="0"/>
        <v>1</v>
      </c>
    </row>
    <row r="67" spans="1:18">
      <c r="A67">
        <v>66</v>
      </c>
      <c r="B67">
        <f>new_design!B67/SUM(new_design!$B67:$Q67)</f>
        <v>0.14204595480121196</v>
      </c>
      <c r="C67">
        <f>new_design!C67/SUM(new_design!$B67:$Q67)</f>
        <v>0.14674168884422722</v>
      </c>
      <c r="D67">
        <f>new_design!D67/SUM(new_design!$B67:$Q67)</f>
        <v>2.113080319356872E-4</v>
      </c>
      <c r="E67">
        <f>new_design!E67/SUM(new_design!$B67:$Q67)</f>
        <v>7.0436010645229072E-2</v>
      </c>
      <c r="F67">
        <f>new_design!F67/SUM(new_design!$B67:$Q67)</f>
        <v>0.15378528990875012</v>
      </c>
      <c r="G67">
        <f>new_design!G67/SUM(new_design!$B67:$Q67)</f>
        <v>8.3349279263521064E-2</v>
      </c>
      <c r="H67">
        <f>new_design!H67/SUM(new_design!$B67:$Q67)</f>
        <v>2.1248196544644103E-5</v>
      </c>
      <c r="I67">
        <f>new_design!I67/SUM(new_design!$B67:$Q67)</f>
        <v>1.6552462501628829E-5</v>
      </c>
      <c r="J67">
        <f>new_design!J67/SUM(new_design!$B67:$Q67)</f>
        <v>7.0436010645229061E-7</v>
      </c>
      <c r="K67">
        <f>new_design!K67/SUM(new_design!$B67:$Q67)</f>
        <v>0.17726396012382648</v>
      </c>
      <c r="L67">
        <f>new_design!L67/SUM(new_design!$B67:$Q67)</f>
        <v>2.3478670215076357E-4</v>
      </c>
      <c r="M67">
        <f>new_design!M67/SUM(new_design!$B67:$Q67)</f>
        <v>9.5088614371059243E-6</v>
      </c>
      <c r="N67">
        <f>new_design!N67/SUM(new_design!$B67:$Q67)</f>
        <v>1.8900329523136464E-5</v>
      </c>
      <c r="O67">
        <f>new_design!O67/SUM(new_design!$B67:$Q67)</f>
        <v>0.10682794947859742</v>
      </c>
      <c r="P67">
        <f>new_design!P67/SUM(new_design!$B67:$Q67)</f>
        <v>0.11856728458613559</v>
      </c>
      <c r="Q67">
        <f>new_design!Q67/SUM(new_design!$B67:$Q67)</f>
        <v>4.6957340430152714E-4</v>
      </c>
      <c r="R67">
        <f t="shared" ref="R67:R130" si="1">SUM(B67:Q67)</f>
        <v>1</v>
      </c>
    </row>
    <row r="68" spans="1:18">
      <c r="A68">
        <v>67</v>
      </c>
      <c r="B68">
        <f>new_design!B68/SUM(new_design!$B68:$Q68)</f>
        <v>0.23588061937436758</v>
      </c>
      <c r="C68">
        <f>new_design!C68/SUM(new_design!$B68:$Q68)</f>
        <v>8.02315031885604E-7</v>
      </c>
      <c r="D68">
        <f>new_design!D68/SUM(new_design!$B68:$Q68)</f>
        <v>0.15725374624957839</v>
      </c>
      <c r="E68">
        <f>new_design!E68/SUM(new_design!$B68:$Q68)</f>
        <v>1.6206763644089201E-3</v>
      </c>
      <c r="F68">
        <f>new_design!F68/SUM(new_design!$B68:$Q68)</f>
        <v>2.615547003947069E-3</v>
      </c>
      <c r="G68">
        <f>new_design!G68/SUM(new_design!$B68:$Q68)</f>
        <v>1.7009078675974806E-3</v>
      </c>
      <c r="H68">
        <f>new_design!H68/SUM(new_design!$B68:$Q68)</f>
        <v>2.5674081020339329E-4</v>
      </c>
      <c r="I68">
        <f>new_design!I68/SUM(new_design!$B68:$Q68)</f>
        <v>1.1232410446398456E-2</v>
      </c>
      <c r="J68">
        <f>new_design!J68/SUM(new_design!$B68:$Q68)</f>
        <v>0.17490467695106168</v>
      </c>
      <c r="K68">
        <f>new_design!K68/SUM(new_design!$B68:$Q68)</f>
        <v>1.2837040510169665E-4</v>
      </c>
      <c r="L68">
        <f>new_design!L68/SUM(new_design!$B68:$Q68)</f>
        <v>1.8292782726991773E-5</v>
      </c>
      <c r="M68">
        <f>new_design!M68/SUM(new_design!$B68:$Q68)</f>
        <v>1.8934634752500255E-5</v>
      </c>
      <c r="N68">
        <f>new_design!N68/SUM(new_design!$B68:$Q68)</f>
        <v>1.9576486778008738E-3</v>
      </c>
      <c r="O68">
        <f>new_design!O68/SUM(new_design!$B68:$Q68)</f>
        <v>0.20218338803517222</v>
      </c>
      <c r="P68">
        <f>new_design!P68/SUM(new_design!$B68:$Q68)</f>
        <v>2.0699727822648585E-5</v>
      </c>
      <c r="Q68">
        <f>new_design!Q68/SUM(new_design!$B68:$Q68)</f>
        <v>0.21020653835402825</v>
      </c>
      <c r="R68">
        <f t="shared" si="1"/>
        <v>1.0000000000000002</v>
      </c>
    </row>
    <row r="69" spans="1:18">
      <c r="A69">
        <v>68</v>
      </c>
      <c r="B69">
        <f>new_design!B69/SUM(new_design!$B69:$Q69)</f>
        <v>4.8062717107247222E-5</v>
      </c>
      <c r="C69">
        <f>new_design!C69/SUM(new_design!$B69:$Q69)</f>
        <v>5.0770475817514665E-5</v>
      </c>
      <c r="D69">
        <f>new_design!D69/SUM(new_design!$B69:$Q69)</f>
        <v>1.5908082422821261E-5</v>
      </c>
      <c r="E69">
        <f>new_design!E69/SUM(new_design!$B69:$Q69)</f>
        <v>4.7385777429680356E-6</v>
      </c>
      <c r="F69">
        <f>new_design!F69/SUM(new_design!$B69:$Q69)</f>
        <v>5.3478234527782122E-5</v>
      </c>
      <c r="G69">
        <f>new_design!G69/SUM(new_design!$B69:$Q69)</f>
        <v>0.32154634684425953</v>
      </c>
      <c r="H69">
        <f>new_design!H69/SUM(new_design!$B69:$Q69)</f>
        <v>1.6923491939171555E-4</v>
      </c>
      <c r="I69">
        <f>new_design!I69/SUM(new_design!$B69:$Q69)</f>
        <v>0.5584752339926613</v>
      </c>
      <c r="J69">
        <f>new_design!J69/SUM(new_design!$B69:$Q69)</f>
        <v>3.7231682266177422E-5</v>
      </c>
      <c r="K69">
        <f>new_design!K69/SUM(new_design!$B69:$Q69)</f>
        <v>5.4155174205348981E-6</v>
      </c>
      <c r="L69">
        <f>new_design!L69/SUM(new_design!$B69:$Q69)</f>
        <v>5.855528210953358E-5</v>
      </c>
      <c r="M69">
        <f>new_design!M69/SUM(new_design!$B69:$Q69)</f>
        <v>4.2647199686712319E-3</v>
      </c>
      <c r="N69">
        <f>new_design!N69/SUM(new_design!$B69:$Q69)</f>
        <v>8.1232761308023464E-4</v>
      </c>
      <c r="O69">
        <f>new_design!O69/SUM(new_design!$B69:$Q69)</f>
        <v>2.1323599843356161E-5</v>
      </c>
      <c r="P69">
        <f>new_design!P69/SUM(new_design!$B69:$Q69)</f>
        <v>6.1263040819801032E-3</v>
      </c>
      <c r="Q69">
        <f>new_design!Q69/SUM(new_design!$B69:$Q69)</f>
        <v>0.10831034841069795</v>
      </c>
      <c r="R69">
        <f t="shared" si="1"/>
        <v>1</v>
      </c>
    </row>
    <row r="70" spans="1:18">
      <c r="A70">
        <v>69</v>
      </c>
      <c r="B70">
        <f>new_design!B70/SUM(new_design!$B70:$Q70)</f>
        <v>8.2064816433315352E-4</v>
      </c>
      <c r="C70">
        <f>new_design!C70/SUM(new_design!$B70:$Q70)</f>
        <v>8.2064816433315355E-3</v>
      </c>
      <c r="D70">
        <f>new_design!D70/SUM(new_design!$B70:$Q70)</f>
        <v>2.8722685751660374E-2</v>
      </c>
      <c r="E70">
        <f>new_design!E70/SUM(new_design!$B70:$Q70)</f>
        <v>5.4573102928154715E-3</v>
      </c>
      <c r="F70">
        <f>new_design!F70/SUM(new_design!$B70:$Q70)</f>
        <v>8.6168057254981114E-4</v>
      </c>
      <c r="G70">
        <f>new_design!G70/SUM(new_design!$B70:$Q70)</f>
        <v>9.1091946240980052E-3</v>
      </c>
      <c r="H70">
        <f>new_design!H70/SUM(new_design!$B70:$Q70)</f>
        <v>9.0271298076646887E-4</v>
      </c>
      <c r="I70">
        <f>new_design!I70/SUM(new_design!$B70:$Q70)</f>
        <v>1.1078750218497574E-3</v>
      </c>
      <c r="J70">
        <f>new_design!J70/SUM(new_design!$B70:$Q70)</f>
        <v>1.0052940013081131E-4</v>
      </c>
      <c r="K70">
        <f>new_design!K70/SUM(new_design!$B70:$Q70)</f>
        <v>0.13540694711497034</v>
      </c>
      <c r="L70">
        <f>new_design!L70/SUM(new_design!$B70:$Q70)</f>
        <v>0.15592315122329917</v>
      </c>
      <c r="M70">
        <f>new_design!M70/SUM(new_design!$B70:$Q70)</f>
        <v>5.9496991914153629E-3</v>
      </c>
      <c r="N70">
        <f>new_design!N70/SUM(new_design!$B70:$Q70)</f>
        <v>0.64010556817985975</v>
      </c>
      <c r="O70">
        <f>new_design!O70/SUM(new_design!$B70:$Q70)</f>
        <v>3.6929167394991905E-6</v>
      </c>
      <c r="P70">
        <f>new_design!P70/SUM(new_design!$B70:$Q70)</f>
        <v>7.3037686625650666E-3</v>
      </c>
      <c r="Q70">
        <f>new_design!Q70/SUM(new_design!$B70:$Q70)</f>
        <v>1.8054259615329377E-5</v>
      </c>
      <c r="R70">
        <f t="shared" si="1"/>
        <v>0.99999999999999989</v>
      </c>
    </row>
    <row r="71" spans="1:18">
      <c r="A71">
        <v>70</v>
      </c>
      <c r="B71">
        <f>new_design!B71/SUM(new_design!$B71:$Q71)</f>
        <v>3.0419484693929288E-6</v>
      </c>
      <c r="C71">
        <f>new_design!C71/SUM(new_design!$B71:$Q71)</f>
        <v>2.9405501870798311E-5</v>
      </c>
      <c r="D71">
        <f>new_design!D71/SUM(new_design!$B71:$Q71)</f>
        <v>3.0419484693929289E-2</v>
      </c>
      <c r="E71">
        <f>new_design!E71/SUM(new_design!$B71:$Q71)</f>
        <v>3.1433467517060264E-5</v>
      </c>
      <c r="F71">
        <f>new_design!F71/SUM(new_design!$B71:$Q71)</f>
        <v>3.379942743769921E-2</v>
      </c>
      <c r="G71">
        <f>new_design!G71/SUM(new_design!$B71:$Q71)</f>
        <v>9.8018339569327711E-4</v>
      </c>
      <c r="H71">
        <f>new_design!H71/SUM(new_design!$B71:$Q71)</f>
        <v>5.9148998015973625E-5</v>
      </c>
      <c r="I71">
        <f>new_design!I71/SUM(new_design!$B71:$Q71)</f>
        <v>4.0559312925239052E-2</v>
      </c>
      <c r="J71">
        <f>new_design!J71/SUM(new_design!$B71:$Q71)</f>
        <v>0.88554499886771931</v>
      </c>
      <c r="K71">
        <f>new_design!K71/SUM(new_design!$B71:$Q71)</f>
        <v>3.4475415986453197E-3</v>
      </c>
      <c r="L71">
        <f>new_design!L71/SUM(new_design!$B71:$Q71)</f>
        <v>3.9207335827731081E-5</v>
      </c>
      <c r="M71">
        <f>new_design!M71/SUM(new_design!$B71:$Q71)</f>
        <v>9.8356333843704707E-5</v>
      </c>
      <c r="N71">
        <f>new_design!N71/SUM(new_design!$B71:$Q71)</f>
        <v>4.3939255669008976E-6</v>
      </c>
      <c r="O71">
        <f>new_design!O71/SUM(new_design!$B71:$Q71)</f>
        <v>4.4277249943385968E-3</v>
      </c>
      <c r="P71">
        <f>new_design!P71/SUM(new_design!$B71:$Q71)</f>
        <v>5.0699141156548811E-4</v>
      </c>
      <c r="Q71">
        <f>new_design!Q71/SUM(new_design!$B71:$Q71)</f>
        <v>4.9347164059040848E-5</v>
      </c>
      <c r="R71">
        <f t="shared" si="1"/>
        <v>1.0000000000000004</v>
      </c>
    </row>
    <row r="72" spans="1:18">
      <c r="A72">
        <v>71</v>
      </c>
      <c r="B72">
        <f>new_design!B72/SUM(new_design!$B72:$Q72)</f>
        <v>1.2420508744038154E-2</v>
      </c>
      <c r="C72">
        <f>new_design!C72/SUM(new_design!$B72:$Q72)</f>
        <v>3.6226483836777956E-5</v>
      </c>
      <c r="D72">
        <f>new_design!D72/SUM(new_design!$B72:$Q72)</f>
        <v>0.38296568627450978</v>
      </c>
      <c r="E72">
        <f>new_design!E72/SUM(new_design!$B72:$Q72)</f>
        <v>1.4490593534711179E-2</v>
      </c>
      <c r="F72">
        <f>new_design!F72/SUM(new_design!$B72:$Q72)</f>
        <v>0.12006491785903549</v>
      </c>
      <c r="G72">
        <f>new_design!G72/SUM(new_design!$B72:$Q72)</f>
        <v>1.6560678325384205E-4</v>
      </c>
      <c r="H72">
        <f>new_design!H72/SUM(new_design!$B72:$Q72)</f>
        <v>3.933161102278749E-2</v>
      </c>
      <c r="I72">
        <f>new_design!I72/SUM(new_design!$B72:$Q72)</f>
        <v>0.16146661367249601</v>
      </c>
      <c r="J72">
        <f>new_design!J72/SUM(new_design!$B72:$Q72)</f>
        <v>4.0366653418124003E-5</v>
      </c>
      <c r="K72">
        <f>new_design!K72/SUM(new_design!$B72:$Q72)</f>
        <v>4.4299814520402749E-5</v>
      </c>
      <c r="L72">
        <f>new_design!L72/SUM(new_design!$B72:$Q72)</f>
        <v>0.242199920508744</v>
      </c>
      <c r="M72">
        <f>new_design!M72/SUM(new_design!$B72:$Q72)</f>
        <v>2.6290076841547425E-5</v>
      </c>
      <c r="N72">
        <f>new_design!N72/SUM(new_design!$B72:$Q72)</f>
        <v>2.8153153153153152E-3</v>
      </c>
      <c r="O72">
        <f>new_design!O72/SUM(new_design!$B72:$Q72)</f>
        <v>1.8630763116057231E-6</v>
      </c>
      <c r="P72">
        <f>new_design!P72/SUM(new_design!$B72:$Q72)</f>
        <v>2.0700847906730258E-2</v>
      </c>
      <c r="Q72">
        <f>new_design!Q72/SUM(new_design!$B72:$Q72)</f>
        <v>3.2293322734499204E-3</v>
      </c>
      <c r="R72">
        <f t="shared" si="1"/>
        <v>0.99999999999999978</v>
      </c>
    </row>
    <row r="73" spans="1:18">
      <c r="A73">
        <v>72</v>
      </c>
      <c r="B73">
        <f>new_design!B73/SUM(new_design!$B73:$Q73)</f>
        <v>6.2401396835861048E-5</v>
      </c>
      <c r="C73">
        <f>new_design!C73/SUM(new_design!$B73:$Q73)</f>
        <v>0.65984252156580336</v>
      </c>
      <c r="D73">
        <f>new_design!D73/SUM(new_design!$B73:$Q73)</f>
        <v>2.0899989370862555E-4</v>
      </c>
      <c r="E73">
        <f>new_design!E73/SUM(new_design!$B73:$Q73)</f>
        <v>2.0899989370862551E-5</v>
      </c>
      <c r="F73">
        <f>new_design!F73/SUM(new_design!$B73:$Q73)</f>
        <v>6.2699968112587656E-2</v>
      </c>
      <c r="G73">
        <f>new_design!G73/SUM(new_design!$B73:$Q73)</f>
        <v>6.9567107477299636E-5</v>
      </c>
      <c r="H73">
        <f>new_design!H73/SUM(new_design!$B73:$Q73)</f>
        <v>2.7767128735574536E-3</v>
      </c>
      <c r="I73">
        <f>new_design!I73/SUM(new_design!$B73:$Q73)</f>
        <v>2.3885702138128632E-2</v>
      </c>
      <c r="J73">
        <f>new_design!J73/SUM(new_design!$B73:$Q73)</f>
        <v>6.8671393647119815E-4</v>
      </c>
      <c r="K73">
        <f>new_design!K73/SUM(new_design!$B73:$Q73)</f>
        <v>2.6871414905394706E-4</v>
      </c>
      <c r="L73">
        <f>new_design!L73/SUM(new_design!$B73:$Q73)</f>
        <v>3.4634268100286513E-5</v>
      </c>
      <c r="M73">
        <f>new_design!M73/SUM(new_design!$B73:$Q73)</f>
        <v>0.10449994685431276</v>
      </c>
      <c r="N73">
        <f>new_design!N73/SUM(new_design!$B73:$Q73)</f>
        <v>3.5828553207192945E-4</v>
      </c>
      <c r="O73">
        <f>new_design!O73/SUM(new_design!$B73:$Q73)</f>
        <v>4.17999787417251E-3</v>
      </c>
      <c r="P73">
        <f>new_design!P73/SUM(new_design!$B73:$Q73)</f>
        <v>7.6434246842011614E-5</v>
      </c>
      <c r="Q73">
        <f>new_design!Q73/SUM(new_design!$B73:$Q73)</f>
        <v>0.14032850006150571</v>
      </c>
      <c r="R73">
        <f t="shared" si="1"/>
        <v>1.0000000000000002</v>
      </c>
    </row>
    <row r="74" spans="1:18">
      <c r="A74">
        <v>73</v>
      </c>
      <c r="B74">
        <f>new_design!B74/SUM(new_design!$B74:$Q74)</f>
        <v>3.7302219552005005E-4</v>
      </c>
      <c r="C74">
        <f>new_design!C74/SUM(new_design!$B74:$Q74)</f>
        <v>4.196499699600563E-4</v>
      </c>
      <c r="D74">
        <f>new_design!D74/SUM(new_design!$B74:$Q74)</f>
        <v>3.8001636168605098E-3</v>
      </c>
      <c r="E74">
        <f>new_design!E74/SUM(new_design!$B74:$Q74)</f>
        <v>2.5412137069803411E-3</v>
      </c>
      <c r="F74">
        <f>new_design!F74/SUM(new_design!$B74:$Q74)</f>
        <v>1.1656943610001564E-2</v>
      </c>
      <c r="G74">
        <f>new_design!G74/SUM(new_design!$B74:$Q74)</f>
        <v>0.1258949909880169</v>
      </c>
      <c r="H74">
        <f>new_design!H74/SUM(new_design!$B74:$Q74)</f>
        <v>5.1290551884006885E-2</v>
      </c>
      <c r="I74">
        <f>new_design!I74/SUM(new_design!$B74:$Q74)</f>
        <v>2.7510386919603693E-5</v>
      </c>
      <c r="J74">
        <f>new_design!J74/SUM(new_design!$B74:$Q74)</f>
        <v>6.2947495494008451E-2</v>
      </c>
      <c r="K74">
        <f>new_design!K74/SUM(new_design!$B74:$Q74)</f>
        <v>4.2198135868205663E-3</v>
      </c>
      <c r="L74">
        <f>new_design!L74/SUM(new_design!$B74:$Q74)</f>
        <v>4.6394635567806226E-5</v>
      </c>
      <c r="M74">
        <f>new_design!M74/SUM(new_design!$B74:$Q74)</f>
        <v>8.3929993992011259E-2</v>
      </c>
      <c r="N74">
        <f>new_design!N74/SUM(new_design!$B74:$Q74)</f>
        <v>0.48492885417606507</v>
      </c>
      <c r="O74">
        <f>new_design!O74/SUM(new_design!$B74:$Q74)</f>
        <v>2.9608636769403972E-5</v>
      </c>
      <c r="P74">
        <f>new_design!P74/SUM(new_design!$B74:$Q74)</f>
        <v>0.16785998798402252</v>
      </c>
      <c r="Q74">
        <f>new_design!Q74/SUM(new_design!$B74:$Q74)</f>
        <v>3.3805136469004539E-5</v>
      </c>
      <c r="R74">
        <f t="shared" si="1"/>
        <v>1</v>
      </c>
    </row>
    <row r="75" spans="1:18">
      <c r="A75">
        <v>74</v>
      </c>
      <c r="B75">
        <f>new_design!B75/SUM(new_design!$B75:$Q75)</f>
        <v>9.7051573206001683E-5</v>
      </c>
      <c r="C75">
        <f>new_design!C75/SUM(new_design!$B75:$Q75)</f>
        <v>1.8855734222880326E-3</v>
      </c>
      <c r="D75">
        <f>new_design!D75/SUM(new_design!$B75:$Q75)</f>
        <v>9.4278671114401622E-6</v>
      </c>
      <c r="E75">
        <f>new_design!E75/SUM(new_design!$B75:$Q75)</f>
        <v>1.1091608366400192E-4</v>
      </c>
      <c r="F75">
        <f>new_design!F75/SUM(new_design!$B75:$Q75)</f>
        <v>0.28422246438900489</v>
      </c>
      <c r="G75">
        <f>new_design!G75/SUM(new_design!$B75:$Q75)</f>
        <v>1.1091608366400191E-5</v>
      </c>
      <c r="H75">
        <f>new_design!H75/SUM(new_design!$B75:$Q75)</f>
        <v>3.1472438739660541E-3</v>
      </c>
      <c r="I75">
        <f>new_design!I75/SUM(new_design!$B75:$Q75)</f>
        <v>1.2616704516780219E-5</v>
      </c>
      <c r="J75">
        <f>new_design!J75/SUM(new_design!$B75:$Q75)</f>
        <v>1.2478059412200215E-4</v>
      </c>
      <c r="K75">
        <f>new_design!K75/SUM(new_design!$B75:$Q75)</f>
        <v>0.14141800667160245</v>
      </c>
      <c r="L75">
        <f>new_design!L75/SUM(new_design!$B75:$Q75)</f>
        <v>1.3864510458000238E-6</v>
      </c>
      <c r="M75">
        <f>new_design!M75/SUM(new_design!$B75:$Q75)</f>
        <v>0.2204457162822038</v>
      </c>
      <c r="N75">
        <f>new_design!N75/SUM(new_design!$B75:$Q75)</f>
        <v>0.34661276145000597</v>
      </c>
      <c r="O75">
        <f>new_design!O75/SUM(new_design!$B75:$Q75)</f>
        <v>1.5805541922120272E-3</v>
      </c>
      <c r="P75">
        <f>new_design!P75/SUM(new_design!$B75:$Q75)</f>
        <v>3.1888374053400554E-4</v>
      </c>
      <c r="Q75">
        <f>new_design!Q75/SUM(new_design!$B75:$Q75)</f>
        <v>1.5250961503800264E-6</v>
      </c>
      <c r="R75">
        <f t="shared" si="1"/>
        <v>1.0000000000000002</v>
      </c>
    </row>
    <row r="76" spans="1:18">
      <c r="A76">
        <v>75</v>
      </c>
      <c r="B76">
        <f>new_design!B76/SUM(new_design!$B76:$Q76)</f>
        <v>3.8117763878558711E-2</v>
      </c>
      <c r="C76">
        <f>new_design!C76/SUM(new_design!$B76:$Q76)</f>
        <v>3.7641291830076727E-5</v>
      </c>
      <c r="D76">
        <f>new_design!D76/SUM(new_design!$B76:$Q76)</f>
        <v>1.2626509284772573E-5</v>
      </c>
      <c r="E76">
        <f>new_design!E76/SUM(new_design!$B76:$Q76)</f>
        <v>4.1691304242173592E-3</v>
      </c>
      <c r="F76">
        <f>new_design!F76/SUM(new_design!$B76:$Q76)</f>
        <v>4.2882484363378548E-2</v>
      </c>
      <c r="G76">
        <f>new_design!G76/SUM(new_design!$B76:$Q76)</f>
        <v>1.6676521696869435E-3</v>
      </c>
      <c r="H76">
        <f>new_design!H76/SUM(new_design!$B76:$Q76)</f>
        <v>4.597955267851144E-3</v>
      </c>
      <c r="I76">
        <f>new_design!I76/SUM(new_design!$B76:$Q76)</f>
        <v>1.1911801212049598E-4</v>
      </c>
      <c r="J76">
        <f>new_design!J76/SUM(new_design!$B76:$Q76)</f>
        <v>4.8123676896680368E-3</v>
      </c>
      <c r="K76">
        <f>new_design!K76/SUM(new_design!$B76:$Q76)</f>
        <v>1.6676521696869435E-6</v>
      </c>
      <c r="L76">
        <f>new_design!L76/SUM(new_design!$B76:$Q76)</f>
        <v>8.3382608484347173E-4</v>
      </c>
      <c r="M76">
        <f>new_design!M76/SUM(new_design!$B76:$Q76)</f>
        <v>2.5014782545304155E-3</v>
      </c>
      <c r="N76">
        <f>new_design!N76/SUM(new_design!$B76:$Q76)</f>
        <v>0.27158906763473079</v>
      </c>
      <c r="O76">
        <f>new_design!O76/SUM(new_design!$B76:$Q76)</f>
        <v>2.0964770133207289E-3</v>
      </c>
      <c r="P76">
        <f>new_design!P76/SUM(new_design!$B76:$Q76)</f>
        <v>0.29303030981642009</v>
      </c>
      <c r="Q76">
        <f>new_design!Q76/SUM(new_design!$B76:$Q76)</f>
        <v>0.33353043393738874</v>
      </c>
      <c r="R76">
        <f t="shared" si="1"/>
        <v>1</v>
      </c>
    </row>
    <row r="77" spans="1:18">
      <c r="A77">
        <v>76</v>
      </c>
      <c r="B77">
        <f>new_design!B77/SUM(new_design!$B77:$Q77)</f>
        <v>3.2508801758076E-6</v>
      </c>
      <c r="C77">
        <f>new_design!C77/SUM(new_design!$B77:$Q77)</f>
        <v>6.7339660784585991E-3</v>
      </c>
      <c r="D77">
        <f>new_design!D77/SUM(new_design!$B77:$Q77)</f>
        <v>1.0217051981109601E-3</v>
      </c>
      <c r="E77">
        <f>new_design!E77/SUM(new_design!$B77:$Q77)</f>
        <v>3.7152916294943998E-6</v>
      </c>
      <c r="F77">
        <f>new_design!F77/SUM(new_design!$B77:$Q77)</f>
        <v>0.111458748884832</v>
      </c>
      <c r="G77">
        <f>new_design!G77/SUM(new_design!$B77:$Q77)</f>
        <v>1.3467932156917199E-3</v>
      </c>
      <c r="H77">
        <f>new_design!H77/SUM(new_design!$B77:$Q77)</f>
        <v>1.0077728545003559E-2</v>
      </c>
      <c r="I77">
        <f>new_design!I77/SUM(new_design!$B77:$Q77)</f>
        <v>0.78485535673069196</v>
      </c>
      <c r="J77">
        <f>new_design!J77/SUM(new_design!$B77:$Q77)</f>
        <v>4.6441145368679999E-2</v>
      </c>
      <c r="K77">
        <f>new_design!K77/SUM(new_design!$B77:$Q77)</f>
        <v>1.119231603385188E-2</v>
      </c>
      <c r="L77">
        <f>new_design!L77/SUM(new_design!$B77:$Q77)</f>
        <v>1.67188123327248E-3</v>
      </c>
      <c r="M77">
        <f>new_design!M77/SUM(new_design!$B77:$Q77)</f>
        <v>3.3437624665449599E-3</v>
      </c>
      <c r="N77">
        <f>new_design!N77/SUM(new_design!$B77:$Q77)</f>
        <v>8.9631410561552393E-3</v>
      </c>
      <c r="O77">
        <f>new_design!O77/SUM(new_design!$B77:$Q77)</f>
        <v>1.2306903522700198E-2</v>
      </c>
      <c r="P77">
        <f>new_design!P77/SUM(new_design!$B77:$Q77)</f>
        <v>5.5729374442415995E-4</v>
      </c>
      <c r="Q77">
        <f>new_design!Q77/SUM(new_design!$B77:$Q77)</f>
        <v>2.2291749776966398E-5</v>
      </c>
      <c r="R77">
        <f t="shared" si="1"/>
        <v>1</v>
      </c>
    </row>
    <row r="78" spans="1:18">
      <c r="A78">
        <v>77</v>
      </c>
      <c r="B78">
        <f>new_design!B78/SUM(new_design!$B78:$Q78)</f>
        <v>1.0688864602625099E-5</v>
      </c>
      <c r="C78">
        <f>new_design!C78/SUM(new_design!$B78:$Q78)</f>
        <v>0.12652125448005219</v>
      </c>
      <c r="D78">
        <f>new_design!D78/SUM(new_design!$B78:$Q78)</f>
        <v>0.14397246199454217</v>
      </c>
      <c r="E78">
        <f>new_design!E78/SUM(new_design!$B78:$Q78)</f>
        <v>1.614236695090321E-3</v>
      </c>
      <c r="F78">
        <f>new_design!F78/SUM(new_design!$B78:$Q78)</f>
        <v>1.0907004696556224E-4</v>
      </c>
      <c r="G78">
        <f>new_design!G78/SUM(new_design!$B78:$Q78)</f>
        <v>1.7887487702352206E-3</v>
      </c>
      <c r="H78">
        <f>new_design!H78/SUM(new_design!$B78:$Q78)</f>
        <v>0.32284733901806423</v>
      </c>
      <c r="I78">
        <f>new_design!I78/SUM(new_design!$B78:$Q78)</f>
        <v>2.1595869299181323E-3</v>
      </c>
      <c r="J78">
        <f>new_design!J78/SUM(new_design!$B78:$Q78)</f>
        <v>3.4029854653255419E-3</v>
      </c>
      <c r="K78">
        <f>new_design!K78/SUM(new_design!$B78:$Q78)</f>
        <v>3.4902415028979918E-6</v>
      </c>
      <c r="L78">
        <f>new_design!L78/SUM(new_design!$B78:$Q78)</f>
        <v>3.5774975404704414E-5</v>
      </c>
      <c r="M78">
        <f>new_design!M78/SUM(new_design!$B78:$Q78)</f>
        <v>1.5269806575178714E-2</v>
      </c>
      <c r="N78">
        <f>new_design!N78/SUM(new_design!$B78:$Q78)</f>
        <v>0.37738236250084534</v>
      </c>
      <c r="O78">
        <f>new_design!O78/SUM(new_design!$B78:$Q78)</f>
        <v>3.9483357001533534E-5</v>
      </c>
      <c r="P78">
        <f>new_design!P78/SUM(new_design!$B78:$Q78)</f>
        <v>4.1228477752982525E-3</v>
      </c>
      <c r="Q78">
        <f>new_design!Q78/SUM(new_design!$B78:$Q78)</f>
        <v>7.1986230997271084E-4</v>
      </c>
      <c r="R78">
        <f t="shared" si="1"/>
        <v>1.0000000000000002</v>
      </c>
    </row>
    <row r="79" spans="1:18">
      <c r="A79">
        <v>78</v>
      </c>
      <c r="B79">
        <f>new_design!B79/SUM(new_design!$B79:$Q79)</f>
        <v>8.6211228015631714E-6</v>
      </c>
      <c r="C79">
        <f>new_design!C79/SUM(new_design!$B79:$Q79)</f>
        <v>8.0823026264654726E-5</v>
      </c>
      <c r="D79">
        <f>new_design!D79/SUM(new_design!$B79:$Q79)</f>
        <v>1.7376950646900766E-5</v>
      </c>
      <c r="E79">
        <f>new_design!E79/SUM(new_design!$B79:$Q79)</f>
        <v>1.7915770821998465E-3</v>
      </c>
      <c r="F79">
        <f>new_design!F79/SUM(new_design!$B79:$Q79)</f>
        <v>2.5593958317140664E-6</v>
      </c>
      <c r="G79">
        <f>new_design!G79/SUM(new_design!$B79:$Q79)</f>
        <v>1.8858706128419437E-5</v>
      </c>
      <c r="H79">
        <f>new_design!H79/SUM(new_design!$B79:$Q79)</f>
        <v>0.20205756566163682</v>
      </c>
      <c r="I79">
        <f>new_design!I79/SUM(new_design!$B79:$Q79)</f>
        <v>2.8288059192629156E-2</v>
      </c>
      <c r="J79">
        <f>new_design!J79/SUM(new_design!$B79:$Q79)</f>
        <v>0.21687512047682353</v>
      </c>
      <c r="K79">
        <f>new_design!K79/SUM(new_design!$B79:$Q79)</f>
        <v>4.3105614007815857E-6</v>
      </c>
      <c r="L79">
        <f>new_design!L79/SUM(new_design!$B79:$Q79)</f>
        <v>2.5998073448463936E-3</v>
      </c>
      <c r="M79">
        <f>new_design!M79/SUM(new_design!$B79:$Q79)</f>
        <v>1.2123453939698209E-2</v>
      </c>
      <c r="N79">
        <f>new_design!N79/SUM(new_design!$B79:$Q79)</f>
        <v>1.48175548151867E-2</v>
      </c>
      <c r="O79">
        <f>new_design!O79/SUM(new_design!$B79:$Q79)</f>
        <v>0.28961584411501279</v>
      </c>
      <c r="P79">
        <f>new_design!P79/SUM(new_design!$B79:$Q79)</f>
        <v>0.23169267529201021</v>
      </c>
      <c r="Q79">
        <f>new_design!Q79/SUM(new_design!$B79:$Q79)</f>
        <v>5.7923168823002559E-6</v>
      </c>
      <c r="R79">
        <f t="shared" si="1"/>
        <v>1</v>
      </c>
    </row>
    <row r="80" spans="1:18">
      <c r="A80">
        <v>79</v>
      </c>
      <c r="B80">
        <f>new_design!B80/SUM(new_design!$B80:$Q80)</f>
        <v>0.46547274711190395</v>
      </c>
      <c r="C80">
        <f>new_design!C80/SUM(new_design!$B80:$Q80)</f>
        <v>4.5464779950465033E-6</v>
      </c>
      <c r="D80">
        <f>new_design!D80/SUM(new_design!$B80:$Q80)</f>
        <v>5.1959748514817189E-2</v>
      </c>
      <c r="E80">
        <f>new_design!E80/SUM(new_design!$B80:$Q80)</f>
        <v>6.2784696122070763E-6</v>
      </c>
      <c r="F80">
        <f>new_design!F80/SUM(new_design!$B80:$Q80)</f>
        <v>7.7939622772225773E-4</v>
      </c>
      <c r="G80">
        <f>new_design!G80/SUM(new_design!$B80:$Q80)</f>
        <v>3.0959350156745239E-3</v>
      </c>
      <c r="H80">
        <f>new_design!H80/SUM(new_design!$B80:$Q80)</f>
        <v>1.5154926650155014E-4</v>
      </c>
      <c r="I80">
        <f>new_design!I80/SUM(new_design!$B80:$Q80)</f>
        <v>0.15587924554445157</v>
      </c>
      <c r="J80">
        <f>new_design!J80/SUM(new_design!$B80:$Q80)</f>
        <v>2.1649895214507163E-4</v>
      </c>
      <c r="K80">
        <f>new_design!K80/SUM(new_design!$B80:$Q80)</f>
        <v>1.8185911980186016E-3</v>
      </c>
      <c r="L80">
        <f>new_design!L80/SUM(new_design!$B80:$Q80)</f>
        <v>0.10391949702963438</v>
      </c>
      <c r="M80">
        <f>new_design!M80/SUM(new_design!$B80:$Q80)</f>
        <v>3.6155325008226957E-3</v>
      </c>
      <c r="N80">
        <f>new_design!N80/SUM(new_design!$B80:$Q80)</f>
        <v>0.20783899405926876</v>
      </c>
      <c r="O80">
        <f>new_design!O80/SUM(new_design!$B80:$Q80)</f>
        <v>4.1351299859708676E-5</v>
      </c>
      <c r="P80">
        <f>new_design!P80/SUM(new_design!$B80:$Q80)</f>
        <v>2.5763375305263525E-5</v>
      </c>
      <c r="Q80">
        <f>new_design!Q80/SUM(new_design!$B80:$Q80)</f>
        <v>5.1743249562672114E-3</v>
      </c>
      <c r="R80">
        <f t="shared" si="1"/>
        <v>0.99999999999999989</v>
      </c>
    </row>
    <row r="81" spans="1:18">
      <c r="A81">
        <v>80</v>
      </c>
      <c r="B81">
        <f>new_design!B81/SUM(new_design!$B81:$Q81)</f>
        <v>2.152674807068989E-5</v>
      </c>
      <c r="C81">
        <f>new_design!C81/SUM(new_design!$B81:$Q81)</f>
        <v>3.5548758281873212E-2</v>
      </c>
      <c r="D81">
        <f>new_design!D81/SUM(new_design!$B81:$Q81)</f>
        <v>2.2316720476953737E-5</v>
      </c>
      <c r="E81">
        <f>new_design!E81/SUM(new_design!$B81:$Q81)</f>
        <v>9.8746550782981141E-3</v>
      </c>
      <c r="F81">
        <f>new_design!F81/SUM(new_design!$B81:$Q81)</f>
        <v>2.3304185984783549E-3</v>
      </c>
      <c r="G81">
        <f>new_design!G81/SUM(new_design!$B81:$Q81)</f>
        <v>2.5081623898877208E-5</v>
      </c>
      <c r="H81">
        <f>new_design!H81/SUM(new_design!$B81:$Q81)</f>
        <v>0.27056554914536834</v>
      </c>
      <c r="I81">
        <f>new_design!I81/SUM(new_design!$B81:$Q81)</f>
        <v>1.0862120586127924E-5</v>
      </c>
      <c r="J81">
        <f>new_design!J81/SUM(new_design!$B81:$Q81)</f>
        <v>3.2388868656817818E-5</v>
      </c>
      <c r="K81">
        <f>new_design!K81/SUM(new_design!$B81:$Q81)</f>
        <v>0.28833992828630495</v>
      </c>
      <c r="L81">
        <f>new_design!L81/SUM(new_design!$B81:$Q81)</f>
        <v>1.382451710961736E-2</v>
      </c>
      <c r="M81">
        <f>new_design!M81/SUM(new_design!$B81:$Q81)</f>
        <v>1.4416996414315247E-3</v>
      </c>
      <c r="N81">
        <f>new_design!N81/SUM(new_design!$B81:$Q81)</f>
        <v>7.1097516563746422E-4</v>
      </c>
      <c r="O81">
        <f>new_design!O81/SUM(new_design!$B81:$Q81)</f>
        <v>0.35943744485005136</v>
      </c>
      <c r="P81">
        <f>new_design!P81/SUM(new_design!$B81:$Q81)</f>
        <v>3.9498620313192461E-5</v>
      </c>
      <c r="Q81">
        <f>new_design!Q81/SUM(new_design!$B81:$Q81)</f>
        <v>1.7774379140936606E-2</v>
      </c>
      <c r="R81">
        <f t="shared" si="1"/>
        <v>0.99999999999999989</v>
      </c>
    </row>
    <row r="82" spans="1:18">
      <c r="A82">
        <v>81</v>
      </c>
      <c r="B82">
        <f>new_design!B82/SUM(new_design!$B82:$Q82)</f>
        <v>1.5011990589952229E-3</v>
      </c>
      <c r="C82">
        <f>new_design!C82/SUM(new_design!$B82:$Q82)</f>
        <v>4.9406551308703531E-6</v>
      </c>
      <c r="D82">
        <f>new_design!D82/SUM(new_design!$B82:$Q82)</f>
        <v>1.7482318155387405E-3</v>
      </c>
      <c r="E82">
        <f>new_design!E82/SUM(new_design!$B82:$Q82)</f>
        <v>1.5202015787293396E-4</v>
      </c>
      <c r="F82">
        <f>new_design!F82/SUM(new_design!$B82:$Q82)</f>
        <v>1.7102267760705069E-2</v>
      </c>
      <c r="G82">
        <f>new_design!G82/SUM(new_design!$B82:$Q82)</f>
        <v>1.9952645720822584E-3</v>
      </c>
      <c r="H82">
        <f>new_design!H82/SUM(new_design!$B82:$Q82)</f>
        <v>2.0902771707528418E-2</v>
      </c>
      <c r="I82">
        <f>new_design!I82/SUM(new_design!$B82:$Q82)</f>
        <v>0.30023981179904458</v>
      </c>
      <c r="J82">
        <f>new_design!J82/SUM(new_design!$B82:$Q82)</f>
        <v>3.2494308745339632E-3</v>
      </c>
      <c r="K82">
        <f>new_design!K82/SUM(new_design!$B82:$Q82)</f>
        <v>0.25083326049034105</v>
      </c>
      <c r="L82">
        <f>new_design!L82/SUM(new_design!$B82:$Q82)</f>
        <v>1.0071335459081875E-3</v>
      </c>
      <c r="M82">
        <f>new_design!M82/SUM(new_design!$B82:$Q82)</f>
        <v>3.4964636310774809E-5</v>
      </c>
      <c r="N82">
        <f>new_design!N82/SUM(new_design!$B82:$Q82)</f>
        <v>2.2803023680940092E-4</v>
      </c>
      <c r="O82">
        <f>new_design!O82/SUM(new_design!$B82:$Q82)</f>
        <v>0.40095316638986334</v>
      </c>
      <c r="P82">
        <f>new_design!P82/SUM(new_design!$B82:$Q82)</f>
        <v>4.503597176985668E-5</v>
      </c>
      <c r="Q82">
        <f>new_design!Q82/SUM(new_design!$B82:$Q82)</f>
        <v>2.4703275654351765E-6</v>
      </c>
      <c r="R82">
        <f t="shared" si="1"/>
        <v>1</v>
      </c>
    </row>
    <row r="83" spans="1:18">
      <c r="A83">
        <v>82</v>
      </c>
      <c r="B83">
        <f>new_design!B83/SUM(new_design!$B83:$Q83)</f>
        <v>1.4290117002714644E-6</v>
      </c>
      <c r="C83">
        <f>new_design!C83/SUM(new_design!$B83:$Q83)</f>
        <v>0.42870351008143937</v>
      </c>
      <c r="D83">
        <f>new_design!D83/SUM(new_design!$B83:$Q83)</f>
        <v>2.858023400542929E-3</v>
      </c>
      <c r="E83">
        <f>new_design!E83/SUM(new_design!$B83:$Q83)</f>
        <v>1.4290117002714645E-3</v>
      </c>
      <c r="F83">
        <f>new_design!F83/SUM(new_design!$B83:$Q83)</f>
        <v>1.905348933695286E-4</v>
      </c>
      <c r="G83">
        <f>new_design!G83/SUM(new_design!$B83:$Q83)</f>
        <v>2.3816861671191076E-6</v>
      </c>
      <c r="H83">
        <f>new_design!H83/SUM(new_design!$B83:$Q83)</f>
        <v>1.6671803169833752E-5</v>
      </c>
      <c r="I83">
        <f>new_design!I83/SUM(new_design!$B83:$Q83)</f>
        <v>4.739555472567024E-3</v>
      </c>
      <c r="J83">
        <f>new_design!J83/SUM(new_design!$B83:$Q83)</f>
        <v>1.9053489336952861E-3</v>
      </c>
      <c r="K83">
        <f>new_design!K83/SUM(new_design!$B83:$Q83)</f>
        <v>4.7633723342382151E-6</v>
      </c>
      <c r="L83">
        <f>new_design!L83/SUM(new_design!$B83:$Q83)</f>
        <v>0.33343606339667503</v>
      </c>
      <c r="M83">
        <f>new_design!M83/SUM(new_design!$B83:$Q83)</f>
        <v>5.2158927059908454E-3</v>
      </c>
      <c r="N83">
        <f>new_design!N83/SUM(new_design!$B83:$Q83)</f>
        <v>0.21435175504071968</v>
      </c>
      <c r="O83">
        <f>new_design!O83/SUM(new_design!$B83:$Q83)</f>
        <v>3.8106978673905722E-3</v>
      </c>
      <c r="P83">
        <f>new_design!P83/SUM(new_design!$B83:$Q83)</f>
        <v>2.3816861671191077E-3</v>
      </c>
      <c r="Q83">
        <f>new_design!Q83/SUM(new_design!$B83:$Q83)</f>
        <v>9.5267446684764304E-4</v>
      </c>
      <c r="R83">
        <f t="shared" si="1"/>
        <v>0.99999999999999989</v>
      </c>
    </row>
    <row r="84" spans="1:18">
      <c r="A84">
        <v>83</v>
      </c>
      <c r="B84">
        <f>new_design!B84/SUM(new_design!$B84:$Q84)</f>
        <v>9.0999856371893374E-3</v>
      </c>
      <c r="C84">
        <f>new_design!C84/SUM(new_design!$B84:$Q84)</f>
        <v>1.0616649910054227E-2</v>
      </c>
      <c r="D84">
        <f>new_design!D84/SUM(new_design!$B84:$Q84)</f>
        <v>2.8816621184432899E-4</v>
      </c>
      <c r="E84">
        <f>new_design!E84/SUM(new_design!$B84:$Q84)</f>
        <v>0.1728997271065974</v>
      </c>
      <c r="F84">
        <f>new_design!F84/SUM(new_design!$B84:$Q84)</f>
        <v>2.5934959065989612E-5</v>
      </c>
      <c r="G84">
        <f>new_design!G84/SUM(new_design!$B84:$Q84)</f>
        <v>2.0171634829103031E-3</v>
      </c>
      <c r="H84">
        <f>new_design!H84/SUM(new_design!$B84:$Q84)</f>
        <v>5.7633242368865798E-6</v>
      </c>
      <c r="I84">
        <f>new_design!I84/SUM(new_design!$B84:$Q84)</f>
        <v>8.64498635532987E-2</v>
      </c>
      <c r="J84">
        <f>new_design!J84/SUM(new_design!$B84:$Q84)</f>
        <v>2.8816621184432898E-5</v>
      </c>
      <c r="K84">
        <f>new_design!K84/SUM(new_design!$B84:$Q84)</f>
        <v>0.2305329694754632</v>
      </c>
      <c r="L84">
        <f>new_design!L84/SUM(new_design!$B84:$Q84)</f>
        <v>1.2133314182919115E-2</v>
      </c>
      <c r="M84">
        <f>new_design!M84/SUM(new_design!$B84:$Q84)</f>
        <v>0.3169828330287619</v>
      </c>
      <c r="N84">
        <f>new_design!N84/SUM(new_design!$B84:$Q84)</f>
        <v>1.152664847377316E-3</v>
      </c>
      <c r="O84">
        <f>new_design!O84/SUM(new_design!$B84:$Q84)</f>
        <v>3.3063281148454593E-5</v>
      </c>
      <c r="P84">
        <f>new_design!P84/SUM(new_design!$B84:$Q84)</f>
        <v>1.3649978455784004E-2</v>
      </c>
      <c r="Q84">
        <f>new_design!Q84/SUM(new_design!$B84:$Q84)</f>
        <v>0.1440831059221645</v>
      </c>
      <c r="R84">
        <f t="shared" si="1"/>
        <v>1</v>
      </c>
    </row>
    <row r="85" spans="1:18">
      <c r="A85">
        <v>84</v>
      </c>
      <c r="B85">
        <f>new_design!B85/SUM(new_design!$B85:$Q85)</f>
        <v>0.57218458165995834</v>
      </c>
      <c r="C85">
        <f>new_design!C85/SUM(new_design!$B85:$Q85)</f>
        <v>1.9072819388665278E-4</v>
      </c>
      <c r="D85">
        <f>new_design!D85/SUM(new_design!$B85:$Q85)</f>
        <v>6.3576064628884264E-3</v>
      </c>
      <c r="E85">
        <f>new_design!E85/SUM(new_design!$B85:$Q85)</f>
        <v>5.7218458165995835E-2</v>
      </c>
      <c r="F85">
        <f>new_design!F85/SUM(new_design!$B85:$Q85)</f>
        <v>3.8145638777330555E-3</v>
      </c>
      <c r="G85">
        <f>new_design!G85/SUM(new_design!$B85:$Q85)</f>
        <v>0.19072819388665277</v>
      </c>
      <c r="H85">
        <f>new_design!H85/SUM(new_design!$B85:$Q85)</f>
        <v>2.5430425851553706E-5</v>
      </c>
      <c r="I85">
        <f>new_design!I85/SUM(new_design!$B85:$Q85)</f>
        <v>4.4503245240218985E-5</v>
      </c>
      <c r="J85">
        <f>new_design!J85/SUM(new_design!$B85:$Q85)</f>
        <v>5.0860851703107409E-3</v>
      </c>
      <c r="K85">
        <f>new_design!K85/SUM(new_design!$B85:$Q85)</f>
        <v>6.9933671091772691E-3</v>
      </c>
      <c r="L85">
        <f>new_design!L85/SUM(new_design!$B85:$Q85)</f>
        <v>2.225162262010949E-2</v>
      </c>
      <c r="M85">
        <f>new_design!M85/SUM(new_design!$B85:$Q85)</f>
        <v>7.3112474323216896E-3</v>
      </c>
      <c r="N85">
        <f>new_design!N85/SUM(new_design!$B85:$Q85)</f>
        <v>2.5430425851553707E-6</v>
      </c>
      <c r="O85">
        <f>new_design!O85/SUM(new_design!$B85:$Q85)</f>
        <v>3.1788032314442132E-6</v>
      </c>
      <c r="P85">
        <f>new_design!P85/SUM(new_design!$B85:$Q85)</f>
        <v>6.3576064628884262E-4</v>
      </c>
      <c r="Q85">
        <f>new_design!Q85/SUM(new_design!$B85:$Q85)</f>
        <v>0.12715212925776853</v>
      </c>
      <c r="R85">
        <f t="shared" si="1"/>
        <v>1</v>
      </c>
    </row>
    <row r="86" spans="1:18">
      <c r="A86">
        <v>85</v>
      </c>
      <c r="B86">
        <f>new_design!B86/SUM(new_design!$B86:$Q86)</f>
        <v>8.5555013707135403E-7</v>
      </c>
      <c r="C86">
        <f>new_design!C86/SUM(new_design!$B86:$Q86)</f>
        <v>2.9333147556732139E-6</v>
      </c>
      <c r="D86">
        <f>new_design!D86/SUM(new_design!$B86:$Q86)</f>
        <v>1.7355445637733183E-5</v>
      </c>
      <c r="E86">
        <f>new_design!E86/SUM(new_design!$B86:$Q86)</f>
        <v>9.7777158522440464E-5</v>
      </c>
      <c r="F86">
        <f>new_design!F86/SUM(new_design!$B86:$Q86)</f>
        <v>0.18822103015569791</v>
      </c>
      <c r="G86">
        <f>new_design!G86/SUM(new_design!$B86:$Q86)</f>
        <v>1.0999930333774553E-6</v>
      </c>
      <c r="H86">
        <f>new_design!H86/SUM(new_design!$B86:$Q86)</f>
        <v>1.3444359296835564E-6</v>
      </c>
      <c r="I86">
        <f>new_design!I86/SUM(new_design!$B86:$Q86)</f>
        <v>1.466657377836607E-6</v>
      </c>
      <c r="J86">
        <f>new_design!J86/SUM(new_design!$B86:$Q86)</f>
        <v>2.6033168456599774E-3</v>
      </c>
      <c r="K86">
        <f>new_design!K86/SUM(new_design!$B86:$Q86)</f>
        <v>2.0166538945253348E-5</v>
      </c>
      <c r="L86">
        <f>new_design!L86/SUM(new_design!$B86:$Q86)</f>
        <v>0.23099853700926559</v>
      </c>
      <c r="M86">
        <f>new_design!M86/SUM(new_design!$B86:$Q86)</f>
        <v>8.6777228188665914E-2</v>
      </c>
      <c r="N86">
        <f>new_design!N86/SUM(new_design!$B86:$Q86)</f>
        <v>5.7444080631933778E-2</v>
      </c>
      <c r="O86">
        <f>new_design!O86/SUM(new_design!$B86:$Q86)</f>
        <v>1.1488816126386755E-3</v>
      </c>
      <c r="P86">
        <f>new_design!P86/SUM(new_design!$B86:$Q86)</f>
        <v>0.14422130882059969</v>
      </c>
      <c r="Q86">
        <f>new_design!Q86/SUM(new_design!$B86:$Q86)</f>
        <v>0.28844261764119938</v>
      </c>
      <c r="R86">
        <f t="shared" si="1"/>
        <v>1</v>
      </c>
    </row>
    <row r="87" spans="1:18">
      <c r="A87">
        <v>86</v>
      </c>
      <c r="B87">
        <f>new_design!B87/SUM(new_design!$B87:$Q87)</f>
        <v>0.4417964196710395</v>
      </c>
      <c r="C87">
        <f>new_design!C87/SUM(new_design!$B87:$Q87)</f>
        <v>0.49028627061054386</v>
      </c>
      <c r="D87">
        <f>new_design!D87/SUM(new_design!$B87:$Q87)</f>
        <v>2.9363298624477631E-3</v>
      </c>
      <c r="E87">
        <f>new_design!E87/SUM(new_design!$B87:$Q87)</f>
        <v>5.387761215500482E-5</v>
      </c>
      <c r="F87">
        <f>new_design!F87/SUM(new_design!$B87:$Q87)</f>
        <v>1.3469403038751205E-2</v>
      </c>
      <c r="G87">
        <f>new_design!G87/SUM(new_design!$B87:$Q87)</f>
        <v>1.6163283646501445E-4</v>
      </c>
      <c r="H87">
        <f>new_design!H87/SUM(new_design!$B87:$Q87)</f>
        <v>1.8857164254251688E-2</v>
      </c>
      <c r="I87">
        <f>new_design!I87/SUM(new_design!$B87:$Q87)</f>
        <v>5.630210470198003E-3</v>
      </c>
      <c r="J87">
        <f>new_design!J87/SUM(new_design!$B87:$Q87)</f>
        <v>4.8489850939504334E-4</v>
      </c>
      <c r="K87">
        <f>new_design!K87/SUM(new_design!$B87:$Q87)</f>
        <v>2.1551044862001927E-2</v>
      </c>
      <c r="L87">
        <f>new_design!L87/SUM(new_design!$B87:$Q87)</f>
        <v>3.178779117145284E-3</v>
      </c>
      <c r="M87">
        <f>new_design!M87/SUM(new_design!$B87:$Q87)</f>
        <v>3.4212283718428061E-5</v>
      </c>
      <c r="N87">
        <f>new_design!N87/SUM(new_design!$B87:$Q87)</f>
        <v>3.6636776265403275E-5</v>
      </c>
      <c r="O87">
        <f>new_design!O87/SUM(new_design!$B87:$Q87)</f>
        <v>2.4244925469752167E-6</v>
      </c>
      <c r="P87">
        <f>new_design!P87/SUM(new_design!$B87:$Q87)</f>
        <v>3.9061268812378496E-5</v>
      </c>
      <c r="Q87">
        <f>new_design!Q87/SUM(new_design!$B87:$Q87)</f>
        <v>1.4816343342626327E-3</v>
      </c>
      <c r="R87">
        <f t="shared" si="1"/>
        <v>0.99999999999999989</v>
      </c>
    </row>
    <row r="88" spans="1:18">
      <c r="A88">
        <v>87</v>
      </c>
      <c r="B88">
        <f>new_design!B88/SUM(new_design!$B88:$Q88)</f>
        <v>1.3953038954442979E-2</v>
      </c>
      <c r="C88">
        <f>new_design!C88/SUM(new_design!$B88:$Q88)</f>
        <v>2.9650207778191332E-5</v>
      </c>
      <c r="D88">
        <f>new_design!D88/SUM(new_design!$B88:$Q88)</f>
        <v>4.4300898680356456E-5</v>
      </c>
      <c r="E88">
        <f>new_design!E88/SUM(new_design!$B88:$Q88)</f>
        <v>3.0347859725913476E-3</v>
      </c>
      <c r="F88">
        <f>new_design!F88/SUM(new_design!$B88:$Q88)</f>
        <v>4.883563634055042E-6</v>
      </c>
      <c r="G88">
        <f>new_design!G88/SUM(new_design!$B88:$Q88)</f>
        <v>4.6742680497383979E-3</v>
      </c>
      <c r="H88">
        <f>new_design!H88/SUM(new_design!$B88:$Q88)</f>
        <v>3.2091989595218848E-5</v>
      </c>
      <c r="I88">
        <f>new_design!I88/SUM(new_design!$B88:$Q88)</f>
        <v>4.9184462314411501E-5</v>
      </c>
      <c r="J88">
        <f>new_design!J88/SUM(new_design!$B88:$Q88)</f>
        <v>2.0929558431664468E-4</v>
      </c>
      <c r="K88">
        <f>new_design!K88/SUM(new_design!$B88:$Q88)</f>
        <v>0.51626244131439025</v>
      </c>
      <c r="L88">
        <f>new_design!L88/SUM(new_design!$B88:$Q88)</f>
        <v>5.4068025948466542E-3</v>
      </c>
      <c r="M88">
        <f>new_design!M88/SUM(new_design!$B88:$Q88)</f>
        <v>9.7671272681100846E-2</v>
      </c>
      <c r="N88">
        <f>new_design!N88/SUM(new_design!$B88:$Q88)</f>
        <v>0.34533771412246372</v>
      </c>
      <c r="O88">
        <f>new_design!O88/SUM(new_design!$B88:$Q88)</f>
        <v>3.6975553229273896E-3</v>
      </c>
      <c r="P88">
        <f>new_design!P88/SUM(new_design!$B88:$Q88)</f>
        <v>3.9417335046301408E-3</v>
      </c>
      <c r="Q88">
        <f>new_design!Q88/SUM(new_design!$B88:$Q88)</f>
        <v>5.6509807765494063E-3</v>
      </c>
      <c r="R88">
        <f t="shared" si="1"/>
        <v>0.99999999999999989</v>
      </c>
    </row>
    <row r="89" spans="1:18">
      <c r="A89">
        <v>88</v>
      </c>
      <c r="B89">
        <f>new_design!B89/SUM(new_design!$B89:$Q89)</f>
        <v>1.7139319440873753E-5</v>
      </c>
      <c r="C89">
        <f>new_design!C89/SUM(new_design!$B89:$Q89)</f>
        <v>0.25628888883549539</v>
      </c>
      <c r="D89">
        <f>new_design!D89/SUM(new_design!$B89:$Q89)</f>
        <v>2.7070513883249198E-3</v>
      </c>
      <c r="E89">
        <f>new_design!E89/SUM(new_design!$B89:$Q89)</f>
        <v>8.0090277761092309E-7</v>
      </c>
      <c r="F89">
        <f>new_design!F89/SUM(new_design!$B89:$Q89)</f>
        <v>8.4895694426757857E-6</v>
      </c>
      <c r="G89">
        <f>new_design!G89/SUM(new_design!$B89:$Q89)</f>
        <v>2.8512138882948864E-5</v>
      </c>
      <c r="H89">
        <f>new_design!H89/SUM(new_design!$B89:$Q89)</f>
        <v>9.6108333313310772E-5</v>
      </c>
      <c r="I89">
        <f>new_design!I89/SUM(new_design!$B89:$Q89)</f>
        <v>2.883249999399323E-4</v>
      </c>
      <c r="J89">
        <f>new_design!J89/SUM(new_design!$B89:$Q89)</f>
        <v>3.1235208326826E-5</v>
      </c>
      <c r="K89">
        <f>new_design!K89/SUM(new_design!$B89:$Q89)</f>
        <v>0.18420763885051231</v>
      </c>
      <c r="L89">
        <f>new_design!L89/SUM(new_design!$B89:$Q89)</f>
        <v>1.9862388884750895E-3</v>
      </c>
      <c r="M89">
        <f>new_design!M89/SUM(new_design!$B89:$Q89)</f>
        <v>0.22745638884150216</v>
      </c>
      <c r="N89">
        <f>new_design!N89/SUM(new_design!$B89:$Q89)</f>
        <v>1.1212638886552924E-4</v>
      </c>
      <c r="O89">
        <f>new_design!O89/SUM(new_design!$B89:$Q89)</f>
        <v>1.2814444441774771E-6</v>
      </c>
      <c r="P89">
        <f>new_design!P89/SUM(new_design!$B89:$Q89)</f>
        <v>1.4416249996996615E-6</v>
      </c>
      <c r="Q89">
        <f>new_design!Q89/SUM(new_design!$B89:$Q89)</f>
        <v>0.32676833326525662</v>
      </c>
      <c r="R89">
        <f t="shared" si="1"/>
        <v>1</v>
      </c>
    </row>
    <row r="90" spans="1:18">
      <c r="A90">
        <v>89</v>
      </c>
      <c r="B90">
        <f>new_design!B90/SUM(new_design!$B90:$Q90)</f>
        <v>2.0264816266799225E-3</v>
      </c>
      <c r="C90">
        <f>new_design!C90/SUM(new_design!$B90:$Q90)</f>
        <v>0.20944843658302553</v>
      </c>
      <c r="D90">
        <f>new_design!D90/SUM(new_design!$B90:$Q90)</f>
        <v>1.0064405394249278E-3</v>
      </c>
      <c r="E90">
        <f>new_design!E90/SUM(new_design!$B90:$Q90)</f>
        <v>3.4001369575166481E-6</v>
      </c>
      <c r="F90">
        <f>new_design!F90/SUM(new_design!$B90:$Q90)</f>
        <v>2.1896882006407214E-3</v>
      </c>
      <c r="G90">
        <f>new_design!G90/SUM(new_design!$B90:$Q90)</f>
        <v>0.23528947746015205</v>
      </c>
      <c r="H90">
        <f>new_design!H90/SUM(new_design!$B90:$Q90)</f>
        <v>9.5203834810466143E-3</v>
      </c>
      <c r="I90">
        <f>new_design!I90/SUM(new_design!$B90:$Q90)</f>
        <v>0.25297018963923862</v>
      </c>
      <c r="J90">
        <f>new_design!J90/SUM(new_design!$B90:$Q90)</f>
        <v>1.0880438264053274E-4</v>
      </c>
      <c r="K90">
        <f>new_design!K90/SUM(new_design!$B90:$Q90)</f>
        <v>0.26929084703531853</v>
      </c>
      <c r="L90">
        <f>new_design!L90/SUM(new_design!$B90:$Q90)</f>
        <v>1.3464542351765928E-5</v>
      </c>
      <c r="M90">
        <f>new_design!M90/SUM(new_design!$B90:$Q90)</f>
        <v>1.2240493047059932E-6</v>
      </c>
      <c r="N90">
        <f>new_design!N90/SUM(new_design!$B90:$Q90)</f>
        <v>1.3600547830066594E-4</v>
      </c>
      <c r="O90">
        <f>new_design!O90/SUM(new_design!$B90:$Q90)</f>
        <v>1.4960602613073252E-2</v>
      </c>
      <c r="P90">
        <f>new_design!P90/SUM(new_design!$B90:$Q90)</f>
        <v>1.6320657396079911E-6</v>
      </c>
      <c r="Q90">
        <f>new_design!Q90/SUM(new_design!$B90:$Q90)</f>
        <v>3.0329221661048503E-3</v>
      </c>
      <c r="R90">
        <f t="shared" si="1"/>
        <v>0.99999999999999967</v>
      </c>
    </row>
    <row r="91" spans="1:18">
      <c r="A91">
        <v>90</v>
      </c>
      <c r="B91">
        <f>new_design!B91/SUM(new_design!$B91:$Q91)</f>
        <v>3.1925768756548775E-2</v>
      </c>
      <c r="C91">
        <f>new_design!C91/SUM(new_design!$B91:$Q91)</f>
        <v>1.0641922918849591E-6</v>
      </c>
      <c r="D91">
        <f>new_design!D91/SUM(new_design!$B91:$Q91)</f>
        <v>0.10641922918849592</v>
      </c>
      <c r="E91">
        <f>new_design!E91/SUM(new_design!$B91:$Q91)</f>
        <v>3.511834563220365E-6</v>
      </c>
      <c r="F91">
        <f>new_design!F91/SUM(new_design!$B91:$Q91)</f>
        <v>1.1280438293980567E-5</v>
      </c>
      <c r="G91">
        <f>new_design!G91/SUM(new_design!$B91:$Q91)</f>
        <v>0.12344630585865525</v>
      </c>
      <c r="H91">
        <f>new_design!H91/SUM(new_design!$B91:$Q91)</f>
        <v>1.277030750261951E-2</v>
      </c>
      <c r="I91">
        <f>new_design!I91/SUM(new_design!$B91:$Q91)</f>
        <v>1.3834499794504468E-4</v>
      </c>
      <c r="J91">
        <f>new_design!J91/SUM(new_design!$B91:$Q91)</f>
        <v>0.3181934952736028</v>
      </c>
      <c r="K91">
        <f>new_design!K91/SUM(new_design!$B91:$Q91)</f>
        <v>0.14153757482069956</v>
      </c>
      <c r="L91">
        <f>new_design!L91/SUM(new_design!$B91:$Q91)</f>
        <v>5.3209614594247959E-4</v>
      </c>
      <c r="M91">
        <f>new_design!M91/SUM(new_design!$B91:$Q91)</f>
        <v>2.1177426608510688E-5</v>
      </c>
      <c r="N91">
        <f>new_design!N91/SUM(new_design!$B91:$Q91)</f>
        <v>1.5962884378274386E-5</v>
      </c>
      <c r="O91">
        <f>new_design!O91/SUM(new_design!$B91:$Q91)</f>
        <v>7.0236691264407305E-2</v>
      </c>
      <c r="P91">
        <f>new_design!P91/SUM(new_design!$B91:$Q91)</f>
        <v>0.17665592045290321</v>
      </c>
      <c r="Q91">
        <f>new_design!Q91/SUM(new_design!$B91:$Q91)</f>
        <v>1.8091268962044306E-2</v>
      </c>
      <c r="R91">
        <f t="shared" si="1"/>
        <v>1.0000000000000002</v>
      </c>
    </row>
    <row r="92" spans="1:18">
      <c r="A92">
        <v>91</v>
      </c>
      <c r="B92">
        <f>new_design!B92/SUM(new_design!$B92:$Q92)</f>
        <v>1.7791742318637649E-6</v>
      </c>
      <c r="C92">
        <f>new_design!C92/SUM(new_design!$B92:$Q92)</f>
        <v>0.17198684241349729</v>
      </c>
      <c r="D92">
        <f>new_design!D92/SUM(new_design!$B92:$Q92)</f>
        <v>3.4397368482699455E-5</v>
      </c>
      <c r="E92">
        <f>new_design!E92/SUM(new_design!$B92:$Q92)</f>
        <v>2.3722323091516869E-4</v>
      </c>
      <c r="F92">
        <f>new_design!F92/SUM(new_design!$B92:$Q92)</f>
        <v>5.0409936569473339E-6</v>
      </c>
      <c r="G92">
        <f>new_design!G92/SUM(new_design!$B92:$Q92)</f>
        <v>5.6340517342352565E-4</v>
      </c>
      <c r="H92">
        <f>new_design!H92/SUM(new_design!$B92:$Q92)</f>
        <v>2.2832735975584988E-5</v>
      </c>
      <c r="I92">
        <f>new_design!I92/SUM(new_design!$B92:$Q92)</f>
        <v>2.9652903864396087E-2</v>
      </c>
      <c r="J92">
        <f>new_design!J92/SUM(new_design!$B92:$Q92)</f>
        <v>4.0031420216934712E-5</v>
      </c>
      <c r="K92">
        <f>new_design!K92/SUM(new_design!$B92:$Q92)</f>
        <v>5.1596052724049192E-3</v>
      </c>
      <c r="L92">
        <f>new_design!L92/SUM(new_design!$B92:$Q92)</f>
        <v>5.4561343110488799E-3</v>
      </c>
      <c r="M92">
        <f>new_design!M92/SUM(new_design!$B92:$Q92)</f>
        <v>0.57230104458284448</v>
      </c>
      <c r="N92">
        <f>new_design!N92/SUM(new_design!$B92:$Q92)</f>
        <v>6.3160685231163655E-3</v>
      </c>
      <c r="O92">
        <f>new_design!O92/SUM(new_design!$B92:$Q92)</f>
        <v>6.5829446578959316E-3</v>
      </c>
      <c r="P92">
        <f>new_design!P92/SUM(new_design!$B92:$Q92)</f>
        <v>8.5993421206748646E-2</v>
      </c>
      <c r="Q92">
        <f>new_design!Q92/SUM(new_design!$B92:$Q92)</f>
        <v>0.11564632507114474</v>
      </c>
      <c r="R92">
        <f t="shared" si="1"/>
        <v>1</v>
      </c>
    </row>
    <row r="93" spans="1:18">
      <c r="A93">
        <v>92</v>
      </c>
      <c r="B93">
        <f>new_design!B93/SUM(new_design!$B93:$Q93)</f>
        <v>0.49367151097659612</v>
      </c>
      <c r="C93">
        <f>new_design!C93/SUM(new_design!$B93:$Q93)</f>
        <v>3.2911434065106406E-5</v>
      </c>
      <c r="D93">
        <f>new_design!D93/SUM(new_design!$B93:$Q93)</f>
        <v>5.1898799871898571E-5</v>
      </c>
      <c r="E93">
        <f>new_design!E93/SUM(new_design!$B93:$Q93)</f>
        <v>5.0632975484779085E-4</v>
      </c>
      <c r="F93">
        <f>new_design!F93/SUM(new_design!$B93:$Q93)</f>
        <v>5.4746904742917386E-5</v>
      </c>
      <c r="G93">
        <f>new_design!G93/SUM(new_design!$B93:$Q93)</f>
        <v>5.3797536452577783E-4</v>
      </c>
      <c r="H93">
        <f>new_design!H93/SUM(new_design!$B93:$Q93)</f>
        <v>1.6455717032553205E-3</v>
      </c>
      <c r="I93">
        <f>new_design!I93/SUM(new_design!$B93:$Q93)</f>
        <v>1.9303821903572028E-5</v>
      </c>
      <c r="J93">
        <f>new_design!J93/SUM(new_design!$B93:$Q93)</f>
        <v>6.0126658388175167E-3</v>
      </c>
      <c r="K93">
        <f>new_design!K93/SUM(new_design!$B93:$Q93)</f>
        <v>3.5443082839345364E-3</v>
      </c>
      <c r="L93">
        <f>new_design!L93/SUM(new_design!$B93:$Q93)</f>
        <v>1.5822804838993467E-4</v>
      </c>
      <c r="M93">
        <f>new_design!M93/SUM(new_design!$B93:$Q93)</f>
        <v>2.183547067781098E-5</v>
      </c>
      <c r="N93">
        <f>new_design!N93/SUM(new_design!$B93:$Q93)</f>
        <v>0.11075963387295426</v>
      </c>
      <c r="O93">
        <f>new_design!O93/SUM(new_design!$B93:$Q93)</f>
        <v>0.38291187710364183</v>
      </c>
      <c r="P93">
        <f>new_design!P93/SUM(new_design!$B93:$Q93)</f>
        <v>2.7531680419848626E-5</v>
      </c>
      <c r="Q93">
        <f>new_design!Q93/SUM(new_design!$B93:$Q93)</f>
        <v>4.3670941355621959E-5</v>
      </c>
      <c r="R93">
        <f t="shared" si="1"/>
        <v>0.99999999999999967</v>
      </c>
    </row>
    <row r="94" spans="1:18">
      <c r="A94">
        <v>93</v>
      </c>
      <c r="B94">
        <f>new_design!B94/SUM(new_design!$B94:$Q94)</f>
        <v>0.37707193170808351</v>
      </c>
      <c r="C94">
        <f>new_design!C94/SUM(new_design!$B94:$Q94)</f>
        <v>0.18853596585404175</v>
      </c>
      <c r="D94">
        <f>new_design!D94/SUM(new_design!$B94:$Q94)</f>
        <v>5.586250840119756E-2</v>
      </c>
      <c r="E94">
        <f>new_design!E94/SUM(new_design!$B94:$Q94)</f>
        <v>1.9202737262911662E-2</v>
      </c>
      <c r="F94">
        <f>new_design!F94/SUM(new_design!$B94:$Q94)</f>
        <v>6.2845321951347254E-6</v>
      </c>
      <c r="G94">
        <f>new_design!G94/SUM(new_design!$B94:$Q94)</f>
        <v>7.5065245664109215E-2</v>
      </c>
      <c r="H94">
        <f>new_design!H94/SUM(new_design!$B94:$Q94)</f>
        <v>2.269414403798651E-4</v>
      </c>
      <c r="I94">
        <f>new_design!I94/SUM(new_design!$B94:$Q94)</f>
        <v>2.4439847425523933E-2</v>
      </c>
      <c r="J94">
        <f>new_design!J94/SUM(new_design!$B94:$Q94)</f>
        <v>9.4267982927020881E-6</v>
      </c>
      <c r="K94">
        <f>new_design!K94/SUM(new_design!$B94:$Q94)</f>
        <v>0.25138128780538904</v>
      </c>
      <c r="L94">
        <f>new_design!L94/SUM(new_design!$B94:$Q94)</f>
        <v>3.1422660975673629E-3</v>
      </c>
      <c r="M94">
        <f>new_design!M94/SUM(new_design!$B94:$Q94)</f>
        <v>4.3991725365943079E-3</v>
      </c>
      <c r="N94">
        <f>new_design!N94/SUM(new_design!$B94:$Q94)</f>
        <v>1.2569064390269451E-5</v>
      </c>
      <c r="O94">
        <f>new_design!O94/SUM(new_design!$B94:$Q94)</f>
        <v>5.0276257561077803E-5</v>
      </c>
      <c r="P94">
        <f>new_design!P94/SUM(new_design!$B94:$Q94)</f>
        <v>2.7931254200598782E-4</v>
      </c>
      <c r="Q94">
        <f>new_design!Q94/SUM(new_design!$B94:$Q94)</f>
        <v>3.1422660975673628E-4</v>
      </c>
      <c r="R94">
        <f t="shared" si="1"/>
        <v>1</v>
      </c>
    </row>
    <row r="95" spans="1:18">
      <c r="A95">
        <v>94</v>
      </c>
      <c r="B95">
        <f>new_design!B95/SUM(new_design!$B95:$Q95)</f>
        <v>2.3058223969610041E-2</v>
      </c>
      <c r="C95">
        <f>new_design!C95/SUM(new_design!$B95:$Q95)</f>
        <v>3.458733595441506E-4</v>
      </c>
      <c r="D95">
        <f>new_design!D95/SUM(new_design!$B95:$Q95)</f>
        <v>1.172452066251358E-3</v>
      </c>
      <c r="E95">
        <f>new_design!E95/SUM(new_design!$B95:$Q95)</f>
        <v>0.35173561987540741</v>
      </c>
      <c r="F95">
        <f>new_design!F95/SUM(new_design!$B95:$Q95)</f>
        <v>3.9081735541711933E-3</v>
      </c>
      <c r="G95">
        <f>new_design!G95/SUM(new_design!$B95:$Q95)</f>
        <v>0.13678607439599177</v>
      </c>
      <c r="H95">
        <f>new_design!H95/SUM(new_design!$B95:$Q95)</f>
        <v>3.6541422731500663E-2</v>
      </c>
      <c r="I95">
        <f>new_design!I95/SUM(new_design!$B95:$Q95)</f>
        <v>0.15632694216684773</v>
      </c>
      <c r="J95">
        <f>new_design!J95/SUM(new_design!$B95:$Q95)</f>
        <v>1.7586780993770368E-3</v>
      </c>
      <c r="K95">
        <f>new_design!K95/SUM(new_design!$B95:$Q95)</f>
        <v>7.620938430633826E-5</v>
      </c>
      <c r="L95">
        <f>new_design!L95/SUM(new_design!$B95:$Q95)</f>
        <v>0.19540867770855966</v>
      </c>
      <c r="M95">
        <f>new_design!M95/SUM(new_design!$B95:$Q95)</f>
        <v>3.8300100830877697E-2</v>
      </c>
      <c r="N95">
        <f>new_design!N95/SUM(new_design!$B95:$Q95)</f>
        <v>4.025418760796329E-4</v>
      </c>
      <c r="O95">
        <f>new_design!O95/SUM(new_design!$B95:$Q95)</f>
        <v>4.2208274385048893E-2</v>
      </c>
      <c r="P95">
        <f>new_design!P95/SUM(new_design!$B95:$Q95)</f>
        <v>1.152911198480502E-2</v>
      </c>
      <c r="Q95">
        <f>new_design!Q95/SUM(new_design!$B95:$Q95)</f>
        <v>4.4162361162134481E-4</v>
      </c>
      <c r="R95">
        <f t="shared" si="1"/>
        <v>0.99999999999999978</v>
      </c>
    </row>
    <row r="96" spans="1:18">
      <c r="A96">
        <v>95</v>
      </c>
      <c r="B96">
        <f>new_design!B96/SUM(new_design!$B96:$Q96)</f>
        <v>9.5159973431335418E-5</v>
      </c>
      <c r="C96">
        <f>new_design!C96/SUM(new_design!$B96:$Q96)</f>
        <v>9.5159973431335418E-5</v>
      </c>
      <c r="D96">
        <f>new_design!D96/SUM(new_design!$B96:$Q96)</f>
        <v>1.8199344918742896E-5</v>
      </c>
      <c r="E96">
        <f>new_design!E96/SUM(new_design!$B96:$Q96)</f>
        <v>1.0705497011025234E-4</v>
      </c>
      <c r="F96">
        <f>new_design!F96/SUM(new_design!$B96:$Q96)</f>
        <v>2.1292044055261299E-5</v>
      </c>
      <c r="G96">
        <f>new_design!G96/SUM(new_design!$B96:$Q96)</f>
        <v>1.1894996678916927E-6</v>
      </c>
      <c r="H96">
        <f>new_design!H96/SUM(new_design!$B96:$Q96)</f>
        <v>1.3084496346808619E-6</v>
      </c>
      <c r="I96">
        <f>new_design!I96/SUM(new_design!$B96:$Q96)</f>
        <v>2.7358492361508932E-2</v>
      </c>
      <c r="J96">
        <f>new_design!J96/SUM(new_design!$B96:$Q96)</f>
        <v>2.7358492361508929E-5</v>
      </c>
      <c r="K96">
        <f>new_design!K96/SUM(new_design!$B96:$Q96)</f>
        <v>3.0926991365184009E-2</v>
      </c>
      <c r="L96">
        <f>new_design!L96/SUM(new_design!$B96:$Q96)</f>
        <v>0.30332241531238163</v>
      </c>
      <c r="M96">
        <f>new_design!M96/SUM(new_design!$B96:$Q96)</f>
        <v>4.5200987379884319E-4</v>
      </c>
      <c r="N96">
        <f>new_design!N96/SUM(new_design!$B96:$Q96)</f>
        <v>6.0664483062476328E-2</v>
      </c>
      <c r="O96">
        <f>new_design!O96/SUM(new_design!$B96:$Q96)</f>
        <v>1.5463495682592005E-6</v>
      </c>
      <c r="P96">
        <f>new_design!P96/SUM(new_design!$B96:$Q96)</f>
        <v>0.24265793224990531</v>
      </c>
      <c r="Q96">
        <f>new_design!Q96/SUM(new_design!$B96:$Q96)</f>
        <v>0.33424940667756564</v>
      </c>
      <c r="R96">
        <f t="shared" si="1"/>
        <v>1</v>
      </c>
    </row>
    <row r="97" spans="1:18">
      <c r="A97">
        <v>96</v>
      </c>
      <c r="B97">
        <f>new_design!B97/SUM(new_design!$B97:$Q97)</f>
        <v>8.9605903802874546E-4</v>
      </c>
      <c r="C97">
        <f>new_design!C97/SUM(new_design!$B97:$Q97)</f>
        <v>9.903810420317713E-2</v>
      </c>
      <c r="D97">
        <f>new_design!D97/SUM(new_design!$B97:$Q97)</f>
        <v>8.9605903802874535E-3</v>
      </c>
      <c r="E97">
        <f>new_design!E97/SUM(new_design!$B97:$Q97)</f>
        <v>5.9894472541921406E-3</v>
      </c>
      <c r="F97">
        <f>new_design!F97/SUM(new_design!$B97:$Q97)</f>
        <v>6.4610572742072701E-5</v>
      </c>
      <c r="G97">
        <f>new_design!G97/SUM(new_design!$B97:$Q97)</f>
        <v>1.9807620840635424E-5</v>
      </c>
      <c r="H97">
        <f>new_design!H97/SUM(new_design!$B97:$Q97)</f>
        <v>6.9798282962239114E-5</v>
      </c>
      <c r="I97">
        <f>new_design!I97/SUM(new_design!$B97:$Q97)</f>
        <v>7.4514383162390419E-5</v>
      </c>
      <c r="J97">
        <f>new_design!J97/SUM(new_design!$B97:$Q97)</f>
        <v>2.9711431260953138E-3</v>
      </c>
      <c r="K97">
        <f>new_design!K97/SUM(new_design!$B97:$Q97)</f>
        <v>2.829660120090775E-2</v>
      </c>
      <c r="L97">
        <f>new_design!L97/SUM(new_design!$B97:$Q97)</f>
        <v>0.79702093382556827</v>
      </c>
      <c r="M97">
        <f>new_design!M97/SUM(new_design!$B97:$Q97)</f>
        <v>3.7728801601210331E-2</v>
      </c>
      <c r="N97">
        <f>new_design!N97/SUM(new_design!$B97:$Q97)</f>
        <v>3.9615241681270853E-3</v>
      </c>
      <c r="O97">
        <f>new_design!O97/SUM(new_design!$B97:$Q97)</f>
        <v>4.9519052101588568E-3</v>
      </c>
      <c r="P97">
        <f>new_design!P97/SUM(new_design!$B97:$Q97)</f>
        <v>9.9509714223192242E-3</v>
      </c>
      <c r="Q97">
        <f>new_design!Q97/SUM(new_design!$B97:$Q97)</f>
        <v>5.1877102201664213E-6</v>
      </c>
      <c r="R97">
        <f t="shared" si="1"/>
        <v>0.99999999999999978</v>
      </c>
    </row>
    <row r="98" spans="1:18">
      <c r="A98">
        <v>97</v>
      </c>
      <c r="B98">
        <f>new_design!B98/SUM(new_design!$B98:$Q98)</f>
        <v>4.2480735855778153E-5</v>
      </c>
      <c r="C98">
        <f>new_design!C98/SUM(new_design!$B98:$Q98)</f>
        <v>4.2232310499896411E-2</v>
      </c>
      <c r="D98">
        <f>new_design!D98/SUM(new_design!$B98:$Q98)</f>
        <v>4.4716564058713843E-5</v>
      </c>
      <c r="E98">
        <f>new_design!E98/SUM(new_design!$B98:$Q98)</f>
        <v>1.4905521352904615E-2</v>
      </c>
      <c r="F98">
        <f>new_design!F98/SUM(new_design!$B98:$Q98)</f>
        <v>4.7200817617531277E-3</v>
      </c>
      <c r="G98">
        <f>new_design!G98/SUM(new_design!$B98:$Q98)</f>
        <v>1.7389774911722052E-2</v>
      </c>
      <c r="H98">
        <f>new_design!H98/SUM(new_design!$B98:$Q98)</f>
        <v>0.14160245285259385</v>
      </c>
      <c r="I98">
        <f>new_design!I98/SUM(new_design!$B98:$Q98)</f>
        <v>1.8880327047012511E-5</v>
      </c>
      <c r="J98">
        <f>new_design!J98/SUM(new_design!$B98:$Q98)</f>
        <v>1.9874028470539488E-4</v>
      </c>
      <c r="K98">
        <f>new_design!K98/SUM(new_design!$B98:$Q98)</f>
        <v>2.2358282029356921E-4</v>
      </c>
      <c r="L98">
        <f>new_design!L98/SUM(new_design!$B98:$Q98)</f>
        <v>4.9436645820466975E-5</v>
      </c>
      <c r="M98">
        <f>new_design!M98/SUM(new_design!$B98:$Q98)</f>
        <v>0.23600408808765641</v>
      </c>
      <c r="N98">
        <f>new_design!N98/SUM(new_design!$B98:$Q98)</f>
        <v>5.1920899379284403E-5</v>
      </c>
      <c r="O98">
        <f>new_design!O98/SUM(new_design!$B98:$Q98)</f>
        <v>0.54156727582220099</v>
      </c>
      <c r="P98">
        <f>new_design!P98/SUM(new_design!$B98:$Q98)</f>
        <v>4.7200817617531276E-6</v>
      </c>
      <c r="Q98">
        <f>new_design!Q98/SUM(new_design!$B98:$Q98)</f>
        <v>9.4401635235062556E-4</v>
      </c>
      <c r="R98">
        <f t="shared" si="1"/>
        <v>1</v>
      </c>
    </row>
    <row r="99" spans="1:18">
      <c r="A99">
        <v>98</v>
      </c>
      <c r="B99">
        <f>new_design!B99/SUM(new_design!$B99:$Q99)</f>
        <v>5.4009298518311877E-3</v>
      </c>
      <c r="C99">
        <f>new_design!C99/SUM(new_design!$B99:$Q99)</f>
        <v>1.7342435304045097E-6</v>
      </c>
      <c r="D99">
        <f>new_design!D99/SUM(new_design!$B99:$Q99)</f>
        <v>1.9819926061765826E-4</v>
      </c>
      <c r="E99">
        <f>new_design!E99/SUM(new_design!$B99:$Q99)</f>
        <v>2.4774907577207281E-2</v>
      </c>
      <c r="F99">
        <f>new_design!F99/SUM(new_design!$B99:$Q99)</f>
        <v>3.5923615986950558E-3</v>
      </c>
      <c r="G99">
        <f>new_design!G99/SUM(new_design!$B99:$Q99)</f>
        <v>5.4504796669856018E-4</v>
      </c>
      <c r="H99">
        <f>new_design!H99/SUM(new_design!$B99:$Q99)</f>
        <v>1.8085682531361314E-5</v>
      </c>
      <c r="I99">
        <f>new_design!I99/SUM(new_design!$B99:$Q99)</f>
        <v>5.9459778185297472E-6</v>
      </c>
      <c r="J99">
        <f>new_design!J99/SUM(new_design!$B99:$Q99)</f>
        <v>0.41869593805480304</v>
      </c>
      <c r="K99">
        <f>new_design!K99/SUM(new_design!$B99:$Q99)</f>
        <v>0.24031660349891062</v>
      </c>
      <c r="L99">
        <f>new_design!L99/SUM(new_design!$B99:$Q99)</f>
        <v>0.29977638168420812</v>
      </c>
      <c r="M99">
        <f>new_design!M99/SUM(new_design!$B99:$Q99)</f>
        <v>5.9955276336841618E-5</v>
      </c>
      <c r="N99">
        <f>new_design!N99/SUM(new_design!$B99:$Q99)</f>
        <v>8.9189667277946208E-6</v>
      </c>
      <c r="O99">
        <f>new_design!O99/SUM(new_design!$B99:$Q99)</f>
        <v>1.1891955637059494E-5</v>
      </c>
      <c r="P99">
        <f>new_design!P99/SUM(new_design!$B99:$Q99)</f>
        <v>6.5901254155371373E-3</v>
      </c>
      <c r="Q99">
        <f>new_design!Q99/SUM(new_design!$B99:$Q99)</f>
        <v>2.9729889092648736E-6</v>
      </c>
      <c r="R99">
        <f t="shared" si="1"/>
        <v>1</v>
      </c>
    </row>
    <row r="100" spans="1:18">
      <c r="A100">
        <v>99</v>
      </c>
      <c r="B100">
        <f>new_design!B100/SUM(new_design!$B100:$Q100)</f>
        <v>0.21919821468273148</v>
      </c>
      <c r="C100">
        <f>new_design!C100/SUM(new_design!$B100:$Q100)</f>
        <v>6.2628061337923285E-2</v>
      </c>
      <c r="D100">
        <f>new_design!D100/SUM(new_design!$B100:$Q100)</f>
        <v>7.306607156091049E-6</v>
      </c>
      <c r="E100">
        <f>new_design!E100/SUM(new_design!$B100:$Q100)</f>
        <v>6.5759464404819442E-5</v>
      </c>
      <c r="F100">
        <f>new_design!F100/SUM(new_design!$B100:$Q100)</f>
        <v>1.3151892880963888E-4</v>
      </c>
      <c r="G100">
        <f>new_design!G100/SUM(new_design!$B100:$Q100)</f>
        <v>0.43839642936546297</v>
      </c>
      <c r="H100">
        <f>new_design!H100/SUM(new_design!$B100:$Q100)</f>
        <v>1.9727839321445832E-2</v>
      </c>
      <c r="I100">
        <f>new_design!I100/SUM(new_design!$B100:$Q100)</f>
        <v>2.1919821468273148E-2</v>
      </c>
      <c r="J100">
        <f>new_design!J100/SUM(new_design!$B100:$Q100)</f>
        <v>8.3504081783897705E-2</v>
      </c>
      <c r="K100">
        <f>new_design!K100/SUM(new_design!$B100:$Q100)</f>
        <v>1.5343875027791203E-2</v>
      </c>
      <c r="L100">
        <f>new_design!L100/SUM(new_design!$B100:$Q100)</f>
        <v>2.4111803615100465E-2</v>
      </c>
      <c r="M100">
        <f>new_design!M100/SUM(new_design!$B100:$Q100)</f>
        <v>9.3942092006884914E-2</v>
      </c>
      <c r="N100">
        <f>new_design!N100/SUM(new_design!$B100:$Q100)</f>
        <v>8.767928587309258E-3</v>
      </c>
      <c r="O100">
        <f>new_design!O100/SUM(new_design!$B100:$Q100)</f>
        <v>1.0438010222987215E-3</v>
      </c>
      <c r="P100">
        <f>new_design!P100/SUM(new_design!$B100:$Q100)</f>
        <v>2.5155604637399183E-4</v>
      </c>
      <c r="Q100">
        <f>new_design!Q100/SUM(new_design!$B100:$Q100)</f>
        <v>1.0959910734136574E-2</v>
      </c>
      <c r="R100">
        <f t="shared" si="1"/>
        <v>1</v>
      </c>
    </row>
    <row r="101" spans="1:18">
      <c r="A101">
        <v>100</v>
      </c>
      <c r="B101">
        <f>new_design!B101/SUM(new_design!$B101:$Q101)</f>
        <v>1.6069733460513796E-4</v>
      </c>
      <c r="C101">
        <f>new_design!C101/SUM(new_design!$B101:$Q101)</f>
        <v>4.6602227035489996E-5</v>
      </c>
      <c r="D101">
        <f>new_design!D101/SUM(new_design!$B101:$Q101)</f>
        <v>1.5610598218784826E-5</v>
      </c>
      <c r="E101">
        <f>new_design!E101/SUM(new_design!$B101:$Q101)</f>
        <v>5.1882282315373097E-3</v>
      </c>
      <c r="F101">
        <f>new_design!F101/SUM(new_design!$B101:$Q101)</f>
        <v>1.8365409669158623E-6</v>
      </c>
      <c r="G101">
        <f>new_design!G101/SUM(new_design!$B101:$Q101)</f>
        <v>5.6932769974391726E-3</v>
      </c>
      <c r="H101">
        <f>new_design!H101/SUM(new_design!$B101:$Q101)</f>
        <v>2.0661085877803447E-4</v>
      </c>
      <c r="I101">
        <f>new_design!I101/SUM(new_design!$B101:$Q101)</f>
        <v>4.5913524172896557E-4</v>
      </c>
      <c r="J101">
        <f>new_design!J101/SUM(new_design!$B101:$Q101)</f>
        <v>0.59687581424765523</v>
      </c>
      <c r="K101">
        <f>new_design!K101/SUM(new_design!$B101:$Q101)</f>
        <v>2.5252438295093108E-6</v>
      </c>
      <c r="L101">
        <f>new_design!L101/SUM(new_design!$B101:$Q101)</f>
        <v>5.2800552798831037E-2</v>
      </c>
      <c r="M101">
        <f>new_design!M101/SUM(new_design!$B101:$Q101)</f>
        <v>7.8052991093924134E-2</v>
      </c>
      <c r="N101">
        <f>new_design!N101/SUM(new_design!$B101:$Q101)</f>
        <v>1.0330542938901724E-3</v>
      </c>
      <c r="O101">
        <f>new_design!O101/SUM(new_design!$B101:$Q101)</f>
        <v>2.0661085877803449E-5</v>
      </c>
      <c r="P101">
        <f>new_design!P101/SUM(new_design!$B101:$Q101)</f>
        <v>3.0991628816705176E-5</v>
      </c>
      <c r="Q101">
        <f>new_design!Q101/SUM(new_design!$B101:$Q101)</f>
        <v>0.25941141157686554</v>
      </c>
      <c r="R101">
        <f t="shared" si="1"/>
        <v>1</v>
      </c>
    </row>
    <row r="102" spans="1:18">
      <c r="A102">
        <v>101</v>
      </c>
      <c r="B102">
        <f>new_design!B102/SUM(new_design!$B102:$Q102)</f>
        <v>5.7197635286335442E-3</v>
      </c>
      <c r="C102">
        <f>new_design!C102/SUM(new_design!$B102:$Q102)</f>
        <v>3.565566874992339E-3</v>
      </c>
      <c r="D102">
        <f>new_design!D102/SUM(new_design!$B102:$Q102)</f>
        <v>3.7141321614503529E-2</v>
      </c>
      <c r="E102">
        <f>new_design!E102/SUM(new_design!$B102:$Q102)</f>
        <v>5.3483503124885081E-3</v>
      </c>
      <c r="F102">
        <f>new_design!F102/SUM(new_design!$B102:$Q102)</f>
        <v>2.9713057291602825E-6</v>
      </c>
      <c r="G102">
        <f>new_design!G102/SUM(new_design!$B102:$Q102)</f>
        <v>8.2082320768052802E-3</v>
      </c>
      <c r="H102">
        <f>new_design!H102/SUM(new_design!$B102:$Q102)</f>
        <v>1.4113702213511342E-3</v>
      </c>
      <c r="I102">
        <f>new_design!I102/SUM(new_design!$B102:$Q102)</f>
        <v>2.8598817643167721E-3</v>
      </c>
      <c r="J102">
        <f>new_design!J102/SUM(new_design!$B102:$Q102)</f>
        <v>0.49769370963434734</v>
      </c>
      <c r="K102">
        <f>new_design!K102/SUM(new_design!$B102:$Q102)</f>
        <v>7.0568511067556708E-4</v>
      </c>
      <c r="L102">
        <f>new_design!L102/SUM(new_design!$B102:$Q102)</f>
        <v>2.1541966536412047E-3</v>
      </c>
      <c r="M102">
        <f>new_design!M102/SUM(new_design!$B102:$Q102)</f>
        <v>6.3140246744656007E-4</v>
      </c>
      <c r="N102">
        <f>new_design!N102/SUM(new_design!$B102:$Q102)</f>
        <v>7.8368188606602456E-5</v>
      </c>
      <c r="O102">
        <f>new_design!O102/SUM(new_design!$B102:$Q102)</f>
        <v>2.2284792968702119E-4</v>
      </c>
      <c r="P102">
        <f>new_design!P102/SUM(new_design!$B102:$Q102)</f>
        <v>0.4271251985667906</v>
      </c>
      <c r="Q102">
        <f>new_design!Q102/SUM(new_design!$B102:$Q102)</f>
        <v>7.1311337499846781E-3</v>
      </c>
      <c r="R102">
        <f t="shared" si="1"/>
        <v>1</v>
      </c>
    </row>
    <row r="103" spans="1:18">
      <c r="A103">
        <v>102</v>
      </c>
      <c r="B103">
        <f>new_design!B103/SUM(new_design!$B103:$Q103)</f>
        <v>5.1159211231675261E-5</v>
      </c>
      <c r="C103">
        <f>new_design!C103/SUM(new_design!$B103:$Q103)</f>
        <v>4.8020609315621563E-5</v>
      </c>
      <c r="D103">
        <f>new_design!D103/SUM(new_design!$B103:$Q103)</f>
        <v>3.201373954374771E-3</v>
      </c>
      <c r="E103">
        <f>new_design!E103/SUM(new_design!$B103:$Q103)</f>
        <v>7.0304682919602821E-3</v>
      </c>
      <c r="F103">
        <f>new_design!F103/SUM(new_design!$B103:$Q103)</f>
        <v>0.12868267855820159</v>
      </c>
      <c r="G103">
        <f>new_design!G103/SUM(new_design!$B103:$Q103)</f>
        <v>3.1386019160536973E-6</v>
      </c>
      <c r="H103">
        <f>new_design!H103/SUM(new_design!$B103:$Q103)</f>
        <v>2.8875137627694011E-5</v>
      </c>
      <c r="I103">
        <f>new_design!I103/SUM(new_design!$B103:$Q103)</f>
        <v>2.5422675520034944E-5</v>
      </c>
      <c r="J103">
        <f>new_design!J103/SUM(new_design!$B103:$Q103)</f>
        <v>2.5108815328429578E-2</v>
      </c>
      <c r="K103">
        <f>new_design!K103/SUM(new_design!$B103:$Q103)</f>
        <v>1.8831611496322181E-4</v>
      </c>
      <c r="L103">
        <f>new_design!L103/SUM(new_design!$B103:$Q103)</f>
        <v>2.2284073603981249E-5</v>
      </c>
      <c r="M103">
        <f>new_design!M103/SUM(new_design!$B103:$Q103)</f>
        <v>4.4568147207962499E-5</v>
      </c>
      <c r="N103">
        <f>new_design!N103/SUM(new_design!$B103:$Q103)</f>
        <v>0.6402747908749542</v>
      </c>
      <c r="O103">
        <f>new_design!O103/SUM(new_design!$B103:$Q103)</f>
        <v>3.8290943375855102E-3</v>
      </c>
      <c r="P103">
        <f>new_design!P103/SUM(new_design!$B103:$Q103)</f>
        <v>0.19145471687927551</v>
      </c>
      <c r="Q103">
        <f>new_design!Q103/SUM(new_design!$B103:$Q103)</f>
        <v>6.2772038321073946E-6</v>
      </c>
      <c r="R103">
        <f t="shared" si="1"/>
        <v>0.99999999999999967</v>
      </c>
    </row>
    <row r="104" spans="1:18">
      <c r="A104">
        <v>103</v>
      </c>
      <c r="B104">
        <f>new_design!B104/SUM(new_design!$B104:$Q104)</f>
        <v>6.5157363033507343E-4</v>
      </c>
      <c r="C104">
        <f>new_design!C104/SUM(new_design!$B104:$Q104)</f>
        <v>1.6232185176768501E-5</v>
      </c>
      <c r="D104">
        <f>new_design!D104/SUM(new_design!$B104:$Q104)</f>
        <v>4.9153800183172208E-4</v>
      </c>
      <c r="E104">
        <f>new_design!E104/SUM(new_design!$B104:$Q104)</f>
        <v>0.35665082923604025</v>
      </c>
      <c r="F104">
        <f>new_design!F104/SUM(new_design!$B104:$Q104)</f>
        <v>1.6003562850335138E-2</v>
      </c>
      <c r="G104">
        <f>new_design!G104/SUM(new_design!$B104:$Q104)</f>
        <v>2.594863405018626E-3</v>
      </c>
      <c r="H104">
        <f>new_design!H104/SUM(new_design!$B104:$Q104)</f>
        <v>3.2007125700670276E-2</v>
      </c>
      <c r="I104">
        <f>new_design!I104/SUM(new_design!$B104:$Q104)</f>
        <v>1.4860451218168343E-2</v>
      </c>
      <c r="J104">
        <f>new_design!J104/SUM(new_design!$B104:$Q104)</f>
        <v>1.3717339586001549E-4</v>
      </c>
      <c r="K104">
        <f>new_design!K104/SUM(new_design!$B104:$Q104)</f>
        <v>2.9720902436336689E-4</v>
      </c>
      <c r="L104">
        <f>new_design!L104/SUM(new_design!$B104:$Q104)</f>
        <v>1.2574227953834753E-2</v>
      </c>
      <c r="M104">
        <f>new_design!M104/SUM(new_design!$B104:$Q104)</f>
        <v>1.1431116321667958E-6</v>
      </c>
      <c r="N104">
        <f>new_design!N104/SUM(new_design!$B104:$Q104)</f>
        <v>0.32464370353536998</v>
      </c>
      <c r="O104">
        <f>new_design!O104/SUM(new_design!$B104:$Q104)</f>
        <v>1.0288004689501161E-2</v>
      </c>
      <c r="P104">
        <f>new_design!P104/SUM(new_design!$B104:$Q104)</f>
        <v>1.3031472606701469E-3</v>
      </c>
      <c r="Q104">
        <f>new_design!Q104/SUM(new_design!$B104:$Q104)</f>
        <v>0.22747921480119235</v>
      </c>
      <c r="R104">
        <f t="shared" si="1"/>
        <v>1.0000000000000002</v>
      </c>
    </row>
    <row r="105" spans="1:18">
      <c r="A105">
        <v>104</v>
      </c>
      <c r="B105">
        <f>new_design!B105/SUM(new_design!$B105:$Q105)</f>
        <v>2.2015178326740163E-5</v>
      </c>
      <c r="C105">
        <f>new_design!C105/SUM(new_design!$B105:$Q105)</f>
        <v>3.5110413710749402E-3</v>
      </c>
      <c r="D105">
        <f>new_design!D105/SUM(new_design!$B105:$Q105)</f>
        <v>0.32832981470052142</v>
      </c>
      <c r="E105">
        <f>new_design!E105/SUM(new_design!$B105:$Q105)</f>
        <v>8.7301569226728246E-6</v>
      </c>
      <c r="F105">
        <f>new_design!F105/SUM(new_design!$B105:$Q105)</f>
        <v>6.6425107020336702E-2</v>
      </c>
      <c r="G105">
        <f>new_design!G105/SUM(new_design!$B105:$Q105)</f>
        <v>5.3140085616269365E-2</v>
      </c>
      <c r="H105">
        <f>new_design!H105/SUM(new_design!$B105:$Q105)</f>
        <v>3.1504479329645408E-5</v>
      </c>
      <c r="I105">
        <f>new_design!I105/SUM(new_design!$B105:$Q105)</f>
        <v>0.30745335249412986</v>
      </c>
      <c r="J105">
        <f>new_design!J105/SUM(new_design!$B105:$Q105)</f>
        <v>2.846790300871573E-3</v>
      </c>
      <c r="K105">
        <f>new_design!K105/SUM(new_design!$B105:$Q105)</f>
        <v>2.7139400868308995E-5</v>
      </c>
      <c r="L105">
        <f>new_design!L105/SUM(new_design!$B105:$Q105)</f>
        <v>4.3650784613364121E-2</v>
      </c>
      <c r="M105">
        <f>new_design!M105/SUM(new_design!$B105:$Q105)</f>
        <v>3.985506421220202E-6</v>
      </c>
      <c r="N105">
        <f>new_design!N105/SUM(new_design!$B105:$Q105)</f>
        <v>2.6380256788076577E-3</v>
      </c>
      <c r="O105">
        <f>new_design!O105/SUM(new_design!$B105:$Q105)</f>
        <v>2.2774322406972583E-4</v>
      </c>
      <c r="P105">
        <f>new_design!P105/SUM(new_design!$B105:$Q105)</f>
        <v>0.17460313845345649</v>
      </c>
      <c r="Q105">
        <f>new_design!Q105/SUM(new_design!$B105:$Q105)</f>
        <v>1.7080741805229439E-2</v>
      </c>
      <c r="R105">
        <f t="shared" si="1"/>
        <v>0.99999999999999978</v>
      </c>
    </row>
    <row r="106" spans="1:18">
      <c r="A106">
        <v>105</v>
      </c>
      <c r="B106">
        <f>new_design!B106/SUM(new_design!$B106:$Q106)</f>
        <v>6.5220097447605204E-5</v>
      </c>
      <c r="C106">
        <f>new_design!C106/SUM(new_design!$B106:$Q106)</f>
        <v>6.2398074000353061E-3</v>
      </c>
      <c r="D106">
        <f>new_design!D106/SUM(new_design!$B106:$Q106)</f>
        <v>4.5465933316840169E-3</v>
      </c>
      <c r="E106">
        <f>new_design!E106/SUM(new_design!$B106:$Q106)</f>
        <v>2.822023447252148E-4</v>
      </c>
      <c r="F106">
        <f>new_design!F106/SUM(new_design!$B106:$Q106)</f>
        <v>0.11288093789008594</v>
      </c>
      <c r="G106">
        <f>new_design!G106/SUM(new_design!$B106:$Q106)</f>
        <v>2.508465286446354E-6</v>
      </c>
      <c r="H106">
        <f>new_design!H106/SUM(new_design!$B106:$Q106)</f>
        <v>5.957605055310091E-5</v>
      </c>
      <c r="I106">
        <f>new_design!I106/SUM(new_design!$B106:$Q106)</f>
        <v>3.9821886422335868E-3</v>
      </c>
      <c r="J106">
        <f>new_design!J106/SUM(new_design!$B106:$Q106)</f>
        <v>2.1949071256405599E-2</v>
      </c>
      <c r="K106">
        <f>new_design!K106/SUM(new_design!$B106:$Q106)</f>
        <v>0.28220234472521483</v>
      </c>
      <c r="L106">
        <f>new_design!L106/SUM(new_design!$B106:$Q106)</f>
        <v>0.56754027105848759</v>
      </c>
      <c r="M106">
        <f>new_design!M106/SUM(new_design!$B106:$Q106)</f>
        <v>5.110998021134446E-5</v>
      </c>
      <c r="N106">
        <f>new_design!N106/SUM(new_design!$B106:$Q106)</f>
        <v>5.6440468945042969E-6</v>
      </c>
      <c r="O106">
        <f>new_design!O106/SUM(new_design!$B106:$Q106)</f>
        <v>1.8813489648347654E-6</v>
      </c>
      <c r="P106">
        <f>new_design!P106/SUM(new_design!$B106:$Q106)</f>
        <v>1.5677908040289713E-4</v>
      </c>
      <c r="Q106">
        <f>new_design!Q106/SUM(new_design!$B106:$Q106)</f>
        <v>3.3864281367025781E-5</v>
      </c>
      <c r="R106">
        <f t="shared" si="1"/>
        <v>0.99999999999999978</v>
      </c>
    </row>
    <row r="107" spans="1:18">
      <c r="A107">
        <v>106</v>
      </c>
      <c r="B107">
        <f>new_design!B107/SUM(new_design!$B107:$Q107)</f>
        <v>6.6838704541140407E-5</v>
      </c>
      <c r="C107">
        <f>new_design!C107/SUM(new_design!$B107:$Q107)</f>
        <v>6.3868095450423057E-5</v>
      </c>
      <c r="D107">
        <f>new_design!D107/SUM(new_design!$B107:$Q107)</f>
        <v>1.158537545379767E-5</v>
      </c>
      <c r="E107">
        <f>new_design!E107/SUM(new_design!$B107:$Q107)</f>
        <v>6.0897486359705703E-3</v>
      </c>
      <c r="F107">
        <f>new_design!F107/SUM(new_design!$B107:$Q107)</f>
        <v>0.57926877268988353</v>
      </c>
      <c r="G107">
        <f>new_design!G107/SUM(new_design!$B107:$Q107)</f>
        <v>8.6147663630803189E-4</v>
      </c>
      <c r="H107">
        <f>new_design!H107/SUM(new_design!$B107:$Q107)</f>
        <v>2.9706090907173515E-6</v>
      </c>
      <c r="I107">
        <f>new_design!I107/SUM(new_design!$B107:$Q107)</f>
        <v>6.8324009086499091E-2</v>
      </c>
      <c r="J107">
        <f>new_design!J107/SUM(new_design!$B107:$Q107)</f>
        <v>5.2282719996625388E-5</v>
      </c>
      <c r="K107">
        <f>new_design!K107/SUM(new_design!$B107:$Q107)</f>
        <v>0.29111969089030043</v>
      </c>
      <c r="L107">
        <f>new_design!L107/SUM(new_design!$B107:$Q107)</f>
        <v>4.6341501815190681E-5</v>
      </c>
      <c r="M107">
        <f>new_design!M107/SUM(new_design!$B107:$Q107)</f>
        <v>2.3170750907595341E-5</v>
      </c>
      <c r="N107">
        <f>new_design!N107/SUM(new_design!$B107:$Q107)</f>
        <v>5.9412181814347037E-4</v>
      </c>
      <c r="O107">
        <f>new_design!O107/SUM(new_design!$B107:$Q107)</f>
        <v>2.3764872725738814E-6</v>
      </c>
      <c r="P107">
        <f>new_design!P107/SUM(new_design!$B107:$Q107)</f>
        <v>5.347096363291233E-2</v>
      </c>
      <c r="Q107">
        <f>new_design!Q107/SUM(new_design!$B107:$Q107)</f>
        <v>1.7823654544304108E-6</v>
      </c>
      <c r="R107">
        <f t="shared" si="1"/>
        <v>0.99999999999999978</v>
      </c>
    </row>
    <row r="108" spans="1:18">
      <c r="A108">
        <v>107</v>
      </c>
      <c r="B108">
        <f>new_design!B108/SUM(new_design!$B108:$Q108)</f>
        <v>9.8813607891434382E-7</v>
      </c>
      <c r="C108">
        <f>new_design!C108/SUM(new_design!$B108:$Q108)</f>
        <v>0.10240682999657745</v>
      </c>
      <c r="D108">
        <f>new_design!D108/SUM(new_design!$B108:$Q108)</f>
        <v>4.1322054209145285E-6</v>
      </c>
      <c r="E108">
        <f>new_design!E108/SUM(new_design!$B108:$Q108)</f>
        <v>8.9830552628576708E-7</v>
      </c>
      <c r="F108">
        <f>new_design!F108/SUM(new_design!$B108:$Q108)</f>
        <v>8.0847497365719038E-5</v>
      </c>
      <c r="G108">
        <f>new_design!G108/SUM(new_design!$B108:$Q108)</f>
        <v>3.0542387893716081E-2</v>
      </c>
      <c r="H108">
        <f>new_design!H108/SUM(new_design!$B108:$Q108)</f>
        <v>0.23535604788687098</v>
      </c>
      <c r="I108">
        <f>new_design!I108/SUM(new_design!$B108:$Q108)</f>
        <v>2.0661027104572644E-2</v>
      </c>
      <c r="J108">
        <f>new_design!J108/SUM(new_design!$B108:$Q108)</f>
        <v>0.22457638157144177</v>
      </c>
      <c r="K108">
        <f>new_design!K108/SUM(new_design!$B108:$Q108)</f>
        <v>0.2048136599931549</v>
      </c>
      <c r="L108">
        <f>new_design!L108/SUM(new_design!$B108:$Q108)</f>
        <v>7.1864442102861361E-5</v>
      </c>
      <c r="M108">
        <f>new_design!M108/SUM(new_design!$B108:$Q108)</f>
        <v>8.1745802892004804E-6</v>
      </c>
      <c r="N108">
        <f>new_design!N108/SUM(new_design!$B108:$Q108)</f>
        <v>1.8415263288858227E-5</v>
      </c>
      <c r="O108">
        <f>new_design!O108/SUM(new_design!$B108:$Q108)</f>
        <v>1.796611052571534E-2</v>
      </c>
      <c r="P108">
        <f>new_design!P108/SUM(new_design!$B108:$Q108)</f>
        <v>0.16349160578400962</v>
      </c>
      <c r="Q108">
        <f>new_design!Q108/SUM(new_design!$B108:$Q108)</f>
        <v>6.2881386840003696E-7</v>
      </c>
      <c r="R108">
        <f t="shared" si="1"/>
        <v>0.99999999999999989</v>
      </c>
    </row>
    <row r="109" spans="1:18">
      <c r="A109">
        <v>108</v>
      </c>
      <c r="B109">
        <f>new_design!B109/SUM(new_design!$B109:$Q109)</f>
        <v>0.2122954498975865</v>
      </c>
      <c r="C109">
        <f>new_design!C109/SUM(new_design!$B109:$Q109)</f>
        <v>8.5529102117013278E-6</v>
      </c>
      <c r="D109">
        <f>new_design!D109/SUM(new_design!$B109:$Q109)</f>
        <v>6.4146826587759956E-2</v>
      </c>
      <c r="E109">
        <f>new_design!E109/SUM(new_design!$B109:$Q109)</f>
        <v>4.6888275624862629E-3</v>
      </c>
      <c r="F109">
        <f>new_design!F109/SUM(new_design!$B109:$Q109)</f>
        <v>3.4058910307310642E-5</v>
      </c>
      <c r="G109">
        <f>new_design!G109/SUM(new_design!$B109:$Q109)</f>
        <v>2.138227552925332E-4</v>
      </c>
      <c r="H109">
        <f>new_design!H109/SUM(new_design!$B109:$Q109)</f>
        <v>5.0401078033239966E-4</v>
      </c>
      <c r="I109">
        <f>new_design!I109/SUM(new_design!$B109:$Q109)</f>
        <v>1.6800359344413322E-2</v>
      </c>
      <c r="J109">
        <f>new_design!J109/SUM(new_design!$B109:$Q109)</f>
        <v>4.2764551058506635E-2</v>
      </c>
      <c r="K109">
        <f>new_design!K109/SUM(new_design!$B109:$Q109)</f>
        <v>0.19091317436833319</v>
      </c>
      <c r="L109">
        <f>new_design!L109/SUM(new_design!$B109:$Q109)</f>
        <v>0.29782455201459979</v>
      </c>
      <c r="M109">
        <f>new_design!M109/SUM(new_design!$B109:$Q109)</f>
        <v>1.7105820423402656E-3</v>
      </c>
      <c r="N109">
        <f>new_design!N109/SUM(new_design!$B109:$Q109)</f>
        <v>1.4967592870477322E-3</v>
      </c>
      <c r="O109">
        <f>new_design!O109/SUM(new_design!$B109:$Q109)</f>
        <v>3.8182634873666639E-2</v>
      </c>
      <c r="P109">
        <f>new_design!P109/SUM(new_design!$B109:$Q109)</f>
        <v>1.2218443159573325E-4</v>
      </c>
      <c r="Q109">
        <f>new_design!Q109/SUM(new_design!$B109:$Q109)</f>
        <v>0.12829365317551991</v>
      </c>
      <c r="R109">
        <f t="shared" si="1"/>
        <v>1</v>
      </c>
    </row>
    <row r="110" spans="1:18">
      <c r="A110">
        <v>109</v>
      </c>
      <c r="B110">
        <f>new_design!B110/SUM(new_design!$B110:$Q110)</f>
        <v>2.4075747115575023E-2</v>
      </c>
      <c r="C110">
        <f>new_design!C110/SUM(new_design!$B110:$Q110)</f>
        <v>9.2290363943037593E-4</v>
      </c>
      <c r="D110">
        <f>new_design!D110/SUM(new_design!$B110:$Q110)</f>
        <v>7.0220929087093809E-4</v>
      </c>
      <c r="E110">
        <f>new_design!E110/SUM(new_design!$B110:$Q110)</f>
        <v>3.711677680317816E-3</v>
      </c>
      <c r="F110">
        <f>new_design!F110/SUM(new_design!$B110:$Q110)</f>
        <v>4.6145181971518792E-6</v>
      </c>
      <c r="G110">
        <f>new_design!G110/SUM(new_design!$B110:$Q110)</f>
        <v>3.4709202091620655E-5</v>
      </c>
      <c r="H110">
        <f>new_design!H110/SUM(new_design!$B110:$Q110)</f>
        <v>3.3304783509878781E-5</v>
      </c>
      <c r="I110">
        <f>new_design!I110/SUM(new_design!$B110:$Q110)</f>
        <v>1.8056810336681265E-4</v>
      </c>
      <c r="J110">
        <f>new_design!J110/SUM(new_design!$B110:$Q110)</f>
        <v>0.23072590985759397</v>
      </c>
      <c r="K110">
        <f>new_design!K110/SUM(new_design!$B110:$Q110)</f>
        <v>3.2502258606026285E-3</v>
      </c>
      <c r="L110">
        <f>new_design!L110/SUM(new_design!$B110:$Q110)</f>
        <v>0.20865647500165019</v>
      </c>
      <c r="M110">
        <f>new_design!M110/SUM(new_design!$B110:$Q110)</f>
        <v>0.30094683894468777</v>
      </c>
      <c r="N110">
        <f>new_design!N110/SUM(new_design!$B110:$Q110)</f>
        <v>4.2132557452256289E-2</v>
      </c>
      <c r="O110">
        <f>new_design!O110/SUM(new_design!$B110:$Q110)</f>
        <v>2.7687109182911275E-5</v>
      </c>
      <c r="P110">
        <f>new_design!P110/SUM(new_design!$B110:$Q110)</f>
        <v>0.18458072788607519</v>
      </c>
      <c r="Q110">
        <f>new_design!Q110/SUM(new_design!$B110:$Q110)</f>
        <v>1.3843554591455638E-5</v>
      </c>
      <c r="R110">
        <f t="shared" si="1"/>
        <v>1</v>
      </c>
    </row>
    <row r="111" spans="1:18">
      <c r="A111">
        <v>110</v>
      </c>
      <c r="B111">
        <f>new_design!B111/SUM(new_design!$B111:$Q111)</f>
        <v>1.5959037974345291E-3</v>
      </c>
      <c r="C111">
        <f>new_design!C111/SUM(new_design!$B111:$Q111)</f>
        <v>4.0083165144867246E-5</v>
      </c>
      <c r="D111">
        <f>new_design!D111/SUM(new_design!$B111:$Q111)</f>
        <v>3.228921636669861E-3</v>
      </c>
      <c r="E111">
        <f>new_design!E111/SUM(new_design!$B111:$Q111)</f>
        <v>9.2413964083999482E-3</v>
      </c>
      <c r="F111">
        <f>new_design!F111/SUM(new_design!$B111:$Q111)</f>
        <v>1.1876493376256961E-5</v>
      </c>
      <c r="G111">
        <f>new_design!G111/SUM(new_design!$B111:$Q111)</f>
        <v>4.0825445980883299E-6</v>
      </c>
      <c r="H111">
        <f>new_design!H111/SUM(new_design!$B111:$Q111)</f>
        <v>9.6496508682087798E-2</v>
      </c>
      <c r="I111">
        <f>new_design!I111/SUM(new_design!$B111:$Q111)</f>
        <v>3.3402637620722698E-6</v>
      </c>
      <c r="J111">
        <f>new_design!J111/SUM(new_design!$B111:$Q111)</f>
        <v>6.4207292315389191E-3</v>
      </c>
      <c r="K111">
        <f>new_design!K111/SUM(new_design!$B111:$Q111)</f>
        <v>8.8331419485911155E-5</v>
      </c>
      <c r="L111">
        <f>new_design!L111/SUM(new_design!$B111:$Q111)</f>
        <v>2.2268425080481801E-4</v>
      </c>
      <c r="M111">
        <f>new_design!M111/SUM(new_design!$B111:$Q111)</f>
        <v>2.412412717052195E-3</v>
      </c>
      <c r="N111">
        <f>new_design!N111/SUM(new_design!$B111:$Q111)</f>
        <v>0.80166330289734478</v>
      </c>
      <c r="O111">
        <f>new_design!O111/SUM(new_design!$B111:$Q111)</f>
        <v>8.1650891961766606E-4</v>
      </c>
      <c r="P111">
        <f>new_design!P111/SUM(new_design!$B111:$Q111)</f>
        <v>7.2372381511565846E-3</v>
      </c>
      <c r="Q111">
        <f>new_design!Q111/SUM(new_design!$B111:$Q111)</f>
        <v>7.0516679421525702E-2</v>
      </c>
      <c r="R111">
        <f t="shared" si="1"/>
        <v>1</v>
      </c>
    </row>
    <row r="112" spans="1:18">
      <c r="A112">
        <v>111</v>
      </c>
      <c r="B112">
        <f>new_design!B112/SUM(new_design!$B112:$Q112)</f>
        <v>1.0141363573746178E-4</v>
      </c>
      <c r="C112">
        <f>new_design!C112/SUM(new_design!$B112:$Q112)</f>
        <v>9.4965369881322588E-5</v>
      </c>
      <c r="D112">
        <f>new_design!D112/SUM(new_design!$B112:$Q112)</f>
        <v>2.5206857437635008E-3</v>
      </c>
      <c r="E112">
        <f>new_design!E112/SUM(new_design!$B112:$Q112)</f>
        <v>6.4482658561391891E-6</v>
      </c>
      <c r="F112">
        <f>new_design!F112/SUM(new_design!$B112:$Q112)</f>
        <v>1.8758591581495821E-3</v>
      </c>
      <c r="G112">
        <f>new_design!G112/SUM(new_design!$B112:$Q112)</f>
        <v>6.3310246587548397E-5</v>
      </c>
      <c r="H112">
        <f>new_design!H112/SUM(new_design!$B112:$Q112)</f>
        <v>1.5241355659965353E-5</v>
      </c>
      <c r="I112">
        <f>new_design!I112/SUM(new_design!$B112:$Q112)</f>
        <v>1.2896531712278377E-3</v>
      </c>
      <c r="J112">
        <f>new_design!J112/SUM(new_design!$B112:$Q112)</f>
        <v>1.3951702488737517E-4</v>
      </c>
      <c r="K112">
        <f>new_design!K112/SUM(new_design!$B112:$Q112)</f>
        <v>1.2662049317509679E-4</v>
      </c>
      <c r="L112">
        <f>new_design!L112/SUM(new_design!$B112:$Q112)</f>
        <v>8.8517104025183403E-3</v>
      </c>
      <c r="M112">
        <f>new_design!M112/SUM(new_design!$B112:$Q112)</f>
        <v>5.2758538822956995E-2</v>
      </c>
      <c r="N112">
        <f>new_design!N112/SUM(new_design!$B112:$Q112)</f>
        <v>1.2310325725356632E-5</v>
      </c>
      <c r="O112">
        <f>new_design!O112/SUM(new_design!$B112:$Q112)</f>
        <v>0.11137913751513144</v>
      </c>
      <c r="P112">
        <f>new_design!P112/SUM(new_design!$B112:$Q112)</f>
        <v>0.82068838169044211</v>
      </c>
      <c r="Q112">
        <f>new_design!Q112/SUM(new_design!$B112:$Q112)</f>
        <v>7.6206778299826763E-5</v>
      </c>
      <c r="R112">
        <f t="shared" si="1"/>
        <v>0.99999999999999978</v>
      </c>
    </row>
    <row r="113" spans="1:18">
      <c r="A113">
        <v>112</v>
      </c>
      <c r="B113">
        <f>new_design!B113/SUM(new_design!$B113:$Q113)</f>
        <v>1.6443311682972948E-2</v>
      </c>
      <c r="C113">
        <f>new_design!C113/SUM(new_design!$B113:$Q113)</f>
        <v>1.5758173696182405E-3</v>
      </c>
      <c r="D113">
        <f>new_design!D113/SUM(new_design!$B113:$Q113)</f>
        <v>0.1425087012524322</v>
      </c>
      <c r="E113">
        <f>new_design!E113/SUM(new_design!$B113:$Q113)</f>
        <v>6.3032694784729627E-4</v>
      </c>
      <c r="F113">
        <f>new_design!F113/SUM(new_design!$B113:$Q113)</f>
        <v>0.2535010551124996</v>
      </c>
      <c r="G113">
        <f>new_design!G113/SUM(new_design!$B113:$Q113)</f>
        <v>0.23705774342952665</v>
      </c>
      <c r="H113">
        <f>new_design!H113/SUM(new_design!$B113:$Q113)</f>
        <v>2.2746581161445906E-3</v>
      </c>
      <c r="I113">
        <f>new_design!I113/SUM(new_design!$B113:$Q113)</f>
        <v>2.2198470772013478E-5</v>
      </c>
      <c r="J113">
        <f>new_design!J113/SUM(new_design!$B113:$Q113)</f>
        <v>4.7959659075337758E-4</v>
      </c>
      <c r="K113">
        <f>new_design!K113/SUM(new_design!$B113:$Q113)</f>
        <v>0.12606538956945926</v>
      </c>
      <c r="L113">
        <f>new_design!L113/SUM(new_design!$B113:$Q113)</f>
        <v>3.1516347392364813E-4</v>
      </c>
      <c r="M113">
        <f>new_design!M113/SUM(new_design!$B113:$Q113)</f>
        <v>2.8775795445202656E-4</v>
      </c>
      <c r="N113">
        <f>new_design!N113/SUM(new_design!$B113:$Q113)</f>
        <v>1.233248376222971E-2</v>
      </c>
      <c r="O113">
        <f>new_design!O113/SUM(new_design!$B113:$Q113)</f>
        <v>0.20554139603716182</v>
      </c>
      <c r="P113">
        <f>new_design!P113/SUM(new_design!$B113:$Q113)</f>
        <v>1.8909808435418887E-5</v>
      </c>
      <c r="Q113">
        <f>new_design!Q113/SUM(new_design!$B113:$Q113)</f>
        <v>9.4549042177094434E-4</v>
      </c>
      <c r="R113">
        <f t="shared" si="1"/>
        <v>0.99999999999999978</v>
      </c>
    </row>
    <row r="114" spans="1:18">
      <c r="A114">
        <v>113</v>
      </c>
      <c r="B114">
        <f>new_design!B114/SUM(new_design!$B114:$Q114)</f>
        <v>2.0737313589496584E-6</v>
      </c>
      <c r="C114">
        <f>new_design!C114/SUM(new_design!$B114:$Q114)</f>
        <v>1.9142135621073769E-4</v>
      </c>
      <c r="D114">
        <f>new_design!D114/SUM(new_design!$B114:$Q114)</f>
        <v>1.7546957652650957E-4</v>
      </c>
      <c r="E114">
        <f>new_design!E114/SUM(new_design!$B114:$Q114)</f>
        <v>0.21215866980023429</v>
      </c>
      <c r="F114">
        <f>new_design!F114/SUM(new_design!$B114:$Q114)</f>
        <v>3.3977290727405939E-5</v>
      </c>
      <c r="G114">
        <f>new_design!G114/SUM(new_design!$B114:$Q114)</f>
        <v>1.7068404262124113E-3</v>
      </c>
      <c r="H114">
        <f>new_design!H114/SUM(new_design!$B114:$Q114)</f>
        <v>8.4544432326409152E-2</v>
      </c>
      <c r="I114">
        <f>new_design!I114/SUM(new_design!$B114:$Q114)</f>
        <v>0.46738714474788456</v>
      </c>
      <c r="J114">
        <f>new_design!J114/SUM(new_design!$B114:$Q114)</f>
        <v>2.9829828009506629E-3</v>
      </c>
      <c r="K114">
        <f>new_design!K114/SUM(new_design!$B114:$Q114)</f>
        <v>6.3807118736912568E-4</v>
      </c>
      <c r="L114">
        <f>new_design!L114/SUM(new_design!$B114:$Q114)</f>
        <v>5.1045694989530058E-2</v>
      </c>
      <c r="M114">
        <f>new_design!M114/SUM(new_design!$B114:$Q114)</f>
        <v>4.3069805147415987E-4</v>
      </c>
      <c r="N114">
        <f>new_design!N114/SUM(new_design!$B114:$Q114)</f>
        <v>1.2761423747382514E-2</v>
      </c>
      <c r="O114">
        <f>new_design!O114/SUM(new_design!$B114:$Q114)</f>
        <v>4.2591251756889139E-5</v>
      </c>
      <c r="P114">
        <f>new_design!P114/SUM(new_design!$B114:$Q114)</f>
        <v>3.828427124214754E-2</v>
      </c>
      <c r="Q114">
        <f>new_design!Q114/SUM(new_design!$B114:$Q114)</f>
        <v>0.12761423747382514</v>
      </c>
      <c r="R114">
        <f t="shared" si="1"/>
        <v>1</v>
      </c>
    </row>
    <row r="115" spans="1:18">
      <c r="A115">
        <v>114</v>
      </c>
      <c r="B115">
        <f>new_design!B115/SUM(new_design!$B115:$Q115)</f>
        <v>0.22747834937350828</v>
      </c>
      <c r="C115">
        <f>new_design!C115/SUM(new_design!$B115:$Q115)</f>
        <v>0.14166316368170576</v>
      </c>
      <c r="D115">
        <f>new_design!D115/SUM(new_design!$B115:$Q115)</f>
        <v>1.3621458046317862E-6</v>
      </c>
      <c r="E115">
        <f>new_design!E115/SUM(new_design!$B115:$Q115)</f>
        <v>0.21249474552255862</v>
      </c>
      <c r="F115">
        <f>new_design!F115/SUM(new_design!$B115:$Q115)</f>
        <v>1.2259312241686074E-6</v>
      </c>
      <c r="G115">
        <f>new_design!G115/SUM(new_design!$B115:$Q115)</f>
        <v>3.11931389260679E-3</v>
      </c>
      <c r="H115">
        <f>new_design!H115/SUM(new_design!$B115:$Q115)</f>
        <v>1.2259312241686075E-2</v>
      </c>
      <c r="I115">
        <f>new_design!I115/SUM(new_design!$B115:$Q115)</f>
        <v>1.089716643705429E-6</v>
      </c>
      <c r="J115">
        <f>new_design!J115/SUM(new_design!$B115:$Q115)</f>
        <v>9.5350206324225039E-5</v>
      </c>
      <c r="K115">
        <f>new_design!K115/SUM(new_design!$B115:$Q115)</f>
        <v>8.1728748277907158E-7</v>
      </c>
      <c r="L115">
        <f>new_design!L115/SUM(new_design!$B115:$Q115)</f>
        <v>0.11305810178443824</v>
      </c>
      <c r="M115">
        <f>new_design!M115/SUM(new_design!$B115:$Q115)</f>
        <v>1.9887328747624075E-3</v>
      </c>
      <c r="N115">
        <f>new_design!N115/SUM(new_design!$B115:$Q115)</f>
        <v>5.7210123794535015E-4</v>
      </c>
      <c r="O115">
        <f>new_design!O115/SUM(new_design!$B115:$Q115)</f>
        <v>0.2846884731680433</v>
      </c>
      <c r="P115">
        <f>new_design!P115/SUM(new_design!$B115:$Q115)</f>
        <v>2.5608341127077577E-3</v>
      </c>
      <c r="Q115">
        <f>new_design!Q115/SUM(new_design!$B115:$Q115)</f>
        <v>1.7026822557897327E-5</v>
      </c>
      <c r="R115">
        <f t="shared" si="1"/>
        <v>1.0000000000000002</v>
      </c>
    </row>
    <row r="116" spans="1:18">
      <c r="A116">
        <v>115</v>
      </c>
      <c r="B116">
        <f>new_design!B116/SUM(new_design!$B116:$Q116)</f>
        <v>0.34295021672834625</v>
      </c>
      <c r="C116">
        <f>new_design!C116/SUM(new_design!$B116:$Q116)</f>
        <v>0.14866082356035609</v>
      </c>
      <c r="D116">
        <f>new_design!D116/SUM(new_design!$B116:$Q116)</f>
        <v>6.0347463029451483E-4</v>
      </c>
      <c r="E116">
        <f>new_design!E116/SUM(new_design!$B116:$Q116)</f>
        <v>2.9437786843634871E-2</v>
      </c>
      <c r="F116">
        <f>new_design!F116/SUM(new_design!$B116:$Q116)</f>
        <v>0.23844607343344246</v>
      </c>
      <c r="G116">
        <f>new_design!G116/SUM(new_design!$B116:$Q116)</f>
        <v>2.6494008159271384E-2</v>
      </c>
      <c r="H116">
        <f>new_design!H116/SUM(new_design!$B116:$Q116)</f>
        <v>3.2823132330652879E-5</v>
      </c>
      <c r="I116">
        <f>new_design!I116/SUM(new_design!$B116:$Q116)</f>
        <v>1.1922303671672123E-3</v>
      </c>
      <c r="J116">
        <f>new_design!J116/SUM(new_design!$B116:$Q116)</f>
        <v>1.4718893421817436E-4</v>
      </c>
      <c r="K116">
        <f>new_design!K116/SUM(new_design!$B116:$Q116)</f>
        <v>2.9879353646289392E-3</v>
      </c>
      <c r="L116">
        <f>new_design!L116/SUM(new_design!$B116:$Q116)</f>
        <v>1.3247004079635691E-6</v>
      </c>
      <c r="M116">
        <f>new_design!M116/SUM(new_design!$B116:$Q116)</f>
        <v>1.1775114737453949E-6</v>
      </c>
      <c r="N116">
        <f>new_design!N116/SUM(new_design!$B116:$Q116)</f>
        <v>8.9785249873086366E-6</v>
      </c>
      <c r="O116">
        <f>new_design!O116/SUM(new_design!$B116:$Q116)</f>
        <v>8.83133605309046E-7</v>
      </c>
      <c r="P116">
        <f>new_design!P116/SUM(new_design!$B116:$Q116)</f>
        <v>0.20900828658980758</v>
      </c>
      <c r="Q116">
        <f>new_design!Q116/SUM(new_design!$B116:$Q116)</f>
        <v>2.6788386027707733E-5</v>
      </c>
      <c r="R116">
        <f t="shared" si="1"/>
        <v>1.0000000000000002</v>
      </c>
    </row>
    <row r="117" spans="1:18">
      <c r="A117">
        <v>116</v>
      </c>
      <c r="B117">
        <f>new_design!B117/SUM(new_design!$B117:$Q117)</f>
        <v>4.2002538025701979E-3</v>
      </c>
      <c r="C117">
        <f>new_design!C117/SUM(new_design!$B117:$Q117)</f>
        <v>7.3281023789522601E-2</v>
      </c>
      <c r="D117">
        <f>new_design!D117/SUM(new_design!$B117:$Q117)</f>
        <v>2.9312409515809038E-3</v>
      </c>
      <c r="E117">
        <f>new_design!E117/SUM(new_design!$B117:$Q117)</f>
        <v>1.7873420436468929E-4</v>
      </c>
      <c r="F117">
        <f>new_design!F117/SUM(new_design!$B117:$Q117)</f>
        <v>4.0215195982055089E-3</v>
      </c>
      <c r="G117">
        <f>new_design!G117/SUM(new_design!$B117:$Q117)</f>
        <v>5.5407603353053677E-4</v>
      </c>
      <c r="H117">
        <f>new_design!H117/SUM(new_design!$B117:$Q117)</f>
        <v>1.4298736349175141E-2</v>
      </c>
      <c r="I117">
        <f>new_design!I117/SUM(new_design!$B117:$Q117)</f>
        <v>0.18230888845198306</v>
      </c>
      <c r="J117">
        <f>new_design!J117/SUM(new_design!$B117:$Q117)</f>
        <v>4.4683551091172315E-2</v>
      </c>
      <c r="K117">
        <f>new_design!K117/SUM(new_design!$B117:$Q117)</f>
        <v>1.0724052261881356E-2</v>
      </c>
      <c r="L117">
        <f>new_design!L117/SUM(new_design!$B117:$Q117)</f>
        <v>0.25558991224150568</v>
      </c>
      <c r="M117">
        <f>new_design!M117/SUM(new_design!$B117:$Q117)</f>
        <v>1.4656204757904519E-3</v>
      </c>
      <c r="N117">
        <f>new_design!N117/SUM(new_design!$B117:$Q117)</f>
        <v>0.36640511894761302</v>
      </c>
      <c r="O117">
        <f>new_design!O117/SUM(new_design!$B117:$Q117)</f>
        <v>3.5746840872937856E-2</v>
      </c>
      <c r="P117">
        <f>new_design!P117/SUM(new_design!$B117:$Q117)</f>
        <v>3.2887093603102828E-3</v>
      </c>
      <c r="Q117">
        <f>new_design!Q117/SUM(new_design!$B117:$Q117)</f>
        <v>3.2172156785644065E-4</v>
      </c>
      <c r="R117">
        <f t="shared" si="1"/>
        <v>1</v>
      </c>
    </row>
    <row r="118" spans="1:18">
      <c r="A118">
        <v>117</v>
      </c>
      <c r="B118">
        <f>new_design!B118/SUM(new_design!$B118:$Q118)</f>
        <v>3.0502684236212788E-3</v>
      </c>
      <c r="C118">
        <f>new_design!C118/SUM(new_design!$B118:$Q118)</f>
        <v>2.7452415812591513E-3</v>
      </c>
      <c r="D118">
        <f>new_design!D118/SUM(new_design!$B118:$Q118)</f>
        <v>0.12201073694485116</v>
      </c>
      <c r="E118">
        <f>new_design!E118/SUM(new_design!$B118:$Q118)</f>
        <v>0.24402147388970233</v>
      </c>
      <c r="F118">
        <f>new_design!F118/SUM(new_design!$B118:$Q118)</f>
        <v>4.880429477794046E-3</v>
      </c>
      <c r="G118">
        <f>new_design!G118/SUM(new_design!$B118:$Q118)</f>
        <v>9.1508052708638359E-6</v>
      </c>
      <c r="H118">
        <f>new_design!H118/SUM(new_design!$B118:$Q118)</f>
        <v>3.0502684236212791E-2</v>
      </c>
      <c r="I118">
        <f>new_design!I118/SUM(new_design!$B118:$Q118)</f>
        <v>1.8301610541727673E-3</v>
      </c>
      <c r="J118">
        <f>new_design!J118/SUM(new_design!$B118:$Q118)</f>
        <v>2.5418903530177325E-2</v>
      </c>
      <c r="K118">
        <f>new_design!K118/SUM(new_design!$B118:$Q118)</f>
        <v>6.7105905319668138E-5</v>
      </c>
      <c r="L118">
        <f>new_design!L118/SUM(new_design!$B118:$Q118)</f>
        <v>4.5754026354319181E-5</v>
      </c>
      <c r="M118">
        <f>new_design!M118/SUM(new_design!$B118:$Q118)</f>
        <v>0.42703757930697905</v>
      </c>
      <c r="N118">
        <f>new_design!N118/SUM(new_design!$B118:$Q118)</f>
        <v>6.1005368472425582E-2</v>
      </c>
      <c r="O118">
        <f>new_design!O118/SUM(new_design!$B118:$Q118)</f>
        <v>1.7793232471124128E-2</v>
      </c>
      <c r="P118">
        <f>new_design!P118/SUM(new_design!$B118:$Q118)</f>
        <v>5.5921587766390113E-2</v>
      </c>
      <c r="Q118">
        <f>new_design!Q118/SUM(new_design!$B118:$Q118)</f>
        <v>3.6603221083455345E-3</v>
      </c>
      <c r="R118">
        <f t="shared" si="1"/>
        <v>1</v>
      </c>
    </row>
    <row r="119" spans="1:18">
      <c r="A119">
        <v>118</v>
      </c>
      <c r="B119">
        <f>new_design!B119/SUM(new_design!$B119:$Q119)</f>
        <v>3.1732074321706954E-3</v>
      </c>
      <c r="C119">
        <f>new_design!C119/SUM(new_design!$B119:$Q119)</f>
        <v>4.3506869195799472E-3</v>
      </c>
      <c r="D119">
        <f>new_design!D119/SUM(new_design!$B119:$Q119)</f>
        <v>1.9757706653138292E-5</v>
      </c>
      <c r="E119">
        <f>new_design!E119/SUM(new_design!$B119:$Q119)</f>
        <v>0.29736346376945511</v>
      </c>
      <c r="F119">
        <f>new_design!F119/SUM(new_design!$B119:$Q119)</f>
        <v>2.7740618432184063E-5</v>
      </c>
      <c r="G119">
        <f>new_design!G119/SUM(new_design!$B119:$Q119)</f>
        <v>7.9829117790457748E-4</v>
      </c>
      <c r="H119">
        <f>new_design!H119/SUM(new_design!$B119:$Q119)</f>
        <v>0.39515413306276581</v>
      </c>
      <c r="I119">
        <f>new_design!I119/SUM(new_design!$B119:$Q119)</f>
        <v>3.5723530211229837E-5</v>
      </c>
      <c r="J119">
        <f>new_design!J119/SUM(new_design!$B119:$Q119)</f>
        <v>1.9957279447614436E-2</v>
      </c>
      <c r="K119">
        <f>new_design!K119/SUM(new_design!$B119:$Q119)</f>
        <v>1.5965823558091548E-6</v>
      </c>
      <c r="L119">
        <f>new_design!L119/SUM(new_design!$B119:$Q119)</f>
        <v>1.5766250763615405E-3</v>
      </c>
      <c r="M119">
        <f>new_design!M119/SUM(new_design!$B119:$Q119)</f>
        <v>1.1974367668568662E-5</v>
      </c>
      <c r="N119">
        <f>new_design!N119/SUM(new_design!$B119:$Q119)</f>
        <v>3.9914558895228873E-2</v>
      </c>
      <c r="O119">
        <f>new_design!O119/SUM(new_design!$B119:$Q119)</f>
        <v>1.1974367668568661E-4</v>
      </c>
      <c r="P119">
        <f>new_design!P119/SUM(new_design!$B119:$Q119)</f>
        <v>3.5923103005705982E-6</v>
      </c>
      <c r="Q119">
        <f>new_design!Q119/SUM(new_design!$B119:$Q119)</f>
        <v>0.23749162542661179</v>
      </c>
      <c r="R119">
        <f t="shared" si="1"/>
        <v>0.99999999999999978</v>
      </c>
    </row>
    <row r="120" spans="1:18">
      <c r="A120">
        <v>119</v>
      </c>
      <c r="B120">
        <f>new_design!B120/SUM(new_design!$B120:$Q120)</f>
        <v>6.3422935847700398E-4</v>
      </c>
      <c r="C120">
        <f>new_design!C120/SUM(new_design!$B120:$Q120)</f>
        <v>3.611583846882939E-3</v>
      </c>
      <c r="D120">
        <f>new_design!D120/SUM(new_design!$B120:$Q120)</f>
        <v>0.2519299951728099</v>
      </c>
      <c r="E120">
        <f>new_design!E120/SUM(new_design!$B120:$Q120)</f>
        <v>1.5855733961925098E-6</v>
      </c>
      <c r="F120">
        <f>new_design!F120/SUM(new_design!$B120:$Q120)</f>
        <v>3.4530265072636882E-3</v>
      </c>
      <c r="G120">
        <f>new_design!G120/SUM(new_design!$B120:$Q120)</f>
        <v>2.3607426121088483E-3</v>
      </c>
      <c r="H120">
        <f>new_design!H120/SUM(new_design!$B120:$Q120)</f>
        <v>0.15679559140125932</v>
      </c>
      <c r="I120">
        <f>new_design!I120/SUM(new_design!$B120:$Q120)</f>
        <v>1.2508412347740913E-5</v>
      </c>
      <c r="J120">
        <f>new_design!J120/SUM(new_design!$B120:$Q120)</f>
        <v>1.2332237525941744E-2</v>
      </c>
      <c r="K120">
        <f>new_design!K120/SUM(new_design!$B120:$Q120)</f>
        <v>8.8087410899583888E-5</v>
      </c>
      <c r="L120">
        <f>new_design!L120/SUM(new_design!$B120:$Q120)</f>
        <v>0.22021852724895971</v>
      </c>
      <c r="M120">
        <f>new_design!M120/SUM(new_design!$B120:$Q120)</f>
        <v>1.8850705932510951E-3</v>
      </c>
      <c r="N120">
        <f>new_design!N120/SUM(new_design!$B120:$Q120)</f>
        <v>3.1711467923850198E-2</v>
      </c>
      <c r="O120">
        <f>new_design!O120/SUM(new_design!$B120:$Q120)</f>
        <v>3.1359118280251865E-3</v>
      </c>
      <c r="P120">
        <f>new_design!P120/SUM(new_design!$B120:$Q120)</f>
        <v>0.28364146309666011</v>
      </c>
      <c r="Q120">
        <f>new_design!Q120/SUM(new_design!$B120:$Q120)</f>
        <v>2.8187971487866843E-2</v>
      </c>
      <c r="R120">
        <f t="shared" si="1"/>
        <v>1</v>
      </c>
    </row>
    <row r="121" spans="1:18">
      <c r="A121">
        <v>120</v>
      </c>
      <c r="B121">
        <f>new_design!B121/SUM(new_design!$B121:$Q121)</f>
        <v>8.0846837850741442E-5</v>
      </c>
      <c r="C121">
        <f>new_design!C121/SUM(new_design!$B121:$Q121)</f>
        <v>7.5930476089547695E-5</v>
      </c>
      <c r="D121">
        <f>new_design!D121/SUM(new_design!$B121:$Q121)</f>
        <v>1.1089127083581426E-4</v>
      </c>
      <c r="E121">
        <f>new_design!E121/SUM(new_design!$B121:$Q121)</f>
        <v>5.0256142447758187E-5</v>
      </c>
      <c r="F121">
        <f>new_design!F121/SUM(new_design!$B121:$Q121)</f>
        <v>2.0211709462685358E-3</v>
      </c>
      <c r="G121">
        <f>new_design!G121/SUM(new_design!$B121:$Q121)</f>
        <v>0.72652901582085205</v>
      </c>
      <c r="H121">
        <f>new_design!H121/SUM(new_design!$B121:$Q121)</f>
        <v>4.0423418925370717E-3</v>
      </c>
      <c r="I121">
        <f>new_design!I121/SUM(new_design!$B121:$Q121)</f>
        <v>7.0467851910443547E-3</v>
      </c>
      <c r="J121">
        <f>new_design!J121/SUM(new_design!$B121:$Q121)</f>
        <v>6.5551490149249811E-5</v>
      </c>
      <c r="K121">
        <f>new_design!K121/SUM(new_design!$B121:$Q121)</f>
        <v>0.15295347701491624</v>
      </c>
      <c r="L121">
        <f>new_design!L121/SUM(new_design!$B121:$Q121)</f>
        <v>1.010585473134268E-2</v>
      </c>
      <c r="M121">
        <f>new_design!M121/SUM(new_design!$B121:$Q121)</f>
        <v>4.9163617611937356E-6</v>
      </c>
      <c r="N121">
        <f>new_design!N121/SUM(new_design!$B121:$Q121)</f>
        <v>6.0635128388056078E-5</v>
      </c>
      <c r="O121">
        <f>new_design!O121/SUM(new_design!$B121:$Q121)</f>
        <v>3.0044432985072834E-3</v>
      </c>
      <c r="P121">
        <f>new_design!P121/SUM(new_design!$B121:$Q121)</f>
        <v>9.8327235223874716E-4</v>
      </c>
      <c r="Q121">
        <f>new_design!Q121/SUM(new_design!$B121:$Q121)</f>
        <v>9.2864611044770562E-2</v>
      </c>
      <c r="R121">
        <f t="shared" si="1"/>
        <v>0.99999999999999978</v>
      </c>
    </row>
    <row r="122" spans="1:18">
      <c r="A122">
        <v>121</v>
      </c>
      <c r="B122">
        <f>new_design!B122/SUM(new_design!$B122:$Q122)</f>
        <v>3.9723443350295597E-3</v>
      </c>
      <c r="C122">
        <f>new_design!C122/SUM(new_design!$B122:$Q122)</f>
        <v>0.35649244032316563</v>
      </c>
      <c r="D122">
        <f>new_design!D122/SUM(new_design!$B122:$Q122)</f>
        <v>3.3272627763495455E-3</v>
      </c>
      <c r="E122">
        <f>new_design!E122/SUM(new_design!$B122:$Q122)</f>
        <v>4.0741993179790353E-2</v>
      </c>
      <c r="F122">
        <f>new_design!F122/SUM(new_design!$B122:$Q122)</f>
        <v>0.15957280662084555</v>
      </c>
      <c r="G122">
        <f>new_design!G122/SUM(new_design!$B122:$Q122)</f>
        <v>0.31575044714337525</v>
      </c>
      <c r="H122">
        <f>new_design!H122/SUM(new_design!$B122:$Q122)</f>
        <v>3.0556494884842765E-2</v>
      </c>
      <c r="I122">
        <f>new_design!I122/SUM(new_design!$B122:$Q122)</f>
        <v>6.3489606038506638E-3</v>
      </c>
      <c r="J122">
        <f>new_design!J122/SUM(new_design!$B122:$Q122)</f>
        <v>2.7840362006190077E-5</v>
      </c>
      <c r="K122">
        <f>new_design!K122/SUM(new_design!$B122:$Q122)</f>
        <v>2.5463745737368971E-3</v>
      </c>
      <c r="L122">
        <f>new_design!L122/SUM(new_design!$B122:$Q122)</f>
        <v>7.8088820261264846E-2</v>
      </c>
      <c r="M122">
        <f>new_design!M122/SUM(new_design!$B122:$Q122)</f>
        <v>5.5680724012380155E-5</v>
      </c>
      <c r="N122">
        <f>new_design!N122/SUM(new_design!$B122:$Q122)</f>
        <v>4.7532325376422079E-5</v>
      </c>
      <c r="O122">
        <f>new_design!O122/SUM(new_design!$B122:$Q122)</f>
        <v>8.7255768726717675E-5</v>
      </c>
      <c r="P122">
        <f>new_design!P122/SUM(new_design!$B122:$Q122)</f>
        <v>7.1298488064633119E-6</v>
      </c>
      <c r="Q122">
        <f>new_design!Q122/SUM(new_design!$B122:$Q122)</f>
        <v>2.3766162688211041E-3</v>
      </c>
      <c r="R122">
        <f t="shared" si="1"/>
        <v>1.0000000000000004</v>
      </c>
    </row>
    <row r="123" spans="1:18">
      <c r="A123">
        <v>122</v>
      </c>
      <c r="B123">
        <f>new_design!B123/SUM(new_design!$B123:$Q123)</f>
        <v>3.2718074892268309E-6</v>
      </c>
      <c r="C123">
        <f>new_design!C123/SUM(new_design!$B123:$Q123)</f>
        <v>5.3241230961054795E-3</v>
      </c>
      <c r="D123">
        <f>new_design!D123/SUM(new_design!$B123:$Q123)</f>
        <v>2.9743704447516644E-6</v>
      </c>
      <c r="E123">
        <f>new_design!E123/SUM(new_design!$B123:$Q123)</f>
        <v>0.49671986427352793</v>
      </c>
      <c r="F123">
        <f>new_design!F123/SUM(new_design!$B123:$Q123)</f>
        <v>2.6769334002764978E-2</v>
      </c>
      <c r="G123">
        <f>new_design!G123/SUM(new_design!$B123:$Q123)</f>
        <v>4.7887364160501796E-3</v>
      </c>
      <c r="H123">
        <f>new_design!H123/SUM(new_design!$B123:$Q123)</f>
        <v>3.3312948981218642E-5</v>
      </c>
      <c r="I123">
        <f>new_design!I123/SUM(new_design!$B123:$Q123)</f>
        <v>1.3384667001382489E-5</v>
      </c>
      <c r="J123">
        <f>new_design!J123/SUM(new_design!$B123:$Q123)</f>
        <v>4.6400178938125964E-5</v>
      </c>
      <c r="K123">
        <f>new_design!K123/SUM(new_design!$B123:$Q123)</f>
        <v>0.43128371448899133</v>
      </c>
      <c r="L123">
        <f>new_design!L123/SUM(new_design!$B123:$Q123)</f>
        <v>2.6471896958289811E-3</v>
      </c>
      <c r="M123">
        <f>new_design!M123/SUM(new_design!$B123:$Q123)</f>
        <v>3.9856563959672301E-3</v>
      </c>
      <c r="N123">
        <f>new_design!N123/SUM(new_design!$B123:$Q123)</f>
        <v>7.3169512940890937E-3</v>
      </c>
      <c r="O123">
        <f>new_design!O123/SUM(new_design!$B123:$Q123)</f>
        <v>6.5436149784536618E-6</v>
      </c>
      <c r="P123">
        <f>new_design!P123/SUM(new_design!$B123:$Q123)</f>
        <v>2.3794963558013314E-4</v>
      </c>
      <c r="Q123">
        <f>new_design!Q123/SUM(new_design!$B123:$Q123)</f>
        <v>2.0820593113261652E-2</v>
      </c>
      <c r="R123">
        <f t="shared" si="1"/>
        <v>1</v>
      </c>
    </row>
    <row r="124" spans="1:18">
      <c r="A124">
        <v>123</v>
      </c>
      <c r="B124">
        <f>new_design!B124/SUM(new_design!$B124:$Q124)</f>
        <v>8.7747007827033098E-6</v>
      </c>
      <c r="C124">
        <f>new_design!C124/SUM(new_design!$B124:$Q124)</f>
        <v>5.0583569217936729E-5</v>
      </c>
      <c r="D124">
        <f>new_design!D124/SUM(new_design!$B124:$Q124)</f>
        <v>6.7100653044201782E-6</v>
      </c>
      <c r="E124">
        <f>new_design!E124/SUM(new_design!$B124:$Q124)</f>
        <v>0.48260854304868206</v>
      </c>
      <c r="F124">
        <f>new_design!F124/SUM(new_design!$B124:$Q124)</f>
        <v>4.619621882658507E-5</v>
      </c>
      <c r="G124">
        <f>new_design!G124/SUM(new_design!$B124:$Q124)</f>
        <v>2.1936751956758275E-3</v>
      </c>
      <c r="H124">
        <f>new_design!H124/SUM(new_design!$B124:$Q124)</f>
        <v>1.9872116478475145E-5</v>
      </c>
      <c r="I124">
        <f>new_design!I124/SUM(new_design!$B124:$Q124)</f>
        <v>1.7549401565406621E-3</v>
      </c>
      <c r="J124">
        <f>new_design!J124/SUM(new_design!$B124:$Q124)</f>
        <v>1.548476608712349E-5</v>
      </c>
      <c r="K124">
        <f>new_design!K124/SUM(new_design!$B124:$Q124)</f>
        <v>5.1615886957078291E-2</v>
      </c>
      <c r="L124">
        <f>new_design!L124/SUM(new_design!$B124:$Q124)</f>
        <v>4.3873503913516553E-4</v>
      </c>
      <c r="M124">
        <f>new_design!M124/SUM(new_design!$B124:$Q124)</f>
        <v>4.387350391351655E-3</v>
      </c>
      <c r="N124">
        <f>new_design!N124/SUM(new_design!$B124:$Q124)</f>
        <v>0.41808868435233421</v>
      </c>
      <c r="O124">
        <f>new_design!O124/SUM(new_design!$B124:$Q124)</f>
        <v>3.8711915217808722E-2</v>
      </c>
      <c r="P124">
        <f>new_design!P124/SUM(new_design!$B124:$Q124)</f>
        <v>1.3162051174054966E-5</v>
      </c>
      <c r="Q124">
        <f>new_design!Q124/SUM(new_design!$B124:$Q124)</f>
        <v>3.9486153522164891E-5</v>
      </c>
      <c r="R124">
        <f t="shared" si="1"/>
        <v>1</v>
      </c>
    </row>
    <row r="125" spans="1:18">
      <c r="A125">
        <v>124</v>
      </c>
      <c r="B125">
        <f>new_design!B125/SUM(new_design!$B125:$Q125)</f>
        <v>1.1402290016518764E-5</v>
      </c>
      <c r="C125">
        <f>new_design!C125/SUM(new_design!$B125:$Q125)</f>
        <v>0.28627025998919453</v>
      </c>
      <c r="D125">
        <f>new_design!D125/SUM(new_design!$B125:$Q125)</f>
        <v>2.911222982940961E-2</v>
      </c>
      <c r="E125">
        <f>new_design!E125/SUM(new_design!$B125:$Q125)</f>
        <v>6.3076497963720822E-3</v>
      </c>
      <c r="F125">
        <f>new_design!F125/SUM(new_design!$B125:$Q125)</f>
        <v>2.2804580033037528E-5</v>
      </c>
      <c r="G125">
        <f>new_design!G125/SUM(new_design!$B125:$Q125)</f>
        <v>5.8224459658819221E-2</v>
      </c>
      <c r="H125">
        <f>new_design!H125/SUM(new_design!$B125:$Q125)</f>
        <v>4.5851761981320135E-5</v>
      </c>
      <c r="I125">
        <f>new_design!I125/SUM(new_design!$B125:$Q125)</f>
        <v>2.668621067695881E-2</v>
      </c>
      <c r="J125">
        <f>new_design!J125/SUM(new_design!$B125:$Q125)</f>
        <v>4.2940538998379179E-5</v>
      </c>
      <c r="K125">
        <f>new_design!K125/SUM(new_design!$B125:$Q125)</f>
        <v>2.1834172372057207E-2</v>
      </c>
      <c r="L125">
        <f>new_design!L125/SUM(new_design!$B125:$Q125)</f>
        <v>1.6982134067155605E-6</v>
      </c>
      <c r="M125">
        <f>new_design!M125/SUM(new_design!$B125:$Q125)</f>
        <v>4.0029316015438216E-5</v>
      </c>
      <c r="N125">
        <f>new_design!N125/SUM(new_design!$B125:$Q125)</f>
        <v>5.0946402201466817E-2</v>
      </c>
      <c r="O125">
        <f>new_design!O125/SUM(new_design!$B125:$Q125)</f>
        <v>3.7118093032497256E-3</v>
      </c>
      <c r="P125">
        <f>new_design!P125/SUM(new_design!$B125:$Q125)</f>
        <v>0.17224735982400685</v>
      </c>
      <c r="Q125">
        <f>new_design!Q125/SUM(new_design!$B125:$Q125)</f>
        <v>0.3444947196480137</v>
      </c>
      <c r="R125">
        <f t="shared" si="1"/>
        <v>1</v>
      </c>
    </row>
    <row r="126" spans="1:18">
      <c r="A126">
        <v>125</v>
      </c>
      <c r="B126">
        <f>new_design!B126/SUM(new_design!$B126:$Q126)</f>
        <v>2.2919444455585833E-6</v>
      </c>
      <c r="C126">
        <f>new_design!C126/SUM(new_design!$B126:$Q126)</f>
        <v>8.9767824117711184E-2</v>
      </c>
      <c r="D126">
        <f>new_design!D126/SUM(new_design!$B126:$Q126)</f>
        <v>7.6398148185286119E-2</v>
      </c>
      <c r="E126">
        <f>new_design!E126/SUM(new_design!$B126:$Q126)</f>
        <v>6.6848379662125356E-6</v>
      </c>
      <c r="F126">
        <f>new_design!F126/SUM(new_design!$B126:$Q126)</f>
        <v>4.9085810209046326E-3</v>
      </c>
      <c r="G126">
        <f>new_design!G126/SUM(new_design!$B126:$Q126)</f>
        <v>0.44692916688392381</v>
      </c>
      <c r="H126">
        <f>new_design!H126/SUM(new_design!$B126:$Q126)</f>
        <v>5.3478703729700287E-6</v>
      </c>
      <c r="I126">
        <f>new_design!I126/SUM(new_design!$B126:$Q126)</f>
        <v>0.35716134276621259</v>
      </c>
      <c r="J126">
        <f>new_design!J126/SUM(new_design!$B126:$Q126)</f>
        <v>3.1323240755967308E-3</v>
      </c>
      <c r="K126">
        <f>new_design!K126/SUM(new_design!$B126:$Q126)</f>
        <v>4.0109027797275215E-3</v>
      </c>
      <c r="L126">
        <f>new_design!L126/SUM(new_design!$B126:$Q126)</f>
        <v>4.3928935206539522E-4</v>
      </c>
      <c r="M126">
        <f>new_design!M126/SUM(new_design!$B126:$Q126)</f>
        <v>2.2346458344196191E-5</v>
      </c>
      <c r="N126">
        <f>new_design!N126/SUM(new_design!$B126:$Q126)</f>
        <v>1.7189583341689376E-2</v>
      </c>
      <c r="O126">
        <f>new_design!O126/SUM(new_design!$B126:$Q126)</f>
        <v>1.7953564823542239E-5</v>
      </c>
      <c r="P126">
        <f>new_design!P126/SUM(new_design!$B126:$Q126)</f>
        <v>4.2018981501907372E-6</v>
      </c>
      <c r="Q126">
        <f>new_design!Q126/SUM(new_design!$B126:$Q126)</f>
        <v>4.0109027797275209E-6</v>
      </c>
      <c r="R126">
        <f t="shared" si="1"/>
        <v>0.99999999999999978</v>
      </c>
    </row>
    <row r="127" spans="1:18">
      <c r="A127">
        <v>126</v>
      </c>
      <c r="B127">
        <f>new_design!B127/SUM(new_design!$B127:$Q127)</f>
        <v>2.0416341898647347E-3</v>
      </c>
      <c r="C127">
        <f>new_design!C127/SUM(new_design!$B127:$Q127)</f>
        <v>0.32764935788958244</v>
      </c>
      <c r="D127">
        <f>new_design!D127/SUM(new_design!$B127:$Q127)</f>
        <v>8.2323959268739313E-6</v>
      </c>
      <c r="E127">
        <f>new_design!E127/SUM(new_design!$B127:$Q127)</f>
        <v>1.9757750224497432E-6</v>
      </c>
      <c r="F127">
        <f>new_design!F127/SUM(new_design!$B127:$Q127)</f>
        <v>4.5113529679269141E-5</v>
      </c>
      <c r="G127">
        <f>new_design!G127/SUM(new_design!$B127:$Q127)</f>
        <v>1.6464791853747864E-2</v>
      </c>
      <c r="H127">
        <f>new_design!H127/SUM(new_design!$B127:$Q127)</f>
        <v>6.0919729858867084E-4</v>
      </c>
      <c r="I127">
        <f>new_design!I127/SUM(new_design!$B127:$Q127)</f>
        <v>4.9394375561243588E-6</v>
      </c>
      <c r="J127">
        <f>new_design!J127/SUM(new_design!$B127:$Q127)</f>
        <v>2.8648737825521281E-3</v>
      </c>
      <c r="K127">
        <f>new_design!K127/SUM(new_design!$B127:$Q127)</f>
        <v>0.40997331715832175</v>
      </c>
      <c r="L127">
        <f>new_design!L127/SUM(new_design!$B127:$Q127)</f>
        <v>1.1525354297623504E-2</v>
      </c>
      <c r="M127">
        <f>new_design!M127/SUM(new_design!$B127:$Q127)</f>
        <v>4.1161979634369655E-2</v>
      </c>
      <c r="N127">
        <f>new_design!N127/SUM(new_design!$B127:$Q127)</f>
        <v>0.18440566876197606</v>
      </c>
      <c r="O127">
        <f>new_design!O127/SUM(new_design!$B127:$Q127)</f>
        <v>1.6464791853747862E-3</v>
      </c>
      <c r="P127">
        <f>new_design!P127/SUM(new_design!$B127:$Q127)</f>
        <v>3.6222542078245297E-4</v>
      </c>
      <c r="Q127">
        <f>new_design!Q127/SUM(new_design!$B127:$Q127)</f>
        <v>1.2348593890310897E-3</v>
      </c>
      <c r="R127">
        <f t="shared" si="1"/>
        <v>0.99999999999999978</v>
      </c>
    </row>
    <row r="128" spans="1:18">
      <c r="A128">
        <v>127</v>
      </c>
      <c r="B128">
        <f>new_design!B128/SUM(new_design!$B128:$Q128)</f>
        <v>6.2232668043998816E-3</v>
      </c>
      <c r="C128">
        <f>new_design!C128/SUM(new_design!$B128:$Q128)</f>
        <v>4.5173967158841782E-3</v>
      </c>
      <c r="D128">
        <f>new_design!D128/SUM(new_design!$B128:$Q128)</f>
        <v>0.56546434415613134</v>
      </c>
      <c r="E128">
        <f>new_design!E128/SUM(new_design!$B128:$Q128)</f>
        <v>2.8431168141928394E-4</v>
      </c>
      <c r="F128">
        <f>new_design!F128/SUM(new_design!$B128:$Q128)</f>
        <v>2.2113130777055419E-4</v>
      </c>
      <c r="G128">
        <f>new_design!G128/SUM(new_design!$B128:$Q128)</f>
        <v>2.8115266273684744E-3</v>
      </c>
      <c r="H128">
        <f>new_design!H128/SUM(new_design!$B128:$Q128)</f>
        <v>2.5272149459491908E-3</v>
      </c>
      <c r="I128">
        <f>new_design!I128/SUM(new_design!$B128:$Q128)</f>
        <v>0.23692640118273661</v>
      </c>
      <c r="J128">
        <f>new_design!J128/SUM(new_design!$B128:$Q128)</f>
        <v>4.2330850344648946E-3</v>
      </c>
      <c r="K128">
        <f>new_design!K128/SUM(new_design!$B128:$Q128)</f>
        <v>2.2744934513542716E-5</v>
      </c>
      <c r="L128">
        <f>new_design!L128/SUM(new_design!$B128:$Q128)</f>
        <v>1.5795093412182442E-4</v>
      </c>
      <c r="M128">
        <f>new_design!M128/SUM(new_design!$B128:$Q128)</f>
        <v>3.9487733530456101E-3</v>
      </c>
      <c r="N128">
        <f>new_design!N128/SUM(new_design!$B128:$Q128)</f>
        <v>1.9901817699349874E-3</v>
      </c>
      <c r="O128">
        <f>new_design!O128/SUM(new_design!$B128:$Q128)</f>
        <v>5.0860200787227459E-5</v>
      </c>
      <c r="P128">
        <f>new_design!P128/SUM(new_design!$B128:$Q128)</f>
        <v>3.3801499902070419E-5</v>
      </c>
      <c r="Q128">
        <f>new_design!Q128/SUM(new_design!$B128:$Q128)</f>
        <v>0.17058700885157035</v>
      </c>
      <c r="R128">
        <f t="shared" si="1"/>
        <v>1.0000000000000002</v>
      </c>
    </row>
    <row r="129" spans="1:18">
      <c r="A129">
        <v>128</v>
      </c>
      <c r="B129">
        <f>new_design!B129/SUM(new_design!$B129:$Q129)</f>
        <v>1.9995990803843829E-4</v>
      </c>
      <c r="C129">
        <f>new_design!C129/SUM(new_design!$B129:$Q129)</f>
        <v>4.8240327814273243E-5</v>
      </c>
      <c r="D129">
        <f>new_design!D129/SUM(new_design!$B129:$Q129)</f>
        <v>3.3493284596438416E-3</v>
      </c>
      <c r="E129">
        <f>new_design!E129/SUM(new_design!$B129:$Q129)</f>
        <v>4.5990778848840807E-5</v>
      </c>
      <c r="F129">
        <f>new_design!F129/SUM(new_design!$B129:$Q129)</f>
        <v>1.7496491953363352E-6</v>
      </c>
      <c r="G129">
        <f>new_design!G129/SUM(new_design!$B129:$Q129)</f>
        <v>2.0995790344036022E-3</v>
      </c>
      <c r="H129">
        <f>new_design!H129/SUM(new_design!$B129:$Q129)</f>
        <v>0.1874624137860359</v>
      </c>
      <c r="I129">
        <f>new_design!I129/SUM(new_design!$B129:$Q129)</f>
        <v>2.9244136550621597E-3</v>
      </c>
      <c r="J129">
        <f>new_design!J129/SUM(new_design!$B129:$Q129)</f>
        <v>0.17496491953363352</v>
      </c>
      <c r="K129">
        <f>new_design!K129/SUM(new_design!$B129:$Q129)</f>
        <v>2.4994988504804787E-3</v>
      </c>
      <c r="L129">
        <f>new_design!L129/SUM(new_design!$B129:$Q129)</f>
        <v>0.41741630803023994</v>
      </c>
      <c r="M129">
        <f>new_design!M129/SUM(new_design!$B129:$Q129)</f>
        <v>8.24834620658558E-2</v>
      </c>
      <c r="N129">
        <f>new_design!N129/SUM(new_design!$B129:$Q129)</f>
        <v>3.7742432642255231E-5</v>
      </c>
      <c r="O129">
        <f>new_design!O129/SUM(new_design!$B129:$Q129)</f>
        <v>1.6746642298219208E-5</v>
      </c>
      <c r="P129">
        <f>new_design!P129/SUM(new_design!$B129:$Q129)</f>
        <v>1.4747043217834823E-3</v>
      </c>
      <c r="Q129">
        <f>new_design!Q129/SUM(new_design!$B129:$Q129)</f>
        <v>0.12497494252402394</v>
      </c>
      <c r="R129">
        <f t="shared" si="1"/>
        <v>1</v>
      </c>
    </row>
    <row r="130" spans="1:18">
      <c r="A130">
        <v>129</v>
      </c>
      <c r="B130">
        <f>new_design!B130/SUM(new_design!$B130:$Q130)</f>
        <v>5.444453891442064E-5</v>
      </c>
      <c r="C130">
        <f>new_design!C130/SUM(new_design!$B130:$Q130)</f>
        <v>0.13424680828213309</v>
      </c>
      <c r="D130">
        <f>new_design!D130/SUM(new_design!$B130:$Q130)</f>
        <v>5.1088368707367321E-3</v>
      </c>
      <c r="E130">
        <f>new_design!E130/SUM(new_design!$B130:$Q130)</f>
        <v>3.3934609871316979E-5</v>
      </c>
      <c r="F130">
        <f>new_design!F130/SUM(new_design!$B130:$Q130)</f>
        <v>6.7123404141066545E-6</v>
      </c>
      <c r="G130">
        <f>new_design!G130/SUM(new_design!$B130:$Q130)</f>
        <v>0.30578439664263646</v>
      </c>
      <c r="H130">
        <f>new_design!H130/SUM(new_design!$B130:$Q130)</f>
        <v>7.4581560156740606E-3</v>
      </c>
      <c r="I130">
        <f>new_design!I130/SUM(new_design!$B130:$Q130)</f>
        <v>2.7222269457210322E-3</v>
      </c>
      <c r="J130">
        <f>new_design!J130/SUM(new_design!$B130:$Q130)</f>
        <v>2.3866099250156995E-3</v>
      </c>
      <c r="K130">
        <f>new_design!K130/SUM(new_design!$B130:$Q130)</f>
        <v>6.7869219742633952E-3</v>
      </c>
      <c r="L130">
        <f>new_design!L130/SUM(new_design!$B130:$Q130)</f>
        <v>0.47359290699530282</v>
      </c>
      <c r="M130">
        <f>new_design!M130/SUM(new_design!$B130:$Q130)</f>
        <v>3.3561702070533272E-2</v>
      </c>
      <c r="N130">
        <f>new_design!N130/SUM(new_design!$B130:$Q130)</f>
        <v>4.0646950285423631E-5</v>
      </c>
      <c r="O130">
        <f>new_design!O130/SUM(new_design!$B130:$Q130)</f>
        <v>2.6103546054859213E-2</v>
      </c>
      <c r="P130">
        <f>new_design!P130/SUM(new_design!$B130:$Q130)</f>
        <v>6.1156879328527305E-5</v>
      </c>
      <c r="Q130">
        <f>new_design!Q130/SUM(new_design!$B130:$Q130)</f>
        <v>2.0509929043103668E-3</v>
      </c>
      <c r="R130">
        <f t="shared" si="1"/>
        <v>0.99999999999999978</v>
      </c>
    </row>
    <row r="131" spans="1:18">
      <c r="A131">
        <v>130</v>
      </c>
      <c r="B131">
        <f>new_design!B131/SUM(new_design!$B131:$Q131)</f>
        <v>1.2011425517540347E-3</v>
      </c>
      <c r="C131">
        <f>new_design!C131/SUM(new_design!$B131:$Q131)</f>
        <v>0.2776667197561275</v>
      </c>
      <c r="D131">
        <f>new_design!D131/SUM(new_design!$B131:$Q131)</f>
        <v>1.9343074859415625E-3</v>
      </c>
      <c r="E131">
        <f>new_design!E131/SUM(new_design!$B131:$Q131)</f>
        <v>1.2479403135106855E-2</v>
      </c>
      <c r="F131">
        <f>new_design!F131/SUM(new_design!$B131:$Q131)</f>
        <v>4.8357687148539059E-2</v>
      </c>
      <c r="G131">
        <f>new_design!G131/SUM(new_design!$B131:$Q131)</f>
        <v>2.6518731662102069E-5</v>
      </c>
      <c r="H131">
        <f>new_design!H131/SUM(new_design!$B131:$Q131)</f>
        <v>1.0919477743218497E-3</v>
      </c>
      <c r="I131">
        <f>new_design!I131/SUM(new_design!$B131:$Q131)</f>
        <v>0.24646821191836038</v>
      </c>
      <c r="J131">
        <f>new_design!J131/SUM(new_design!$B131:$Q131)</f>
        <v>9.6715374297078125E-4</v>
      </c>
      <c r="K131">
        <f>new_design!K131/SUM(new_design!$B131:$Q131)</f>
        <v>0.16847194232394255</v>
      </c>
      <c r="L131">
        <f>new_design!L131/SUM(new_design!$B131:$Q131)</f>
        <v>2.4022851035080694E-3</v>
      </c>
      <c r="M131">
        <f>new_design!M131/SUM(new_design!$B131:$Q131)</f>
        <v>2.3398880878325353E-4</v>
      </c>
      <c r="N131">
        <f>new_design!N131/SUM(new_design!$B131:$Q131)</f>
        <v>2.1838955486436995E-2</v>
      </c>
      <c r="O131">
        <f>new_design!O131/SUM(new_design!$B131:$Q131)</f>
        <v>2.2930903260758845E-5</v>
      </c>
      <c r="P131">
        <f>new_design!P131/SUM(new_design!$B131:$Q131)</f>
        <v>0.21682962947248161</v>
      </c>
      <c r="Q131">
        <f>new_design!Q131/SUM(new_design!$B131:$Q131)</f>
        <v>7.175656802686441E-6</v>
      </c>
      <c r="R131">
        <f t="shared" ref="R131:R194" si="2">SUM(B131:Q131)</f>
        <v>1</v>
      </c>
    </row>
    <row r="132" spans="1:18">
      <c r="A132">
        <v>131</v>
      </c>
      <c r="B132">
        <f>new_design!B132/SUM(new_design!$B132:$Q132)</f>
        <v>2.20939966995586E-5</v>
      </c>
      <c r="C132">
        <f>new_design!C132/SUM(new_design!$B132:$Q132)</f>
        <v>0.35350394719293765</v>
      </c>
      <c r="D132">
        <f>new_design!D132/SUM(new_design!$B132:$Q132)</f>
        <v>4.8606792739028922E-3</v>
      </c>
      <c r="E132">
        <f>new_design!E132/SUM(new_design!$B132:$Q132)</f>
        <v>2.2093996699558603E-2</v>
      </c>
      <c r="F132">
        <f>new_design!F132/SUM(new_design!$B132:$Q132)</f>
        <v>4.4187993399117213E-3</v>
      </c>
      <c r="G132">
        <f>new_design!G132/SUM(new_design!$B132:$Q132)</f>
        <v>8.8375986798234421E-6</v>
      </c>
      <c r="H132">
        <f>new_design!H132/SUM(new_design!$B132:$Q132)</f>
        <v>6.6281990098675803E-2</v>
      </c>
      <c r="I132">
        <f>new_design!I132/SUM(new_design!$B132:$Q132)</f>
        <v>0.19884597029602744</v>
      </c>
      <c r="J132">
        <f>new_design!J132/SUM(new_design!$B132:$Q132)</f>
        <v>0.17675197359646883</v>
      </c>
      <c r="K132">
        <f>new_design!K132/SUM(new_design!$B132:$Q132)</f>
        <v>0.15465797689691022</v>
      </c>
      <c r="L132">
        <f>new_design!L132/SUM(new_design!$B132:$Q132)</f>
        <v>3.0931595379382046E-5</v>
      </c>
      <c r="M132">
        <f>new_design!M132/SUM(new_design!$B132:$Q132)</f>
        <v>1.3256398019735161E-5</v>
      </c>
      <c r="N132">
        <f>new_design!N132/SUM(new_design!$B132:$Q132)</f>
        <v>4.418799339911721E-6</v>
      </c>
      <c r="O132">
        <f>new_design!O132/SUM(new_design!$B132:$Q132)</f>
        <v>4.0170903090106555E-4</v>
      </c>
      <c r="P132">
        <f>new_design!P132/SUM(new_design!$B132:$Q132)</f>
        <v>1.8076906390547948E-2</v>
      </c>
      <c r="Q132">
        <f>new_design!Q132/SUM(new_design!$B132:$Q132)</f>
        <v>2.6512796039470323E-5</v>
      </c>
      <c r="R132">
        <f t="shared" si="2"/>
        <v>1</v>
      </c>
    </row>
    <row r="133" spans="1:18">
      <c r="A133">
        <v>132</v>
      </c>
      <c r="B133">
        <f>new_design!B133/SUM(new_design!$B133:$Q133)</f>
        <v>0.35871117033106437</v>
      </c>
      <c r="C133">
        <f>new_design!C133/SUM(new_design!$B133:$Q133)</f>
        <v>1.6305053196866563E-5</v>
      </c>
      <c r="D133">
        <f>new_design!D133/SUM(new_design!$B133:$Q133)</f>
        <v>0.26088085114986498</v>
      </c>
      <c r="E133">
        <f>new_design!E133/SUM(new_design!$B133:$Q133)</f>
        <v>6.5220212787466252E-4</v>
      </c>
      <c r="F133">
        <f>new_design!F133/SUM(new_design!$B133:$Q133)</f>
        <v>2.4457579795299843E-3</v>
      </c>
      <c r="G133">
        <f>new_design!G133/SUM(new_design!$B133:$Q133)</f>
        <v>1.3044042557493249E-5</v>
      </c>
      <c r="H133">
        <f>new_design!H133/SUM(new_design!$B133:$Q133)</f>
        <v>1.6305053196866561E-2</v>
      </c>
      <c r="I133">
        <f>new_design!I133/SUM(new_design!$B133:$Q133)</f>
        <v>2.2827074475613187E-5</v>
      </c>
      <c r="J133">
        <f>new_design!J133/SUM(new_design!$B133:$Q133)</f>
        <v>3.2610106393733122E-2</v>
      </c>
      <c r="K133">
        <f>new_design!K133/SUM(new_design!$B133:$Q133)</f>
        <v>9.7830319181199375E-6</v>
      </c>
      <c r="L133">
        <f>new_design!L133/SUM(new_design!$B133:$Q133)</f>
        <v>1.9566063836239872E-3</v>
      </c>
      <c r="M133">
        <f>new_design!M133/SUM(new_design!$B133:$Q133)</f>
        <v>0.32610106393733124</v>
      </c>
      <c r="N133">
        <f>new_design!N133/SUM(new_design!$B133:$Q133)</f>
        <v>1.4674547877179905E-4</v>
      </c>
      <c r="O133">
        <f>new_design!O133/SUM(new_design!$B133:$Q133)</f>
        <v>2.9349095754359807E-5</v>
      </c>
      <c r="P133">
        <f>new_design!P133/SUM(new_design!$B133:$Q133)</f>
        <v>1.304404255749325E-6</v>
      </c>
      <c r="Q133">
        <f>new_design!Q133/SUM(new_design!$B133:$Q133)</f>
        <v>9.7830319181199364E-5</v>
      </c>
      <c r="R133">
        <f t="shared" si="2"/>
        <v>1</v>
      </c>
    </row>
    <row r="134" spans="1:18">
      <c r="A134">
        <v>133</v>
      </c>
      <c r="B134">
        <f>new_design!B134/SUM(new_design!$B134:$Q134)</f>
        <v>4.3987908603683005E-6</v>
      </c>
      <c r="C134">
        <f>new_design!C134/SUM(new_design!$B134:$Q134)</f>
        <v>0.44427787689719833</v>
      </c>
      <c r="D134">
        <f>new_design!D134/SUM(new_design!$B134:$Q134)</f>
        <v>1.024918270465814E-2</v>
      </c>
      <c r="E134">
        <f>new_design!E134/SUM(new_design!$B134:$Q134)</f>
        <v>3.9589117743314705E-4</v>
      </c>
      <c r="F134">
        <f>new_design!F134/SUM(new_design!$B134:$Q134)</f>
        <v>7.1260411937966476E-3</v>
      </c>
      <c r="G134">
        <f>new_design!G134/SUM(new_design!$B134:$Q134)</f>
        <v>9.8093036186213105E-3</v>
      </c>
      <c r="H134">
        <f>new_design!H134/SUM(new_design!$B134:$Q134)</f>
        <v>0.40028996829351537</v>
      </c>
      <c r="I134">
        <f>new_design!I134/SUM(new_design!$B134:$Q134)</f>
        <v>3.5190326882946405E-6</v>
      </c>
      <c r="J134">
        <f>new_design!J134/SUM(new_design!$B134:$Q134)</f>
        <v>8.8855575379439677E-3</v>
      </c>
      <c r="K134">
        <f>new_design!K134/SUM(new_design!$B134:$Q134)</f>
        <v>8.0057993658703072E-5</v>
      </c>
      <c r="L134">
        <f>new_design!L134/SUM(new_design!$B134:$Q134)</f>
        <v>2.6392745162209803E-2</v>
      </c>
      <c r="M134">
        <f>new_design!M134/SUM(new_design!$B134:$Q134)</f>
        <v>3.5630205968983232E-5</v>
      </c>
      <c r="N134">
        <f>new_design!N134/SUM(new_design!$B134:$Q134)</f>
        <v>1.7595163441473203E-3</v>
      </c>
      <c r="O134">
        <f>new_design!O134/SUM(new_design!$B134:$Q134)</f>
        <v>8.7975817207366011E-2</v>
      </c>
      <c r="P134">
        <f>new_design!P134/SUM(new_design!$B134:$Q134)</f>
        <v>3.1231415108614935E-5</v>
      </c>
      <c r="Q134">
        <f>new_design!Q134/SUM(new_design!$B134:$Q134)</f>
        <v>2.6832624248246634E-3</v>
      </c>
      <c r="R134">
        <f t="shared" si="2"/>
        <v>0.99999999999999967</v>
      </c>
    </row>
    <row r="135" spans="1:18">
      <c r="A135">
        <v>134</v>
      </c>
      <c r="B135">
        <f>new_design!B135/SUM(new_design!$B135:$Q135)</f>
        <v>0.43636187063412551</v>
      </c>
      <c r="C135">
        <f>new_design!C135/SUM(new_design!$B135:$Q135)</f>
        <v>1.0827023857839205E-5</v>
      </c>
      <c r="D135">
        <f>new_design!D135/SUM(new_design!$B135:$Q135)</f>
        <v>6.2665501722645089E-5</v>
      </c>
      <c r="E135">
        <f>new_design!E135/SUM(new_design!$B135:$Q135)</f>
        <v>2.6247330564458678E-4</v>
      </c>
      <c r="F135">
        <f>new_design!F135/SUM(new_design!$B135:$Q135)</f>
        <v>4.1011454006966682E-3</v>
      </c>
      <c r="G135">
        <f>new_design!G135/SUM(new_design!$B135:$Q135)</f>
        <v>5.5775577449474693E-2</v>
      </c>
      <c r="H135">
        <f>new_design!H135/SUM(new_design!$B135:$Q135)</f>
        <v>2.723160546062588E-3</v>
      </c>
      <c r="I135">
        <f>new_design!I135/SUM(new_design!$B135:$Q135)</f>
        <v>3.8058629318465084E-5</v>
      </c>
      <c r="J135">
        <f>new_design!J135/SUM(new_design!$B135:$Q135)</f>
        <v>2.2966414243901347E-4</v>
      </c>
      <c r="K135">
        <f>new_design!K135/SUM(new_design!$B135:$Q135)</f>
        <v>6.0040768666199231E-3</v>
      </c>
      <c r="L135">
        <f>new_design!L135/SUM(new_design!$B135:$Q135)</f>
        <v>4.9213744808360026E-6</v>
      </c>
      <c r="M135">
        <f>new_design!M135/SUM(new_design!$B135:$Q135)</f>
        <v>5.4463210921251761E-5</v>
      </c>
      <c r="N135">
        <f>new_design!N135/SUM(new_design!$B135:$Q135)</f>
        <v>0.49213744808360022</v>
      </c>
      <c r="O135">
        <f>new_design!O135/SUM(new_design!$B135:$Q135)</f>
        <v>3.5433896262019216E-5</v>
      </c>
      <c r="P135">
        <f>new_design!P135/SUM(new_design!$B135:$Q135)</f>
        <v>3.2809163205573348E-5</v>
      </c>
      <c r="Q135">
        <f>new_design!Q135/SUM(new_design!$B135:$Q135)</f>
        <v>2.165404771567841E-3</v>
      </c>
      <c r="R135">
        <f t="shared" si="2"/>
        <v>0.99999999999999978</v>
      </c>
    </row>
    <row r="136" spans="1:18">
      <c r="A136">
        <v>135</v>
      </c>
      <c r="B136">
        <f>new_design!B136/SUM(new_design!$B136:$Q136)</f>
        <v>0.28257508344067467</v>
      </c>
      <c r="C136">
        <f>new_design!C136/SUM(new_design!$B136:$Q136)</f>
        <v>4.9627882037967952E-6</v>
      </c>
      <c r="D136">
        <f>new_design!D136/SUM(new_design!$B136:$Q136)</f>
        <v>3.6461301089119313E-4</v>
      </c>
      <c r="E136">
        <f>new_design!E136/SUM(new_design!$B136:$Q136)</f>
        <v>2.9371603655123889E-4</v>
      </c>
      <c r="F136">
        <f>new_design!F136/SUM(new_design!$B136:$Q136)</f>
        <v>1.2153767029706438E-4</v>
      </c>
      <c r="G136">
        <f>new_design!G136/SUM(new_design!$B136:$Q136)</f>
        <v>0.27042131641096823</v>
      </c>
      <c r="H136">
        <f>new_design!H136/SUM(new_design!$B136:$Q136)</f>
        <v>0.12255048421620658</v>
      </c>
      <c r="I136">
        <f>new_design!I136/SUM(new_design!$B136:$Q136)</f>
        <v>2.4611378235155539E-3</v>
      </c>
      <c r="J136">
        <f>new_design!J136/SUM(new_design!$B136:$Q136)</f>
        <v>1.1140953110564235E-6</v>
      </c>
      <c r="K136">
        <f>new_design!K136/SUM(new_design!$B136:$Q136)</f>
        <v>1.0128139191422032E-4</v>
      </c>
      <c r="L136">
        <f>new_design!L136/SUM(new_design!$B136:$Q136)</f>
        <v>9.8242950156793712E-2</v>
      </c>
      <c r="M136">
        <f>new_design!M136/SUM(new_design!$B136:$Q136)</f>
        <v>2.4307534059412876E-4</v>
      </c>
      <c r="N136">
        <f>new_design!N136/SUM(new_design!$B136:$Q136)</f>
        <v>7.0896974339954225E-5</v>
      </c>
      <c r="O136">
        <f>new_design!O136/SUM(new_design!$B136:$Q136)</f>
        <v>2.228190622112847E-6</v>
      </c>
      <c r="P136">
        <f>new_design!P136/SUM(new_design!$B136:$Q136)</f>
        <v>7.3935416097380829E-4</v>
      </c>
      <c r="Q136">
        <f>new_design!Q136/SUM(new_design!$B136:$Q136)</f>
        <v>0.22180624829214249</v>
      </c>
      <c r="R136">
        <f t="shared" si="2"/>
        <v>0.99999999999999967</v>
      </c>
    </row>
    <row r="137" spans="1:18">
      <c r="A137">
        <v>136</v>
      </c>
      <c r="B137">
        <f>new_design!B137/SUM(new_design!$B137:$Q137)</f>
        <v>5.5741621991500778E-5</v>
      </c>
      <c r="C137">
        <f>new_design!C137/SUM(new_design!$B137:$Q137)</f>
        <v>0.48907400138136697</v>
      </c>
      <c r="D137">
        <f>new_design!D137/SUM(new_design!$B137:$Q137)</f>
        <v>0.13882013139645788</v>
      </c>
      <c r="E137">
        <f>new_design!E137/SUM(new_design!$B137:$Q137)</f>
        <v>3.4811817565573275E-5</v>
      </c>
      <c r="F137">
        <f>new_design!F137/SUM(new_design!$B137:$Q137)</f>
        <v>1.1959888243387139E-5</v>
      </c>
      <c r="G137">
        <f>new_design!G137/SUM(new_design!$B137:$Q137)</f>
        <v>7.6671426417428276E-5</v>
      </c>
      <c r="H137">
        <f>new_design!H137/SUM(new_design!$B137:$Q137)</f>
        <v>0.10464902212963748</v>
      </c>
      <c r="I137">
        <f>new_design!I137/SUM(new_design!$B137:$Q137)</f>
        <v>3.4171109266820397E-2</v>
      </c>
      <c r="J137">
        <f>new_design!J137/SUM(new_design!$B137:$Q137)</f>
        <v>8.329207883787472E-2</v>
      </c>
      <c r="K137">
        <f>new_design!K137/SUM(new_design!$B137:$Q137)</f>
        <v>2.7977595712209203E-5</v>
      </c>
      <c r="L137">
        <f>new_design!L137/SUM(new_design!$B137:$Q137)</f>
        <v>3.2035414937644125E-6</v>
      </c>
      <c r="M137">
        <f>new_design!M137/SUM(new_design!$B137:$Q137)</f>
        <v>7.0477912862817075E-6</v>
      </c>
      <c r="N137">
        <f>new_design!N137/SUM(new_design!$B137:$Q137)</f>
        <v>2.7764026279291574E-4</v>
      </c>
      <c r="O137">
        <f>new_design!O137/SUM(new_design!$B137:$Q137)</f>
        <v>6.6206524204464517E-2</v>
      </c>
      <c r="P137">
        <f>new_design!P137/SUM(new_design!$B137:$Q137)</f>
        <v>6.193513554611197E-2</v>
      </c>
      <c r="Q137">
        <f>new_design!Q137/SUM(new_design!$B137:$Q137)</f>
        <v>2.1356943291762749E-2</v>
      </c>
      <c r="R137">
        <f t="shared" si="2"/>
        <v>0.99999999999999967</v>
      </c>
    </row>
    <row r="138" spans="1:18">
      <c r="A138">
        <v>137</v>
      </c>
      <c r="B138">
        <f>new_design!B138/SUM(new_design!$B138:$Q138)</f>
        <v>6.4372966932588854E-6</v>
      </c>
      <c r="C138">
        <f>new_design!C138/SUM(new_design!$B138:$Q138)</f>
        <v>1.6366008542183605E-2</v>
      </c>
      <c r="D138">
        <f>new_design!D138/SUM(new_design!$B138:$Q138)</f>
        <v>5.4553361807278686E-6</v>
      </c>
      <c r="E138">
        <f>new_design!E138/SUM(new_design!$B138:$Q138)</f>
        <v>1.3092806833746884E-4</v>
      </c>
      <c r="F138">
        <f>new_design!F138/SUM(new_design!$B138:$Q138)</f>
        <v>4.9098025626550822E-2</v>
      </c>
      <c r="G138">
        <f>new_design!G138/SUM(new_design!$B138:$Q138)</f>
        <v>9.8196051253101636E-3</v>
      </c>
      <c r="H138">
        <f>new_design!H138/SUM(new_design!$B138:$Q138)</f>
        <v>3.9278420501240655E-4</v>
      </c>
      <c r="I138">
        <f>new_design!I138/SUM(new_design!$B138:$Q138)</f>
        <v>1.6256901818569048E-5</v>
      </c>
      <c r="J138">
        <f>new_design!J138/SUM(new_design!$B138:$Q138)</f>
        <v>1.462030096435069E-5</v>
      </c>
      <c r="K138">
        <f>new_design!K138/SUM(new_design!$B138:$Q138)</f>
        <v>1.2983700110132329E-5</v>
      </c>
      <c r="L138">
        <f>new_design!L138/SUM(new_design!$B138:$Q138)</f>
        <v>3.273201708436721E-2</v>
      </c>
      <c r="M138">
        <f>new_design!M138/SUM(new_design!$B138:$Q138)</f>
        <v>2.9458815375930491E-6</v>
      </c>
      <c r="N138">
        <f>new_design!N138/SUM(new_design!$B138:$Q138)</f>
        <v>0.11347099255913967</v>
      </c>
      <c r="O138">
        <f>new_design!O138/SUM(new_design!$B138:$Q138)</f>
        <v>9.7104984016956067E-2</v>
      </c>
      <c r="P138">
        <f>new_design!P138/SUM(new_design!$B138:$Q138)</f>
        <v>0.35677898621960263</v>
      </c>
      <c r="Q138">
        <f>new_design!Q138/SUM(new_design!$B138:$Q138)</f>
        <v>0.3240469691352354</v>
      </c>
      <c r="R138">
        <f t="shared" si="2"/>
        <v>1</v>
      </c>
    </row>
    <row r="139" spans="1:18">
      <c r="A139">
        <v>138</v>
      </c>
      <c r="B139">
        <f>new_design!B139/SUM(new_design!$B139:$Q139)</f>
        <v>9.7172180369035938E-2</v>
      </c>
      <c r="C139">
        <f>new_design!C139/SUM(new_design!$B139:$Q139)</f>
        <v>1.5613058194125999E-3</v>
      </c>
      <c r="D139">
        <f>new_design!D139/SUM(new_design!$B139:$Q139)</f>
        <v>9.8264002620373407E-5</v>
      </c>
      <c r="E139">
        <f>new_design!E139/SUM(new_design!$B139:$Q139)</f>
        <v>3.9305601048149363E-4</v>
      </c>
      <c r="F139">
        <f>new_design!F139/SUM(new_design!$B139:$Q139)</f>
        <v>8.7345780106998592E-3</v>
      </c>
      <c r="G139">
        <f>new_design!G139/SUM(new_design!$B139:$Q139)</f>
        <v>7.642755759362377E-3</v>
      </c>
      <c r="H139">
        <f>new_design!H139/SUM(new_design!$B139:$Q139)</f>
        <v>2.2382356152418391E-3</v>
      </c>
      <c r="I139">
        <f>new_design!I139/SUM(new_design!$B139:$Q139)</f>
        <v>0.65509335080248943</v>
      </c>
      <c r="J139">
        <f>new_design!J139/SUM(new_design!$B139:$Q139)</f>
        <v>0.21836445026749648</v>
      </c>
      <c r="K139">
        <f>new_design!K139/SUM(new_design!$B139:$Q139)</f>
        <v>2.1399716126214653E-3</v>
      </c>
      <c r="L139">
        <f>new_design!L139/SUM(new_design!$B139:$Q139)</f>
        <v>1.9434436073807186E-3</v>
      </c>
      <c r="M139">
        <f>new_design!M139/SUM(new_design!$B139:$Q139)</f>
        <v>1.8451796047603451E-3</v>
      </c>
      <c r="N139">
        <f>new_design!N139/SUM(new_design!$B139:$Q139)</f>
        <v>1.7469156021399719E-3</v>
      </c>
      <c r="O139">
        <f>new_design!O139/SUM(new_design!$B139:$Q139)</f>
        <v>7.751937984496125E-4</v>
      </c>
      <c r="P139">
        <f>new_design!P139/SUM(new_design!$B139:$Q139)</f>
        <v>5.4591112566874123E-5</v>
      </c>
      <c r="Q139">
        <f>new_design!Q139/SUM(new_design!$B139:$Q139)</f>
        <v>1.9652800524074681E-4</v>
      </c>
      <c r="R139">
        <f t="shared" si="2"/>
        <v>1.0000000000000002</v>
      </c>
    </row>
    <row r="140" spans="1:18">
      <c r="A140">
        <v>139</v>
      </c>
      <c r="B140">
        <f>new_design!B140/SUM(new_design!$B140:$Q140)</f>
        <v>1.0690129927341921E-4</v>
      </c>
      <c r="C140">
        <f>new_design!C140/SUM(new_design!$B140:$Q140)</f>
        <v>1.9391398472852785E-5</v>
      </c>
      <c r="D140">
        <f>new_design!D140/SUM(new_design!$B140:$Q140)</f>
        <v>7.7565593891411148E-3</v>
      </c>
      <c r="E140">
        <f>new_design!E140/SUM(new_design!$B140:$Q140)</f>
        <v>7.2593440436833517E-5</v>
      </c>
      <c r="F140">
        <f>new_design!F140/SUM(new_design!$B140:$Q140)</f>
        <v>4.9721534545776381E-4</v>
      </c>
      <c r="G140">
        <f>new_design!G140/SUM(new_design!$B140:$Q140)</f>
        <v>0.96956992364263939</v>
      </c>
      <c r="H140">
        <f>new_design!H140/SUM(new_design!$B140:$Q140)</f>
        <v>6.961014836408692E-3</v>
      </c>
      <c r="I140">
        <f>new_design!I140/SUM(new_design!$B140:$Q140)</f>
        <v>6.8118502327713633E-5</v>
      </c>
      <c r="J140">
        <f>new_design!J140/SUM(new_design!$B140:$Q140)</f>
        <v>3.9777227636621102E-4</v>
      </c>
      <c r="K140">
        <f>new_design!K140/SUM(new_design!$B140:$Q140)</f>
        <v>6.3146348873135997E-3</v>
      </c>
      <c r="L140">
        <f>new_design!L140/SUM(new_design!$B140:$Q140)</f>
        <v>6.0163056800389414E-3</v>
      </c>
      <c r="M140">
        <f>new_design!M140/SUM(new_design!$B140:$Q140)</f>
        <v>1.4419245018275148E-5</v>
      </c>
      <c r="N140">
        <f>new_design!N140/SUM(new_design!$B140:$Q140)</f>
        <v>5.8174195418558365E-5</v>
      </c>
      <c r="O140">
        <f>new_design!O140/SUM(new_design!$B140:$Q140)</f>
        <v>1.1435952945528568E-3</v>
      </c>
      <c r="P140">
        <f>new_design!P140/SUM(new_design!$B140:$Q140)</f>
        <v>9.9443069091552762E-4</v>
      </c>
      <c r="Q140">
        <f>new_design!Q140/SUM(new_design!$B140:$Q140)</f>
        <v>8.949876218239748E-6</v>
      </c>
      <c r="R140">
        <f t="shared" si="2"/>
        <v>1</v>
      </c>
    </row>
    <row r="141" spans="1:18">
      <c r="A141">
        <v>140</v>
      </c>
      <c r="B141">
        <f>new_design!B141/SUM(new_design!$B141:$Q141)</f>
        <v>9.7854881211163845E-3</v>
      </c>
      <c r="C141">
        <f>new_design!C141/SUM(new_design!$B141:$Q141)</f>
        <v>1.6775122493342372E-3</v>
      </c>
      <c r="D141">
        <f>new_design!D141/SUM(new_design!$B141:$Q141)</f>
        <v>4.2403781858170999E-3</v>
      </c>
      <c r="E141">
        <f>new_design!E141/SUM(new_design!$B141:$Q141)</f>
        <v>1.2581341870006781E-5</v>
      </c>
      <c r="F141">
        <f>new_design!F141/SUM(new_design!$B141:$Q141)</f>
        <v>8.3875612466711866E-2</v>
      </c>
      <c r="G141">
        <f>new_design!G141/SUM(new_design!$B141:$Q141)</f>
        <v>9.5059027462273456E-3</v>
      </c>
      <c r="H141">
        <f>new_design!H141/SUM(new_design!$B141:$Q141)</f>
        <v>4.1937806233355933E-2</v>
      </c>
      <c r="I141">
        <f>new_design!I141/SUM(new_design!$B141:$Q141)</f>
        <v>3.7278049985205273E-4</v>
      </c>
      <c r="J141">
        <f>new_design!J141/SUM(new_design!$B141:$Q141)</f>
        <v>3.2618293737054615E-6</v>
      </c>
      <c r="K141">
        <f>new_design!K141/SUM(new_design!$B141:$Q141)</f>
        <v>9.3661100587828245E-3</v>
      </c>
      <c r="L141">
        <f>new_design!L141/SUM(new_design!$B141:$Q141)</f>
        <v>2.3298781240753297E-4</v>
      </c>
      <c r="M141">
        <f>new_design!M141/SUM(new_design!$B141:$Q141)</f>
        <v>8.4807563716342001E-5</v>
      </c>
      <c r="N141">
        <f>new_design!N141/SUM(new_design!$B141:$Q141)</f>
        <v>6.8032441222999626E-5</v>
      </c>
      <c r="O141">
        <f>new_design!O141/SUM(new_design!$B141:$Q141)</f>
        <v>8.0613783093006397E-5</v>
      </c>
      <c r="P141">
        <f>new_design!P141/SUM(new_design!$B141:$Q141)</f>
        <v>7.4556099970410544E-2</v>
      </c>
      <c r="Q141">
        <f>new_design!Q141/SUM(new_design!$B141:$Q141)</f>
        <v>0.76420002469670811</v>
      </c>
      <c r="R141">
        <f t="shared" si="2"/>
        <v>1</v>
      </c>
    </row>
    <row r="142" spans="1:18">
      <c r="A142">
        <v>141</v>
      </c>
      <c r="B142">
        <f>new_design!B142/SUM(new_design!$B142:$Q142)</f>
        <v>0.21195476575121161</v>
      </c>
      <c r="C142">
        <f>new_design!C142/SUM(new_design!$B142:$Q142)</f>
        <v>0.5324717285945072</v>
      </c>
      <c r="D142">
        <f>new_design!D142/SUM(new_design!$B142:$Q142)</f>
        <v>5.1696284329563802E-2</v>
      </c>
      <c r="E142">
        <f>new_design!E142/SUM(new_design!$B142:$Q142)</f>
        <v>1.1786752827140546E-2</v>
      </c>
      <c r="F142">
        <f>new_design!F142/SUM(new_design!$B142:$Q142)</f>
        <v>1.0701130856219708E-2</v>
      </c>
      <c r="G142">
        <f>new_design!G142/SUM(new_design!$B142:$Q142)</f>
        <v>8.5815831987075906E-3</v>
      </c>
      <c r="H142">
        <f>new_design!H142/SUM(new_design!$B142:$Q142)</f>
        <v>4.6526655896607421E-4</v>
      </c>
      <c r="I142">
        <f>new_design!I142/SUM(new_design!$B142:$Q142)</f>
        <v>4.1357027463651046E-2</v>
      </c>
      <c r="J142">
        <f>new_design!J142/SUM(new_design!$B142:$Q142)</f>
        <v>8.0129240710823894E-3</v>
      </c>
      <c r="K142">
        <f>new_design!K142/SUM(new_design!$B142:$Q142)</f>
        <v>0.10856219709208399</v>
      </c>
      <c r="L142">
        <f>new_design!L142/SUM(new_design!$B142:$Q142)</f>
        <v>3.6187399030694666E-4</v>
      </c>
      <c r="M142">
        <f>new_design!M142/SUM(new_design!$B142:$Q142)</f>
        <v>3.1017770597738281E-6</v>
      </c>
      <c r="N142">
        <f>new_design!N142/SUM(new_design!$B142:$Q142)</f>
        <v>4.2907915993537953E-3</v>
      </c>
      <c r="O142">
        <f>new_design!O142/SUM(new_design!$B142:$Q142)</f>
        <v>7.4959612277867524E-5</v>
      </c>
      <c r="P142">
        <f>new_design!P142/SUM(new_design!$B142:$Q142)</f>
        <v>6.4103392568659118E-5</v>
      </c>
      <c r="Q142">
        <f>new_design!Q142/SUM(new_design!$B142:$Q142)</f>
        <v>9.615508885298869E-3</v>
      </c>
      <c r="R142">
        <f t="shared" si="2"/>
        <v>0.99999999999999989</v>
      </c>
    </row>
    <row r="143" spans="1:18">
      <c r="A143">
        <v>142</v>
      </c>
      <c r="B143">
        <f>new_design!B143/SUM(new_design!$B143:$Q143)</f>
        <v>1.1688997433627484E-6</v>
      </c>
      <c r="C143">
        <f>new_design!C143/SUM(new_design!$B143:$Q143)</f>
        <v>1.0626361303297712E-4</v>
      </c>
      <c r="D143">
        <f>new_design!D143/SUM(new_design!$B143:$Q143)</f>
        <v>0.17958550602573131</v>
      </c>
      <c r="E143">
        <f>new_design!E143/SUM(new_design!$B143:$Q143)</f>
        <v>0.24759421836683668</v>
      </c>
      <c r="F143">
        <f>new_design!F143/SUM(new_design!$B143:$Q143)</f>
        <v>0.16895914472243362</v>
      </c>
      <c r="G143">
        <f>new_design!G143/SUM(new_design!$B143:$Q143)</f>
        <v>1.5727014728880615E-5</v>
      </c>
      <c r="H143">
        <f>new_design!H143/SUM(new_design!$B143:$Q143)</f>
        <v>8.501089042638169E-5</v>
      </c>
      <c r="I143">
        <f>new_design!I143/SUM(new_design!$B143:$Q143)</f>
        <v>0.22527885962991148</v>
      </c>
      <c r="J143">
        <f>new_design!J143/SUM(new_design!$B143:$Q143)</f>
        <v>2.0190086476265649E-3</v>
      </c>
      <c r="K143">
        <f>new_design!K143/SUM(new_design!$B143:$Q143)</f>
        <v>4.4630717473850384E-4</v>
      </c>
      <c r="L143">
        <f>new_design!L143/SUM(new_design!$B143:$Q143)</f>
        <v>0.14664378598550842</v>
      </c>
      <c r="M143">
        <f>new_design!M143/SUM(new_design!$B143:$Q143)</f>
        <v>7.438452912308398E-3</v>
      </c>
      <c r="N143">
        <f>new_design!N143/SUM(new_design!$B143:$Q143)</f>
        <v>2.2315358736925192E-4</v>
      </c>
      <c r="O143">
        <f>new_design!O143/SUM(new_design!$B143:$Q143)</f>
        <v>6.3758167819786261E-5</v>
      </c>
      <c r="P143">
        <f>new_design!P143/SUM(new_design!$B143:$Q143)</f>
        <v>2.0190086476265651E-2</v>
      </c>
      <c r="Q143">
        <f>new_design!Q143/SUM(new_design!$B143:$Q143)</f>
        <v>1.3495478855188093E-3</v>
      </c>
      <c r="R143">
        <f t="shared" si="2"/>
        <v>0.99999999999999989</v>
      </c>
    </row>
    <row r="144" spans="1:18">
      <c r="A144">
        <v>143</v>
      </c>
      <c r="B144">
        <f>new_design!B144/SUM(new_design!$B144:$Q144)</f>
        <v>3.4903116880067496E-4</v>
      </c>
      <c r="C144">
        <f>new_design!C144/SUM(new_design!$B144:$Q144)</f>
        <v>5.3941180632831589E-3</v>
      </c>
      <c r="D144">
        <f>new_design!D144/SUM(new_design!$B144:$Q144)</f>
        <v>5.0450868944824836E-3</v>
      </c>
      <c r="E144">
        <f>new_design!E144/SUM(new_design!$B144:$Q144)</f>
        <v>3.3633912629883228E-3</v>
      </c>
      <c r="F144">
        <f>new_design!F144/SUM(new_design!$B144:$Q144)</f>
        <v>7.4248448635779946E-3</v>
      </c>
      <c r="G144">
        <f>new_design!G144/SUM(new_design!$B144:$Q144)</f>
        <v>1.3326644626934862E-5</v>
      </c>
      <c r="H144">
        <f>new_design!H144/SUM(new_design!$B144:$Q144)</f>
        <v>0.30460902004422541</v>
      </c>
      <c r="I144">
        <f>new_design!I144/SUM(new_design!$B144:$Q144)</f>
        <v>0.26970590316415793</v>
      </c>
      <c r="J144">
        <f>new_design!J144/SUM(new_design!$B144:$Q144)</f>
        <v>6.6633223134674314E-4</v>
      </c>
      <c r="K144">
        <f>new_design!K144/SUM(new_design!$B144:$Q144)</f>
        <v>3.1730106254606818E-4</v>
      </c>
      <c r="L144">
        <f>new_design!L144/SUM(new_design!$B144:$Q144)</f>
        <v>2.5384085003685453E-6</v>
      </c>
      <c r="M144">
        <f>new_design!M144/SUM(new_design!$B144:$Q144)</f>
        <v>6.7267825259766453E-5</v>
      </c>
      <c r="N144">
        <f>new_design!N144/SUM(new_design!$B144:$Q144)</f>
        <v>2.0307268002948363E-5</v>
      </c>
      <c r="O144">
        <f>new_design!O144/SUM(new_design!$B144:$Q144)</f>
        <v>4.7277858319364152E-5</v>
      </c>
      <c r="P144">
        <f>new_design!P144/SUM(new_design!$B144:$Q144)</f>
        <v>1.9038063752764087E-6</v>
      </c>
      <c r="Q144">
        <f>new_design!Q144/SUM(new_design!$B144:$Q144)</f>
        <v>0.40297234943350657</v>
      </c>
      <c r="R144">
        <f t="shared" si="2"/>
        <v>1</v>
      </c>
    </row>
    <row r="145" spans="1:18">
      <c r="A145">
        <v>144</v>
      </c>
      <c r="B145">
        <f>new_design!B145/SUM(new_design!$B145:$Q145)</f>
        <v>8.3458017919674031E-5</v>
      </c>
      <c r="C145">
        <f>new_design!C145/SUM(new_design!$B145:$Q145)</f>
        <v>3.8079703993767616E-2</v>
      </c>
      <c r="D145">
        <f>new_design!D145/SUM(new_design!$B145:$Q145)</f>
        <v>0.75842077120920504</v>
      </c>
      <c r="E145">
        <f>new_design!E145/SUM(new_design!$B145:$Q145)</f>
        <v>3.4906395327620318E-6</v>
      </c>
      <c r="F145">
        <f>new_design!F145/SUM(new_design!$B145:$Q145)</f>
        <v>3.1733086661473017E-4</v>
      </c>
      <c r="G145">
        <f>new_design!G145/SUM(new_design!$B145:$Q145)</f>
        <v>1.5231881597507046E-3</v>
      </c>
      <c r="H145">
        <f>new_design!H145/SUM(new_design!$B145:$Q145)</f>
        <v>1.1423911198130284E-3</v>
      </c>
      <c r="I145">
        <f>new_design!I145/SUM(new_design!$B145:$Q145)</f>
        <v>9.2025951318271737E-2</v>
      </c>
      <c r="J145">
        <f>new_design!J145/SUM(new_design!$B145:$Q145)</f>
        <v>3.8079703993767616E-3</v>
      </c>
      <c r="K145">
        <f>new_design!K145/SUM(new_design!$B145:$Q145)</f>
        <v>2.2213160663031112E-2</v>
      </c>
      <c r="L145">
        <f>new_design!L145/SUM(new_design!$B145:$Q145)</f>
        <v>6.0610195523413454E-3</v>
      </c>
      <c r="M145">
        <f>new_design!M145/SUM(new_design!$B145:$Q145)</f>
        <v>7.6159407987535233E-2</v>
      </c>
      <c r="N145">
        <f>new_design!N145/SUM(new_design!$B145:$Q145)</f>
        <v>5.6802225124036697E-5</v>
      </c>
      <c r="O145">
        <f>new_design!O145/SUM(new_design!$B145:$Q145)</f>
        <v>5.2994254724659932E-5</v>
      </c>
      <c r="P145">
        <f>new_design!P145/SUM(new_design!$B145:$Q145)</f>
        <v>4.5378313925906413E-5</v>
      </c>
      <c r="Q145">
        <f>new_design!Q145/SUM(new_design!$B145:$Q145)</f>
        <v>6.9812790655240637E-6</v>
      </c>
      <c r="R145">
        <f t="shared" si="2"/>
        <v>1.0000000000000002</v>
      </c>
    </row>
    <row r="146" spans="1:18">
      <c r="A146">
        <v>145</v>
      </c>
      <c r="B146">
        <f>new_design!B146/SUM(new_design!$B146:$Q146)</f>
        <v>2.804753773105175E-3</v>
      </c>
      <c r="C146">
        <f>new_design!C146/SUM(new_design!$B146:$Q146)</f>
        <v>7.1135059462812414E-2</v>
      </c>
      <c r="D146">
        <f>new_design!D146/SUM(new_design!$B146:$Q146)</f>
        <v>1.8291872433294619E-6</v>
      </c>
      <c r="E146">
        <f>new_design!E146/SUM(new_design!$B146:$Q146)</f>
        <v>3.4551314596223173E-6</v>
      </c>
      <c r="F146">
        <f>new_design!F146/SUM(new_design!$B146:$Q146)</f>
        <v>4.0445362380284776E-3</v>
      </c>
      <c r="G146">
        <f>new_design!G146/SUM(new_design!$B146:$Q146)</f>
        <v>1.7478900325148193E-5</v>
      </c>
      <c r="H146">
        <f>new_design!H146/SUM(new_design!$B146:$Q146)</f>
        <v>1.4023768865525876E-5</v>
      </c>
      <c r="I146">
        <f>new_design!I146/SUM(new_design!$B146:$Q146)</f>
        <v>0.38616175136955311</v>
      </c>
      <c r="J146">
        <f>new_design!J146/SUM(new_design!$B146:$Q146)</f>
        <v>2.6421593514758895E-5</v>
      </c>
      <c r="K146">
        <f>new_design!K146/SUM(new_design!$B146:$Q146)</f>
        <v>3.5161043677332995E-3</v>
      </c>
      <c r="L146">
        <f>new_design!L146/SUM(new_design!$B146:$Q146)</f>
        <v>1.0568637405903559E-3</v>
      </c>
      <c r="M146">
        <f>new_design!M146/SUM(new_design!$B146:$Q146)</f>
        <v>2.4592406271429432E-3</v>
      </c>
      <c r="N146">
        <f>new_design!N146/SUM(new_design!$B146:$Q146)</f>
        <v>0.31705912217710674</v>
      </c>
      <c r="O146">
        <f>new_design!O146/SUM(new_design!$B146:$Q146)</f>
        <v>1.4227011892562484E-6</v>
      </c>
      <c r="P146">
        <f>new_design!P146/SUM(new_design!$B146:$Q146)</f>
        <v>3.2518884325857106E-4</v>
      </c>
      <c r="Q146">
        <f>new_design!Q146/SUM(new_design!$B146:$Q146)</f>
        <v>0.21137274811807116</v>
      </c>
      <c r="R146">
        <f t="shared" si="2"/>
        <v>0.99999999999999989</v>
      </c>
    </row>
    <row r="147" spans="1:18">
      <c r="A147">
        <v>146</v>
      </c>
      <c r="B147">
        <f>new_design!B147/SUM(new_design!$B147:$Q147)</f>
        <v>2.1191521737332639E-3</v>
      </c>
      <c r="C147">
        <f>new_design!C147/SUM(new_design!$B147:$Q147)</f>
        <v>0.19899355777739189</v>
      </c>
      <c r="D147">
        <f>new_design!D147/SUM(new_design!$B147:$Q147)</f>
        <v>0.18607189818145733</v>
      </c>
      <c r="E147">
        <f>new_design!E147/SUM(new_design!$B147:$Q147)</f>
        <v>1.3309309383812574E-5</v>
      </c>
      <c r="F147">
        <f>new_design!F147/SUM(new_design!$B147:$Q147)</f>
        <v>1.2921659595934537E-6</v>
      </c>
      <c r="G147">
        <f>new_design!G147/SUM(new_design!$B147:$Q147)</f>
        <v>1.0595760868666321E-5</v>
      </c>
      <c r="H147">
        <f>new_design!H147/SUM(new_design!$B147:$Q147)</f>
        <v>5.2978804343331604E-2</v>
      </c>
      <c r="I147">
        <f>new_design!I147/SUM(new_design!$B147:$Q147)</f>
        <v>1.7185807262592935E-3</v>
      </c>
      <c r="J147">
        <f>new_design!J147/SUM(new_design!$B147:$Q147)</f>
        <v>1.0337327676747631E-6</v>
      </c>
      <c r="K147">
        <f>new_design!K147/SUM(new_design!$B147:$Q147)</f>
        <v>0.29202950686812057</v>
      </c>
      <c r="L147">
        <f>new_design!L147/SUM(new_design!$B147:$Q147)</f>
        <v>8.011428949479413E-4</v>
      </c>
      <c r="M147">
        <f>new_design!M147/SUM(new_design!$B147:$Q147)</f>
        <v>7.7529957575607223E-5</v>
      </c>
      <c r="N147">
        <f>new_design!N147/SUM(new_design!$B147:$Q147)</f>
        <v>2.7135485151462527E-4</v>
      </c>
      <c r="O147">
        <f>new_design!O147/SUM(new_design!$B147:$Q147)</f>
        <v>2.3258987272682166E-6</v>
      </c>
      <c r="P147">
        <f>new_design!P147/SUM(new_design!$B147:$Q147)</f>
        <v>0.26489402171665799</v>
      </c>
      <c r="Q147">
        <f>new_design!Q147/SUM(new_design!$B147:$Q147)</f>
        <v>1.5893641302999483E-5</v>
      </c>
      <c r="R147">
        <f t="shared" si="2"/>
        <v>1</v>
      </c>
    </row>
    <row r="148" spans="1:18">
      <c r="A148">
        <v>147</v>
      </c>
      <c r="B148">
        <f>new_design!B148/SUM(new_design!$B148:$Q148)</f>
        <v>3.4870988964494361E-3</v>
      </c>
      <c r="C148">
        <f>new_design!C148/SUM(new_design!$B148:$Q148)</f>
        <v>7.6384071065082881E-3</v>
      </c>
      <c r="D148">
        <f>new_design!D148/SUM(new_design!$B148:$Q148)</f>
        <v>5.5793582343190975E-3</v>
      </c>
      <c r="E148">
        <f>new_design!E148/SUM(new_design!$B148:$Q148)</f>
        <v>1.3948395585797744E-5</v>
      </c>
      <c r="F148">
        <f>new_design!F148/SUM(new_design!$B148:$Q148)</f>
        <v>5.2140431118339187E-3</v>
      </c>
      <c r="G148">
        <f>new_design!G148/SUM(new_design!$B148:$Q148)</f>
        <v>2.7896791171595488E-3</v>
      </c>
      <c r="H148">
        <f>new_design!H148/SUM(new_design!$B148:$Q148)</f>
        <v>0.48819384550292105</v>
      </c>
      <c r="I148">
        <f>new_design!I148/SUM(new_design!$B148:$Q148)</f>
        <v>1.0295244360945953E-3</v>
      </c>
      <c r="J148">
        <f>new_design!J148/SUM(new_design!$B148:$Q148)</f>
        <v>6.9409873272184008E-3</v>
      </c>
      <c r="K148">
        <f>new_design!K148/SUM(new_design!$B148:$Q148)</f>
        <v>3.3210465680470819E-6</v>
      </c>
      <c r="L148">
        <f>new_design!L148/SUM(new_design!$B148:$Q148)</f>
        <v>2.6568372544376655E-2</v>
      </c>
      <c r="M148">
        <f>new_design!M148/SUM(new_design!$B148:$Q148)</f>
        <v>0.45166233325440314</v>
      </c>
      <c r="N148">
        <f>new_design!N148/SUM(new_design!$B148:$Q148)</f>
        <v>6.9741977928988719E-6</v>
      </c>
      <c r="O148">
        <f>new_design!O148/SUM(new_design!$B148:$Q148)</f>
        <v>1.992627940828249E-4</v>
      </c>
      <c r="P148">
        <f>new_design!P148/SUM(new_design!$B148:$Q148)</f>
        <v>4.1845186757393231E-5</v>
      </c>
      <c r="Q148">
        <f>new_design!Q148/SUM(new_design!$B148:$Q148)</f>
        <v>6.3099884792894561E-4</v>
      </c>
      <c r="R148">
        <f t="shared" si="2"/>
        <v>1.0000000000000002</v>
      </c>
    </row>
    <row r="149" spans="1:18">
      <c r="A149">
        <v>148</v>
      </c>
      <c r="B149">
        <f>new_design!B149/SUM(new_design!$B149:$Q149)</f>
        <v>1.8739952373749607E-5</v>
      </c>
      <c r="C149">
        <f>new_design!C149/SUM(new_design!$B149:$Q149)</f>
        <v>1.8873809176419247E-4</v>
      </c>
      <c r="D149">
        <f>new_design!D149/SUM(new_design!$B149:$Q149)</f>
        <v>1.6999813939044286E-2</v>
      </c>
      <c r="E149">
        <f>new_design!E149/SUM(new_design!$B149:$Q149)</f>
        <v>1.5125818701669324E-2</v>
      </c>
      <c r="F149">
        <f>new_design!F149/SUM(new_design!$B149:$Q149)</f>
        <v>0.76298377521694827</v>
      </c>
      <c r="G149">
        <f>new_design!G149/SUM(new_design!$B149:$Q149)</f>
        <v>1.3251823464294364E-2</v>
      </c>
      <c r="H149">
        <f>new_design!H149/SUM(new_design!$B149:$Q149)</f>
        <v>4.1629465630258053E-4</v>
      </c>
      <c r="I149">
        <f>new_design!I149/SUM(new_design!$B149:$Q149)</f>
        <v>5.6219857121248818E-5</v>
      </c>
      <c r="J149">
        <f>new_design!J149/SUM(new_design!$B149:$Q149)</f>
        <v>3.0251637403338649E-2</v>
      </c>
      <c r="K149">
        <f>new_design!K149/SUM(new_design!$B149:$Q149)</f>
        <v>1.1377828226919405E-2</v>
      </c>
      <c r="L149">
        <f>new_design!L149/SUM(new_design!$B149:$Q149)</f>
        <v>3.7479904747499215E-5</v>
      </c>
      <c r="M149">
        <f>new_design!M149/SUM(new_design!$B149:$Q149)</f>
        <v>1.7401384347053208E-3</v>
      </c>
      <c r="N149">
        <f>new_design!N149/SUM(new_design!$B149:$Q149)</f>
        <v>0.14724248293660405</v>
      </c>
      <c r="O149">
        <f>new_design!O149/SUM(new_design!$B149:$Q149)</f>
        <v>1.0708544213571205E-5</v>
      </c>
      <c r="P149">
        <f>new_design!P149/SUM(new_design!$B149:$Q149)</f>
        <v>2.6503646928588735E-4</v>
      </c>
      <c r="Q149">
        <f>new_design!Q149/SUM(new_design!$B149:$Q149)</f>
        <v>3.3464200667410013E-5</v>
      </c>
      <c r="R149">
        <f t="shared" si="2"/>
        <v>0.99999999999999967</v>
      </c>
    </row>
    <row r="150" spans="1:18">
      <c r="A150">
        <v>149</v>
      </c>
      <c r="B150">
        <f>new_design!B150/SUM(new_design!$B150:$Q150)</f>
        <v>1.2303497288328423E-3</v>
      </c>
      <c r="C150">
        <f>new_design!C150/SUM(new_design!$B150:$Q150)</f>
        <v>1.1150044417547633E-5</v>
      </c>
      <c r="D150">
        <f>new_design!D150/SUM(new_design!$B150:$Q150)</f>
        <v>1.0573317982157239E-3</v>
      </c>
      <c r="E150">
        <f>new_design!E150/SUM(new_design!$B150:$Q150)</f>
        <v>9.2276229662463172E-6</v>
      </c>
      <c r="F150">
        <f>new_design!F150/SUM(new_design!$B150:$Q150)</f>
        <v>4.9406231298443825E-5</v>
      </c>
      <c r="G150">
        <f>new_design!G150/SUM(new_design!$B150:$Q150)</f>
        <v>3.0758743220821058E-4</v>
      </c>
      <c r="H150">
        <f>new_design!H150/SUM(new_design!$B150:$Q150)</f>
        <v>2.6913900318218428E-4</v>
      </c>
      <c r="I150">
        <f>new_design!I150/SUM(new_design!$B150:$Q150)</f>
        <v>7.4974436600751336E-4</v>
      </c>
      <c r="J150">
        <f>new_design!J150/SUM(new_design!$B150:$Q150)</f>
        <v>2.499147886691711E-4</v>
      </c>
      <c r="K150">
        <f>new_design!K150/SUM(new_design!$B150:$Q150)</f>
        <v>0.30950985365951189</v>
      </c>
      <c r="L150">
        <f>new_design!L150/SUM(new_design!$B150:$Q150)</f>
        <v>0.67861477230936462</v>
      </c>
      <c r="M150">
        <f>new_design!M150/SUM(new_design!$B150:$Q150)</f>
        <v>6.1709728586772251E-3</v>
      </c>
      <c r="N150">
        <f>new_design!N150/SUM(new_design!$B150:$Q150)</f>
        <v>1.9224214513013163E-6</v>
      </c>
      <c r="O150">
        <f>new_design!O150/SUM(new_design!$B150:$Q150)</f>
        <v>6.1517486441642116E-4</v>
      </c>
      <c r="P150">
        <f>new_design!P150/SUM(new_design!$B150:$Q150)</f>
        <v>5.9595064990340804E-4</v>
      </c>
      <c r="Q150">
        <f>new_design!Q150/SUM(new_design!$B150:$Q150)</f>
        <v>5.5750222087738168E-4</v>
      </c>
      <c r="R150">
        <f t="shared" si="2"/>
        <v>1</v>
      </c>
    </row>
    <row r="151" spans="1:18">
      <c r="A151">
        <v>150</v>
      </c>
      <c r="B151">
        <f>new_design!B151/SUM(new_design!$B151:$Q151)</f>
        <v>5.0431428099944869E-3</v>
      </c>
      <c r="C151">
        <f>new_design!C151/SUM(new_design!$B151:$Q151)</f>
        <v>4.9154683084756393E-5</v>
      </c>
      <c r="D151">
        <f>new_design!D151/SUM(new_design!$B151:$Q151)</f>
        <v>4.8197124323365038E-5</v>
      </c>
      <c r="E151">
        <f>new_design!E151/SUM(new_design!$B151:$Q151)</f>
        <v>0.22023851512001241</v>
      </c>
      <c r="F151">
        <f>new_design!F151/SUM(new_design!$B151:$Q151)</f>
        <v>4.5962820546785193E-5</v>
      </c>
      <c r="G151">
        <f>new_design!G151/SUM(new_design!$B151:$Q151)</f>
        <v>1.7555243958841569E-3</v>
      </c>
      <c r="H151">
        <f>new_design!H151/SUM(new_design!$B151:$Q151)</f>
        <v>8.618028852522225E-6</v>
      </c>
      <c r="I151">
        <f>new_design!I151/SUM(new_design!$B151:$Q151)</f>
        <v>4.3728516770205362E-5</v>
      </c>
      <c r="J151">
        <f>new_design!J151/SUM(new_design!$B151:$Q151)</f>
        <v>0.41813399247422645</v>
      </c>
      <c r="K151">
        <f>new_design!K151/SUM(new_design!$B151:$Q151)</f>
        <v>0.35110487917683136</v>
      </c>
      <c r="L151">
        <f>new_design!L151/SUM(new_design!$B151:$Q151)</f>
        <v>2.2343037765798363E-4</v>
      </c>
      <c r="M151">
        <f>new_design!M151/SUM(new_design!$B151:$Q151)</f>
        <v>4.0217467978437047E-5</v>
      </c>
      <c r="N151">
        <f>new_design!N151/SUM(new_design!$B151:$Q151)</f>
        <v>3.0641880364523466E-3</v>
      </c>
      <c r="O151">
        <f>new_design!O151/SUM(new_design!$B151:$Q151)</f>
        <v>3.9579095470842808E-5</v>
      </c>
      <c r="P151">
        <f>new_design!P151/SUM(new_design!$B151:$Q151)</f>
        <v>1.5959312689855972E-4</v>
      </c>
      <c r="Q151">
        <f>new_design!Q151/SUM(new_design!$B151:$Q151)</f>
        <v>1.2767450151884779E-6</v>
      </c>
      <c r="R151">
        <f t="shared" si="2"/>
        <v>0.99999999999999967</v>
      </c>
    </row>
    <row r="152" spans="1:18">
      <c r="A152">
        <v>151</v>
      </c>
      <c r="B152">
        <f>new_design!B152/SUM(new_design!$B152:$Q152)</f>
        <v>0.32417352436688435</v>
      </c>
      <c r="C152">
        <f>new_design!C152/SUM(new_design!$B152:$Q152)</f>
        <v>8.104338109172109E-5</v>
      </c>
      <c r="D152">
        <f>new_design!D152/SUM(new_design!$B152:$Q152)</f>
        <v>0.23836288556388555</v>
      </c>
      <c r="E152">
        <f>new_design!E152/SUM(new_design!$B152:$Q152)</f>
        <v>1.8592305073983074E-4</v>
      </c>
      <c r="F152">
        <f>new_design!F152/SUM(new_design!$B152:$Q152)</f>
        <v>0.16208676218344217</v>
      </c>
      <c r="G152">
        <f>new_design!G152/SUM(new_design!$B152:$Q152)</f>
        <v>1.8115579302855303E-2</v>
      </c>
      <c r="H152">
        <f>new_design!H152/SUM(new_design!$B152:$Q152)</f>
        <v>1.7734198685953086E-2</v>
      </c>
      <c r="I152">
        <f>new_design!I152/SUM(new_design!$B152:$Q152)</f>
        <v>1.6113331064118662E-4</v>
      </c>
      <c r="J152">
        <f>new_design!J152/SUM(new_design!$B152:$Q152)</f>
        <v>1.5350569830314229E-4</v>
      </c>
      <c r="K152">
        <f>new_design!K152/SUM(new_design!$B152:$Q152)</f>
        <v>1.4587808596509794E-4</v>
      </c>
      <c r="L152">
        <f>new_design!L152/SUM(new_design!$B152:$Q152)</f>
        <v>7.6276123380443372E-2</v>
      </c>
      <c r="M152">
        <f>new_design!M152/SUM(new_design!$B152:$Q152)</f>
        <v>6.6741607957887958E-6</v>
      </c>
      <c r="N152">
        <f>new_design!N152/SUM(new_design!$B152:$Q152)</f>
        <v>6.4834704873376874E-3</v>
      </c>
      <c r="O152">
        <f>new_design!O152/SUM(new_design!$B152:$Q152)</f>
        <v>4.8626028655032657E-5</v>
      </c>
      <c r="P152">
        <f>new_design!P152/SUM(new_design!$B152:$Q152)</f>
        <v>0.14301773133833134</v>
      </c>
      <c r="Q152">
        <f>new_design!Q152/SUM(new_design!$B152:$Q152)</f>
        <v>1.2966940974675375E-2</v>
      </c>
      <c r="R152">
        <f t="shared" si="2"/>
        <v>1.0000000000000002</v>
      </c>
    </row>
    <row r="153" spans="1:18">
      <c r="A153">
        <v>152</v>
      </c>
      <c r="B153">
        <f>new_design!B153/SUM(new_design!$B153:$Q153)</f>
        <v>2.6375354496400629E-5</v>
      </c>
      <c r="C153">
        <f>new_design!C153/SUM(new_design!$B153:$Q153)</f>
        <v>0.25754757920014726</v>
      </c>
      <c r="D153">
        <f>new_design!D153/SUM(new_design!$B153:$Q153)</f>
        <v>2.5289310487725304E-5</v>
      </c>
      <c r="E153">
        <f>new_design!E153/SUM(new_design!$B153:$Q153)</f>
        <v>1.1481036663139096E-3</v>
      </c>
      <c r="F153">
        <f>new_design!F153/SUM(new_design!$B153:$Q153)</f>
        <v>0.22962073326278193</v>
      </c>
      <c r="G153">
        <f>new_design!G153/SUM(new_design!$B153:$Q153)</f>
        <v>1.0860440086753199E-4</v>
      </c>
      <c r="H153">
        <f>new_design!H153/SUM(new_design!$B153:$Q153)</f>
        <v>4.6544743228942278E-6</v>
      </c>
      <c r="I153">
        <f>new_design!I153/SUM(new_design!$B153:$Q153)</f>
        <v>0.22186327605795819</v>
      </c>
      <c r="J153">
        <f>new_design!J153/SUM(new_design!$B153:$Q153)</f>
        <v>0.21720880173506399</v>
      </c>
      <c r="K153">
        <f>new_design!K153/SUM(new_design!$B153:$Q153)</f>
        <v>2.11002835971205E-3</v>
      </c>
      <c r="L153">
        <f>new_design!L153/SUM(new_design!$B153:$Q153)</f>
        <v>1.0394992654463777E-3</v>
      </c>
      <c r="M153">
        <f>new_design!M153/SUM(new_design!$B153:$Q153)</f>
        <v>2.3272371614471139E-6</v>
      </c>
      <c r="N153">
        <f>new_design!N153/SUM(new_design!$B153:$Q153)</f>
        <v>2.0634836164831076E-5</v>
      </c>
      <c r="O153">
        <f>new_design!O153/SUM(new_design!$B153:$Q153)</f>
        <v>9.1537995016919812E-4</v>
      </c>
      <c r="P153">
        <f>new_design!P153/SUM(new_design!$B153:$Q153)</f>
        <v>9.3089486457884556E-5</v>
      </c>
      <c r="Q153">
        <f>new_design!Q153/SUM(new_design!$B153:$Q153)</f>
        <v>6.8265623402448683E-2</v>
      </c>
      <c r="R153">
        <f t="shared" si="2"/>
        <v>1.0000000000000004</v>
      </c>
    </row>
    <row r="154" spans="1:18">
      <c r="A154">
        <v>153</v>
      </c>
      <c r="B154">
        <f>new_design!B154/SUM(new_design!$B154:$Q154)</f>
        <v>0.40378251293962458</v>
      </c>
      <c r="C154">
        <f>new_design!C154/SUM(new_design!$B154:$Q154)</f>
        <v>0.29396718515269737</v>
      </c>
      <c r="D154">
        <f>new_design!D154/SUM(new_design!$B154:$Q154)</f>
        <v>1.841518573657702E-5</v>
      </c>
      <c r="E154">
        <f>new_design!E154/SUM(new_design!$B154:$Q154)</f>
        <v>3.6661424815020306E-5</v>
      </c>
      <c r="F154">
        <f>new_design!F154/SUM(new_design!$B154:$Q154)</f>
        <v>7.2647062997505679E-6</v>
      </c>
      <c r="G154">
        <f>new_design!G154/SUM(new_design!$B154:$Q154)</f>
        <v>2.5679892036327588E-3</v>
      </c>
      <c r="H154">
        <f>new_design!H154/SUM(new_design!$B154:$Q154)</f>
        <v>1.6556772497105944E-5</v>
      </c>
      <c r="I154">
        <f>new_design!I154/SUM(new_design!$B154:$Q154)</f>
        <v>0.14698359257634869</v>
      </c>
      <c r="J154">
        <f>new_design!J154/SUM(new_design!$B154:$Q154)</f>
        <v>5.575239718413226E-2</v>
      </c>
      <c r="K154">
        <f>new_design!K154/SUM(new_design!$B154:$Q154)</f>
        <v>4.3926131114770874E-2</v>
      </c>
      <c r="L154">
        <f>new_design!L154/SUM(new_design!$B154:$Q154)</f>
        <v>3.3113544994211889E-5</v>
      </c>
      <c r="M154">
        <f>new_design!M154/SUM(new_design!$B154:$Q154)</f>
        <v>3.7168264789421507E-2</v>
      </c>
      <c r="N154">
        <f>new_design!N154/SUM(new_design!$B154:$Q154)</f>
        <v>1.0981532778692719E-5</v>
      </c>
      <c r="O154">
        <f>new_design!O154/SUM(new_design!$B154:$Q154)</f>
        <v>3.3789331626746829E-4</v>
      </c>
      <c r="P154">
        <f>new_design!P154/SUM(new_design!$B154:$Q154)</f>
        <v>1.8584132394710754E-4</v>
      </c>
      <c r="Q154">
        <f>new_design!Q154/SUM(new_design!$B154:$Q154)</f>
        <v>1.5205199232036072E-2</v>
      </c>
      <c r="R154">
        <f t="shared" si="2"/>
        <v>1</v>
      </c>
    </row>
    <row r="155" spans="1:18">
      <c r="A155">
        <v>154</v>
      </c>
      <c r="B155">
        <f>new_design!B155/SUM(new_design!$B155:$Q155)</f>
        <v>0.16097585938233394</v>
      </c>
      <c r="C155">
        <f>new_design!C155/SUM(new_design!$B155:$Q155)</f>
        <v>6.4390343752933579E-2</v>
      </c>
      <c r="D155">
        <f>new_design!D155/SUM(new_design!$B155:$Q155)</f>
        <v>1.6944827303403572E-2</v>
      </c>
      <c r="E155">
        <f>new_design!E155/SUM(new_design!$B155:$Q155)</f>
        <v>1.5250344573063216E-6</v>
      </c>
      <c r="F155">
        <f>new_design!F155/SUM(new_design!$B155:$Q155)</f>
        <v>3.5584137337147504E-5</v>
      </c>
      <c r="G155">
        <f>new_design!G155/SUM(new_design!$B155:$Q155)</f>
        <v>1.3555861842722859E-2</v>
      </c>
      <c r="H155">
        <f>new_design!H155/SUM(new_design!$B155:$Q155)</f>
        <v>0.25925585774207466</v>
      </c>
      <c r="I155">
        <f>new_design!I155/SUM(new_design!$B155:$Q155)</f>
        <v>3.2364620149500827E-5</v>
      </c>
      <c r="J155">
        <f>new_design!J155/SUM(new_design!$B155:$Q155)</f>
        <v>3.219517187646679E-2</v>
      </c>
      <c r="K155">
        <f>new_design!K155/SUM(new_design!$B155:$Q155)</f>
        <v>0.24231103043867111</v>
      </c>
      <c r="L155">
        <f>new_design!L155/SUM(new_design!$B155:$Q155)</f>
        <v>2.9145102961854147E-5</v>
      </c>
      <c r="M155">
        <f>new_design!M155/SUM(new_design!$B155:$Q155)</f>
        <v>2.270606858656079E-5</v>
      </c>
      <c r="N155">
        <f>new_design!N155/SUM(new_design!$B155:$Q155)</f>
        <v>1.0166896382042144E-4</v>
      </c>
      <c r="O155">
        <f>new_design!O155/SUM(new_design!$B155:$Q155)</f>
        <v>0.2101158585622043</v>
      </c>
      <c r="P155">
        <f>new_design!P155/SUM(new_design!$B155:$Q155)</f>
        <v>1.9317103125880073E-5</v>
      </c>
      <c r="Q155">
        <f>new_design!Q155/SUM(new_design!$B155:$Q155)</f>
        <v>1.2878068750586715E-5</v>
      </c>
      <c r="R155">
        <f t="shared" si="2"/>
        <v>1</v>
      </c>
    </row>
    <row r="156" spans="1:18">
      <c r="A156">
        <v>155</v>
      </c>
      <c r="B156">
        <f>new_design!B156/SUM(new_design!$B156:$Q156)</f>
        <v>2.5162704067633302E-3</v>
      </c>
      <c r="C156">
        <f>new_design!C156/SUM(new_design!$B156:$Q156)</f>
        <v>1.833463361711974E-3</v>
      </c>
      <c r="D156">
        <f>new_design!D156/SUM(new_design!$B156:$Q156)</f>
        <v>0.17196621875367482</v>
      </c>
      <c r="E156">
        <f>new_design!E156/SUM(new_design!$B156:$Q156)</f>
        <v>0.11380117417522598</v>
      </c>
      <c r="F156">
        <f>new_design!F156/SUM(new_design!$B156:$Q156)</f>
        <v>1.6437947380865975E-5</v>
      </c>
      <c r="G156">
        <f>new_design!G156/SUM(new_design!$B156:$Q156)</f>
        <v>0.2288668058412878</v>
      </c>
      <c r="H156">
        <f>new_design!H156/SUM(new_design!$B156:$Q156)</f>
        <v>1.1380117417522598E-4</v>
      </c>
      <c r="I156">
        <f>new_design!I156/SUM(new_design!$B156:$Q156)</f>
        <v>8.8512024358509099E-3</v>
      </c>
      <c r="J156">
        <f>new_design!J156/SUM(new_design!$B156:$Q156)</f>
        <v>6.3222874541792214E-5</v>
      </c>
      <c r="K156">
        <f>new_design!K156/SUM(new_design!$B156:$Q156)</f>
        <v>1.024210567577034E-3</v>
      </c>
      <c r="L156">
        <f>new_design!L156/SUM(new_design!$B156:$Q156)</f>
        <v>0.16058610133615223</v>
      </c>
      <c r="M156">
        <f>new_design!M156/SUM(new_design!$B156:$Q156)</f>
        <v>0.14920598391862963</v>
      </c>
      <c r="N156">
        <f>new_design!N156/SUM(new_design!$B156:$Q156)</f>
        <v>9.1040939340180788E-2</v>
      </c>
      <c r="O156">
        <f>new_design!O156/SUM(new_design!$B156:$Q156)</f>
        <v>1.3782586650110703E-3</v>
      </c>
      <c r="P156">
        <f>new_design!P156/SUM(new_design!$B156:$Q156)</f>
        <v>6.8280704505135584E-2</v>
      </c>
      <c r="Q156">
        <f>new_design!Q156/SUM(new_design!$B156:$Q156)</f>
        <v>4.5520469670090391E-4</v>
      </c>
      <c r="R156">
        <f t="shared" si="2"/>
        <v>0.99999999999999989</v>
      </c>
    </row>
    <row r="157" spans="1:18">
      <c r="A157">
        <v>156</v>
      </c>
      <c r="B157">
        <f>new_design!B157/SUM(new_design!$B157:$Q157)</f>
        <v>2.4072863743980281E-6</v>
      </c>
      <c r="C157">
        <f>new_design!C157/SUM(new_design!$B157:$Q157)</f>
        <v>0.39720225177567464</v>
      </c>
      <c r="D157">
        <f>new_design!D157/SUM(new_design!$B157:$Q157)</f>
        <v>3.4664923791331604E-5</v>
      </c>
      <c r="E157">
        <f>new_design!E157/SUM(new_design!$B157:$Q157)</f>
        <v>5.7052687073233264E-5</v>
      </c>
      <c r="F157">
        <f>new_design!F157/SUM(new_design!$B157:$Q157)</f>
        <v>2.1665577369582252E-6</v>
      </c>
      <c r="G157">
        <f>new_design!G157/SUM(new_design!$B157:$Q157)</f>
        <v>2.9609622405095745E-5</v>
      </c>
      <c r="H157">
        <f>new_design!H157/SUM(new_design!$B157:$Q157)</f>
        <v>2.1665577369582252E-2</v>
      </c>
      <c r="I157">
        <f>new_design!I157/SUM(new_design!$B157:$Q157)</f>
        <v>9.8698741350319162E-6</v>
      </c>
      <c r="J157">
        <f>new_design!J157/SUM(new_design!$B157:$Q157)</f>
        <v>1.9258290995184224E-2</v>
      </c>
      <c r="K157">
        <f>new_design!K157/SUM(new_design!$B157:$Q157)</f>
        <v>5.0553013862358594E-4</v>
      </c>
      <c r="L157">
        <f>new_design!L157/SUM(new_design!$B157:$Q157)</f>
        <v>0.54404672061395432</v>
      </c>
      <c r="M157">
        <f>new_design!M157/SUM(new_design!$B157:$Q157)</f>
        <v>2.4795049656299692E-3</v>
      </c>
      <c r="N157">
        <f>new_design!N157/SUM(new_design!$B157:$Q157)</f>
        <v>1.68510046207862E-4</v>
      </c>
      <c r="O157">
        <f>new_design!O157/SUM(new_design!$B157:$Q157)</f>
        <v>4.9590099312599381E-5</v>
      </c>
      <c r="P157">
        <f>new_design!P157/SUM(new_design!$B157:$Q157)</f>
        <v>1.444371824638817E-2</v>
      </c>
      <c r="Q157">
        <f>new_design!Q157/SUM(new_design!$B157:$Q157)</f>
        <v>4.4534797926363516E-5</v>
      </c>
      <c r="R157">
        <f t="shared" si="2"/>
        <v>1</v>
      </c>
    </row>
    <row r="158" spans="1:18">
      <c r="A158">
        <v>157</v>
      </c>
      <c r="B158">
        <f>new_design!B158/SUM(new_design!$B158:$Q158)</f>
        <v>6.4663491191837674E-6</v>
      </c>
      <c r="C158">
        <f>new_design!C158/SUM(new_design!$B158:$Q158)</f>
        <v>6.3668668250424791E-5</v>
      </c>
      <c r="D158">
        <f>new_design!D158/SUM(new_design!$B158:$Q158)</f>
        <v>2.5367985006028629E-5</v>
      </c>
      <c r="E158">
        <f>new_design!E158/SUM(new_design!$B158:$Q158)</f>
        <v>1.3977262326851068E-2</v>
      </c>
      <c r="F158">
        <f>new_design!F158/SUM(new_design!$B158:$Q158)</f>
        <v>0.2138869324037708</v>
      </c>
      <c r="G158">
        <f>new_design!G158/SUM(new_design!$B158:$Q158)</f>
        <v>5.7202319131241024E-5</v>
      </c>
      <c r="H158">
        <f>new_design!H158/SUM(new_design!$B158:$Q158)</f>
        <v>1.890163588684486E-3</v>
      </c>
      <c r="I158">
        <f>new_design!I158/SUM(new_design!$B158:$Q158)</f>
        <v>0.50735970012057252</v>
      </c>
      <c r="J158">
        <f>new_design!J158/SUM(new_design!$B158:$Q158)</f>
        <v>1.5419755591899754E-5</v>
      </c>
      <c r="K158">
        <f>new_design!K158/SUM(new_design!$B158:$Q158)</f>
        <v>4.4269620892873491E-5</v>
      </c>
      <c r="L158">
        <f>new_design!L158/SUM(new_design!$B158:$Q158)</f>
        <v>1.2683992503014314E-2</v>
      </c>
      <c r="M158">
        <f>new_design!M158/SUM(new_design!$B158:$Q158)</f>
        <v>3.8300683244396169E-5</v>
      </c>
      <c r="N158">
        <f>new_design!N158/SUM(new_design!$B158:$Q158)</f>
        <v>0.12932698238367535</v>
      </c>
      <c r="O158">
        <f>new_design!O158/SUM(new_design!$B158:$Q158)</f>
        <v>1.0147194002411452E-4</v>
      </c>
      <c r="P158">
        <f>new_design!P158/SUM(new_design!$B158:$Q158)</f>
        <v>0.11937875296954649</v>
      </c>
      <c r="Q158">
        <f>new_design!Q158/SUM(new_design!$B158:$Q158)</f>
        <v>1.1440463826248206E-3</v>
      </c>
      <c r="R158">
        <f t="shared" si="2"/>
        <v>1</v>
      </c>
    </row>
    <row r="159" spans="1:18">
      <c r="A159">
        <v>158</v>
      </c>
      <c r="B159">
        <f>new_design!B159/SUM(new_design!$B159:$Q159)</f>
        <v>0.32912614683332919</v>
      </c>
      <c r="C159">
        <f>new_design!C159/SUM(new_design!$B159:$Q159)</f>
        <v>5.9952346449193797E-2</v>
      </c>
      <c r="D159">
        <f>new_design!D159/SUM(new_design!$B159:$Q159)</f>
        <v>4.5270139155513685E-4</v>
      </c>
      <c r="E159">
        <f>new_design!E159/SUM(new_design!$B159:$Q159)</f>
        <v>0.23858586852230185</v>
      </c>
      <c r="F159">
        <f>new_design!F159/SUM(new_design!$B159:$Q159)</f>
        <v>1.4682207293680114E-4</v>
      </c>
      <c r="G159">
        <f>new_design!G159/SUM(new_design!$B159:$Q159)</f>
        <v>1.3458690019206771E-4</v>
      </c>
      <c r="H159">
        <f>new_design!H159/SUM(new_design!$B159:$Q159)</f>
        <v>2.9853821497149565E-3</v>
      </c>
      <c r="I159">
        <f>new_design!I159/SUM(new_design!$B159:$Q159)</f>
        <v>2.691738003841354E-5</v>
      </c>
      <c r="J159">
        <f>new_design!J159/SUM(new_design!$B159:$Q159)</f>
        <v>1.2235172744733428E-2</v>
      </c>
      <c r="K159">
        <f>new_design!K159/SUM(new_design!$B159:$Q159)</f>
        <v>2.9364414587360228E-4</v>
      </c>
      <c r="L159">
        <f>new_design!L159/SUM(new_design!$B159:$Q159)</f>
        <v>2.6917380038413541E-2</v>
      </c>
      <c r="M159">
        <f>new_design!M159/SUM(new_design!$B159:$Q159)</f>
        <v>1.4926910748574783E-5</v>
      </c>
      <c r="N159">
        <f>new_design!N159/SUM(new_design!$B159:$Q159)</f>
        <v>0.20922145393494163</v>
      </c>
      <c r="O159">
        <f>new_design!O159/SUM(new_design!$B159:$Q159)</f>
        <v>0.11990469289838759</v>
      </c>
      <c r="P159">
        <f>new_design!P159/SUM(new_design!$B159:$Q159)</f>
        <v>1.1011655470260086E-6</v>
      </c>
      <c r="Q159">
        <f>new_design!Q159/SUM(new_design!$B159:$Q159)</f>
        <v>8.5646209213133998E-7</v>
      </c>
      <c r="R159">
        <f t="shared" si="2"/>
        <v>0.99999999999999978</v>
      </c>
    </row>
    <row r="160" spans="1:18">
      <c r="A160">
        <v>159</v>
      </c>
      <c r="B160">
        <f>new_design!B160/SUM(new_design!$B160:$Q160)</f>
        <v>1.2682314366281823E-3</v>
      </c>
      <c r="C160">
        <f>new_design!C160/SUM(new_design!$B160:$Q160)</f>
        <v>9.5117357747113662E-2</v>
      </c>
      <c r="D160">
        <f>new_design!D160/SUM(new_design!$B160:$Q160)</f>
        <v>7.0240510336330085E-5</v>
      </c>
      <c r="E160">
        <f>new_design!E160/SUM(new_design!$B160:$Q160)</f>
        <v>7.5606104875910865E-2</v>
      </c>
      <c r="F160">
        <f>new_design!F160/SUM(new_design!$B160:$Q160)</f>
        <v>0.31949676576594593</v>
      </c>
      <c r="G160">
        <f>new_design!G160/SUM(new_design!$B160:$Q160)</f>
        <v>3.1705785915704554E-2</v>
      </c>
      <c r="H160">
        <f>new_design!H160/SUM(new_design!$B160:$Q160)</f>
        <v>6.3411571831409108E-2</v>
      </c>
      <c r="I160">
        <f>new_design!I160/SUM(new_design!$B160:$Q160)</f>
        <v>6.0972665222508764E-2</v>
      </c>
      <c r="J160">
        <f>new_design!J160/SUM(new_design!$B160:$Q160)</f>
        <v>5.1217038786907362E-5</v>
      </c>
      <c r="K160">
        <f>new_design!K160/SUM(new_design!$B160:$Q160)</f>
        <v>4.8046460195336907E-3</v>
      </c>
      <c r="L160">
        <f>new_design!L160/SUM(new_design!$B160:$Q160)</f>
        <v>2.4389066089003503E-2</v>
      </c>
      <c r="M160">
        <f>new_design!M160/SUM(new_design!$B160:$Q160)</f>
        <v>4.4631990942876412E-3</v>
      </c>
      <c r="N160">
        <f>new_design!N160/SUM(new_design!$B160:$Q160)</f>
        <v>0.25608519393453683</v>
      </c>
      <c r="O160">
        <f>new_design!O160/SUM(new_design!$B160:$Q160)</f>
        <v>5.8533758613608412E-2</v>
      </c>
      <c r="P160">
        <f>new_design!P160/SUM(new_design!$B160:$Q160)</f>
        <v>3.8290833759735505E-3</v>
      </c>
      <c r="Q160">
        <f>new_design!Q160/SUM(new_design!$B160:$Q160)</f>
        <v>1.9511252871202804E-4</v>
      </c>
      <c r="R160">
        <f t="shared" si="2"/>
        <v>0.99999999999999989</v>
      </c>
    </row>
    <row r="161" spans="1:18">
      <c r="A161">
        <v>160</v>
      </c>
      <c r="B161">
        <f>new_design!B161/SUM(new_design!$B161:$Q161)</f>
        <v>3.7731098691862808E-2</v>
      </c>
      <c r="C161">
        <f>new_design!C161/SUM(new_design!$B161:$Q161)</f>
        <v>5.7968687990225583E-3</v>
      </c>
      <c r="D161">
        <f>new_design!D161/SUM(new_design!$B161:$Q161)</f>
        <v>7.9921327229127582E-3</v>
      </c>
      <c r="E161">
        <f>new_design!E161/SUM(new_design!$B161:$Q161)</f>
        <v>7.2718117478862872E-3</v>
      </c>
      <c r="F161">
        <f>new_design!F161/SUM(new_design!$B161:$Q161)</f>
        <v>6.5171897740490308E-5</v>
      </c>
      <c r="G161">
        <f>new_design!G161/SUM(new_design!$B161:$Q161)</f>
        <v>3.4300998810784372E-6</v>
      </c>
      <c r="H161">
        <f>new_design!H161/SUM(new_design!$B161:$Q161)</f>
        <v>5.4538588109147154E-3</v>
      </c>
      <c r="I161">
        <f>new_design!I161/SUM(new_design!$B161:$Q161)</f>
        <v>5.076547823996087E-5</v>
      </c>
      <c r="J161">
        <f>new_design!J161/SUM(new_design!$B161:$Q161)</f>
        <v>1.4406419500529435E-3</v>
      </c>
      <c r="K161">
        <f>new_design!K161/SUM(new_design!$B161:$Q161)</f>
        <v>0.47335378358882435</v>
      </c>
      <c r="L161">
        <f>new_design!L161/SUM(new_design!$B161:$Q161)</f>
        <v>2.7440799048627498E-4</v>
      </c>
      <c r="M161">
        <f>new_design!M161/SUM(new_design!$B161:$Q161)</f>
        <v>7.2032097502647177E-4</v>
      </c>
      <c r="N161">
        <f>new_design!N161/SUM(new_design!$B161:$Q161)</f>
        <v>2.4010699167549061E-2</v>
      </c>
      <c r="O161">
        <f>new_design!O161/SUM(new_design!$B161:$Q161)</f>
        <v>0.43562268489696154</v>
      </c>
      <c r="P161">
        <f>new_design!P161/SUM(new_design!$B161:$Q161)</f>
        <v>2.0580599286470623E-4</v>
      </c>
      <c r="Q161">
        <f>new_design!Q161/SUM(new_design!$B161:$Q161)</f>
        <v>6.5171897740490309E-6</v>
      </c>
      <c r="R161">
        <f t="shared" si="2"/>
        <v>1</v>
      </c>
    </row>
    <row r="162" spans="1:18">
      <c r="A162">
        <v>161</v>
      </c>
      <c r="B162">
        <f>new_design!B162/SUM(new_design!$B162:$Q162)</f>
        <v>1.5081098607763247E-4</v>
      </c>
      <c r="C162">
        <f>new_design!C162/SUM(new_design!$B162:$Q162)</f>
        <v>6.2000072054137795E-2</v>
      </c>
      <c r="D162">
        <f>new_design!D162/SUM(new_design!$B162:$Q162)</f>
        <v>3.5859501134014832E-3</v>
      </c>
      <c r="E162">
        <f>new_design!E162/SUM(new_design!$B162:$Q162)</f>
        <v>1.1729743361593636E-2</v>
      </c>
      <c r="F162">
        <f>new_design!F162/SUM(new_design!$B162:$Q162)</f>
        <v>2.4967596583963599E-3</v>
      </c>
      <c r="G162">
        <f>new_design!G162/SUM(new_design!$B162:$Q162)</f>
        <v>0.34351391273238507</v>
      </c>
      <c r="H162">
        <f>new_design!H162/SUM(new_design!$B162:$Q162)</f>
        <v>0.15583801894688687</v>
      </c>
      <c r="I162">
        <f>new_design!I162/SUM(new_design!$B162:$Q162)</f>
        <v>3.1837874838611296E-6</v>
      </c>
      <c r="J162">
        <f>new_design!J162/SUM(new_design!$B162:$Q162)</f>
        <v>3.1167603789377371E-5</v>
      </c>
      <c r="K162">
        <f>new_design!K162/SUM(new_design!$B162:$Q162)</f>
        <v>1.0054065738508831E-6</v>
      </c>
      <c r="L162">
        <f>new_design!L162/SUM(new_design!$B162:$Q162)</f>
        <v>1.4075692033912363E-5</v>
      </c>
      <c r="M162">
        <f>new_design!M162/SUM(new_design!$B162:$Q162)</f>
        <v>2.8486519592441685E-6</v>
      </c>
      <c r="N162">
        <f>new_design!N162/SUM(new_design!$B162:$Q162)</f>
        <v>0.12400014410827559</v>
      </c>
      <c r="O162">
        <f>new_design!O162/SUM(new_design!$B162:$Q162)</f>
        <v>0.29659493928601049</v>
      </c>
      <c r="P162">
        <f>new_design!P162/SUM(new_design!$B162:$Q162)</f>
        <v>9.3837946892749092E-6</v>
      </c>
      <c r="Q162">
        <f>new_design!Q162/SUM(new_design!$B162:$Q162)</f>
        <v>2.7983816305516244E-5</v>
      </c>
      <c r="R162">
        <f t="shared" si="2"/>
        <v>1</v>
      </c>
    </row>
    <row r="163" spans="1:18">
      <c r="A163">
        <v>162</v>
      </c>
      <c r="B163">
        <f>new_design!B163/SUM(new_design!$B163:$Q163)</f>
        <v>9.1836851832719155E-3</v>
      </c>
      <c r="C163">
        <f>new_design!C163/SUM(new_design!$B163:$Q163)</f>
        <v>8.6097048593174203E-3</v>
      </c>
      <c r="D163">
        <f>new_design!D163/SUM(new_design!$B163:$Q163)</f>
        <v>0.57398032395449472</v>
      </c>
      <c r="E163">
        <f>new_design!E163/SUM(new_design!$B163:$Q163)</f>
        <v>0.22959212958179789</v>
      </c>
      <c r="F163">
        <f>new_design!F163/SUM(new_design!$B163:$Q163)</f>
        <v>5.7398032395449473E-2</v>
      </c>
      <c r="G163">
        <f>new_design!G163/SUM(new_design!$B163:$Q163)</f>
        <v>1.2627567126998883E-4</v>
      </c>
      <c r="H163">
        <f>new_design!H163/SUM(new_design!$B163:$Q163)</f>
        <v>4.5918425916359577E-3</v>
      </c>
      <c r="I163">
        <f>new_design!I163/SUM(new_design!$B163:$Q163)</f>
        <v>5.1658229155904527E-4</v>
      </c>
      <c r="J163">
        <f>new_design!J163/SUM(new_design!$B163:$Q163)</f>
        <v>4.5918425916359576E-4</v>
      </c>
      <c r="K163">
        <f>new_design!K163/SUM(new_design!$B163:$Q163)</f>
        <v>3.4438819437269685E-5</v>
      </c>
      <c r="L163">
        <f>new_design!L163/SUM(new_design!$B163:$Q163)</f>
        <v>0.11479606479089895</v>
      </c>
      <c r="M163">
        <f>new_design!M163/SUM(new_design!$B163:$Q163)</f>
        <v>1.1479606479089894E-4</v>
      </c>
      <c r="N163">
        <f>new_design!N163/SUM(new_design!$B163:$Q163)</f>
        <v>8.0357245353629262E-5</v>
      </c>
      <c r="O163">
        <f>new_design!O163/SUM(new_design!$B163:$Q163)</f>
        <v>3.4438819437269681E-4</v>
      </c>
      <c r="P163">
        <f>new_design!P163/SUM(new_design!$B163:$Q163)</f>
        <v>6.887763887453937E-5</v>
      </c>
      <c r="Q163">
        <f>new_design!Q163/SUM(new_design!$B163:$Q163)</f>
        <v>1.0331645831180905E-4</v>
      </c>
      <c r="R163">
        <f t="shared" si="2"/>
        <v>0.99999999999999978</v>
      </c>
    </row>
    <row r="164" spans="1:18">
      <c r="A164">
        <v>163</v>
      </c>
      <c r="B164">
        <f>new_design!B164/SUM(new_design!$B164:$Q164)</f>
        <v>0.17172986271097015</v>
      </c>
      <c r="C164">
        <f>new_design!C164/SUM(new_design!$B164:$Q164)</f>
        <v>0.37780569796413432</v>
      </c>
      <c r="D164">
        <f>new_design!D164/SUM(new_design!$B164:$Q164)</f>
        <v>1.5373911518886853E-5</v>
      </c>
      <c r="E164">
        <f>new_design!E164/SUM(new_design!$B164:$Q164)</f>
        <v>0.13738389016877611</v>
      </c>
      <c r="F164">
        <f>new_design!F164/SUM(new_design!$B164:$Q164)</f>
        <v>1.6355225020092397E-4</v>
      </c>
      <c r="G164">
        <f>new_design!G164/SUM(new_design!$B164:$Q164)</f>
        <v>2.7476778033755223E-5</v>
      </c>
      <c r="H164">
        <f>new_design!H164/SUM(new_design!$B164:$Q164)</f>
        <v>3.4345972542194031E-3</v>
      </c>
      <c r="I164">
        <f>new_design!I164/SUM(new_design!$B164:$Q164)</f>
        <v>1.4719702518083155E-4</v>
      </c>
      <c r="J164">
        <f>new_design!J164/SUM(new_design!$B164:$Q164)</f>
        <v>1.3084180016073917E-6</v>
      </c>
      <c r="K164">
        <f>new_design!K164/SUM(new_design!$B164:$Q164)</f>
        <v>2.4042180779535819E-5</v>
      </c>
      <c r="L164">
        <f>new_design!L164/SUM(new_design!$B164:$Q164)</f>
        <v>3.0911375287974629E-5</v>
      </c>
      <c r="M164">
        <f>new_design!M164/SUM(new_design!$B164:$Q164)</f>
        <v>0.20607583525316417</v>
      </c>
      <c r="N164">
        <f>new_design!N164/SUM(new_design!$B164:$Q164)</f>
        <v>1.1448657514064678E-4</v>
      </c>
      <c r="O164">
        <f>new_design!O164/SUM(new_design!$B164:$Q164)</f>
        <v>6.8691945084388056E-6</v>
      </c>
      <c r="P164">
        <f>new_design!P164/SUM(new_design!$B164:$Q164)</f>
        <v>0.10303791762658208</v>
      </c>
      <c r="Q164">
        <f>new_design!Q164/SUM(new_design!$B164:$Q164)</f>
        <v>9.8131350120554354E-7</v>
      </c>
      <c r="R164">
        <f t="shared" si="2"/>
        <v>1</v>
      </c>
    </row>
    <row r="165" spans="1:18">
      <c r="A165">
        <v>164</v>
      </c>
      <c r="B165">
        <f>new_design!B165/SUM(new_design!$B165:$Q165)</f>
        <v>8.9505589504190984E-3</v>
      </c>
      <c r="C165">
        <f>new_design!C165/SUM(new_design!$B165:$Q165)</f>
        <v>0.38759116883511274</v>
      </c>
      <c r="D165">
        <f>new_design!D165/SUM(new_design!$B165:$Q165)</f>
        <v>0.15583562458318964</v>
      </c>
      <c r="E165">
        <f>new_design!E165/SUM(new_design!$B165:$Q165)</f>
        <v>3.5162910162360741E-5</v>
      </c>
      <c r="F165">
        <f>new_design!F165/SUM(new_design!$B165:$Q165)</f>
        <v>3.9957852457228116E-4</v>
      </c>
      <c r="G165">
        <f>new_design!G165/SUM(new_design!$B165:$Q165)</f>
        <v>8.5509804258468176E-3</v>
      </c>
      <c r="H165">
        <f>new_design!H165/SUM(new_design!$B165:$Q165)</f>
        <v>7.5919919668733418E-2</v>
      </c>
      <c r="I165">
        <f>new_design!I165/SUM(new_design!$B165:$Q165)</f>
        <v>8.151401901274535E-3</v>
      </c>
      <c r="J165">
        <f>new_design!J165/SUM(new_design!$B165:$Q165)</f>
        <v>0.31167124916637928</v>
      </c>
      <c r="K165">
        <f>new_design!K165/SUM(new_design!$B165:$Q165)</f>
        <v>7.7917812291594824E-3</v>
      </c>
      <c r="L165">
        <f>new_design!L165/SUM(new_design!$B165:$Q165)</f>
        <v>3.1966281965782495E-2</v>
      </c>
      <c r="M165">
        <f>new_design!M165/SUM(new_design!$B165:$Q165)</f>
        <v>7.1924134423010603E-4</v>
      </c>
      <c r="N165">
        <f>new_design!N165/SUM(new_design!$B165:$Q165)</f>
        <v>2.7171339670915118E-5</v>
      </c>
      <c r="O165">
        <f>new_design!O165/SUM(new_design!$B165:$Q165)</f>
        <v>6.9926241800149206E-5</v>
      </c>
      <c r="P165">
        <f>new_design!P165/SUM(new_design!$B165:$Q165)</f>
        <v>2.3974711474336868E-6</v>
      </c>
      <c r="Q165">
        <f>new_design!Q165/SUM(new_design!$B165:$Q165)</f>
        <v>2.3175554425192307E-3</v>
      </c>
      <c r="R165">
        <f t="shared" si="2"/>
        <v>0.99999999999999967</v>
      </c>
    </row>
    <row r="166" spans="1:18">
      <c r="A166">
        <v>165</v>
      </c>
      <c r="B166">
        <f>new_design!B166/SUM(new_design!$B166:$Q166)</f>
        <v>2.1917645969344907E-3</v>
      </c>
      <c r="C166">
        <f>new_design!C166/SUM(new_design!$B166:$Q166)</f>
        <v>0.1915979647651343</v>
      </c>
      <c r="D166">
        <f>new_design!D166/SUM(new_design!$B166:$Q166)</f>
        <v>1.3063497597622792E-2</v>
      </c>
      <c r="E166">
        <f>new_design!E166/SUM(new_design!$B166:$Q166)</f>
        <v>3.1497544207601622E-3</v>
      </c>
      <c r="F166">
        <f>new_design!F166/SUM(new_design!$B166:$Q166)</f>
        <v>5.515698985662957E-6</v>
      </c>
      <c r="G166">
        <f>new_design!G166/SUM(new_design!$B166:$Q166)</f>
        <v>1.3644097490850471E-3</v>
      </c>
      <c r="H166">
        <f>new_design!H166/SUM(new_design!$B166:$Q166)</f>
        <v>1.1611997864553593E-2</v>
      </c>
      <c r="I166">
        <f>new_design!I166/SUM(new_design!$B166:$Q166)</f>
        <v>8.7089983984151957E-3</v>
      </c>
      <c r="J166">
        <f>new_design!J166/SUM(new_design!$B166:$Q166)</f>
        <v>0.30046044474532424</v>
      </c>
      <c r="K166">
        <f>new_design!K166/SUM(new_design!$B166:$Q166)</f>
        <v>2.7288194981700945E-5</v>
      </c>
      <c r="L166">
        <f>new_design!L166/SUM(new_design!$B166:$Q166)</f>
        <v>0.10886247998018994</v>
      </c>
      <c r="M166">
        <f>new_design!M166/SUM(new_design!$B166:$Q166)</f>
        <v>2.7578494928314785E-2</v>
      </c>
      <c r="N166">
        <f>new_design!N166/SUM(new_design!$B166:$Q166)</f>
        <v>2.4675495462176387E-4</v>
      </c>
      <c r="O166">
        <f>new_design!O166/SUM(new_design!$B166:$Q166)</f>
        <v>0.24675495462176386</v>
      </c>
      <c r="P166">
        <f>new_design!P166/SUM(new_design!$B166:$Q166)</f>
        <v>8.2735484784944358E-2</v>
      </c>
      <c r="Q166">
        <f>new_design!Q166/SUM(new_design!$B166:$Q166)</f>
        <v>1.6401946983681949E-3</v>
      </c>
      <c r="R166">
        <f t="shared" si="2"/>
        <v>1</v>
      </c>
    </row>
    <row r="167" spans="1:18">
      <c r="A167">
        <v>166</v>
      </c>
      <c r="B167">
        <f>new_design!B167/SUM(new_design!$B167:$Q167)</f>
        <v>2.9095927583802843E-3</v>
      </c>
      <c r="C167">
        <f>new_design!C167/SUM(new_design!$B167:$Q167)</f>
        <v>2.7218770965492982E-3</v>
      </c>
      <c r="D167">
        <f>new_design!D167/SUM(new_design!$B167:$Q167)</f>
        <v>7.320910811408457E-2</v>
      </c>
      <c r="E167">
        <f>new_design!E167/SUM(new_design!$B167:$Q167)</f>
        <v>1.8208419197605649E-3</v>
      </c>
      <c r="F167">
        <f>new_design!F167/SUM(new_design!$B167:$Q167)</f>
        <v>0.26092476994507063</v>
      </c>
      <c r="G167">
        <f>new_design!G167/SUM(new_design!$B167:$Q167)</f>
        <v>1.6331262579295787E-5</v>
      </c>
      <c r="H167">
        <f>new_design!H167/SUM(new_design!$B167:$Q167)</f>
        <v>3.9983435970000029E-3</v>
      </c>
      <c r="I167">
        <f>new_design!I167/SUM(new_design!$B167:$Q167)</f>
        <v>2.5341614347183122E-3</v>
      </c>
      <c r="J167">
        <f>new_design!J167/SUM(new_design!$B167:$Q167)</f>
        <v>1.8771566183098609E-4</v>
      </c>
      <c r="K167">
        <f>new_design!K167/SUM(new_design!$B167:$Q167)</f>
        <v>0.23652173390704245</v>
      </c>
      <c r="L167">
        <f>new_design!L167/SUM(new_design!$B167:$Q167)</f>
        <v>3.5665975747887357E-6</v>
      </c>
      <c r="M167">
        <f>new_design!M167/SUM(new_design!$B167:$Q167)</f>
        <v>0.14454105960985927</v>
      </c>
      <c r="N167">
        <f>new_design!N167/SUM(new_design!$B167:$Q167)</f>
        <v>2.1775016772394382E-3</v>
      </c>
      <c r="O167">
        <f>new_design!O167/SUM(new_design!$B167:$Q167)</f>
        <v>0.12764665004507053</v>
      </c>
      <c r="P167">
        <f>new_design!P167/SUM(new_design!$B167:$Q167)</f>
        <v>0.10887508386197192</v>
      </c>
      <c r="Q167">
        <f>new_design!Q167/SUM(new_design!$B167:$Q167)</f>
        <v>3.1911662511267633E-2</v>
      </c>
      <c r="R167">
        <f t="shared" si="2"/>
        <v>1</v>
      </c>
    </row>
    <row r="168" spans="1:18">
      <c r="A168">
        <v>167</v>
      </c>
      <c r="B168">
        <f>new_design!B168/SUM(new_design!$B168:$Q168)</f>
        <v>3.2834593470935438E-5</v>
      </c>
      <c r="C168">
        <f>new_design!C168/SUM(new_design!$B168:$Q168)</f>
        <v>1.5096364814223191E-4</v>
      </c>
      <c r="D168">
        <f>new_design!D168/SUM(new_design!$B168:$Q168)</f>
        <v>2.3776774582401528E-3</v>
      </c>
      <c r="E168">
        <f>new_design!E168/SUM(new_design!$B168:$Q168)</f>
        <v>0.23588070022223737</v>
      </c>
      <c r="F168">
        <f>new_design!F168/SUM(new_design!$B168:$Q168)</f>
        <v>0.29815320508090803</v>
      </c>
      <c r="G168">
        <f>new_design!G168/SUM(new_design!$B168:$Q168)</f>
        <v>2.3021956341690367E-3</v>
      </c>
      <c r="H168">
        <f>new_design!H168/SUM(new_design!$B168:$Q168)</f>
        <v>6.0385459256892766E-2</v>
      </c>
      <c r="I168">
        <f>new_design!I168/SUM(new_design!$B168:$Q168)</f>
        <v>1.1322273610667392E-6</v>
      </c>
      <c r="J168">
        <f>new_design!J168/SUM(new_design!$B168:$Q168)</f>
        <v>2.2455842661156995E-3</v>
      </c>
      <c r="K168">
        <f>new_design!K168/SUM(new_design!$B168:$Q168)</f>
        <v>9.4352280088894956E-5</v>
      </c>
      <c r="L168">
        <f>new_design!L168/SUM(new_design!$B168:$Q168)</f>
        <v>0.21512319860268048</v>
      </c>
      <c r="M168">
        <f>new_design!M168/SUM(new_design!$B168:$Q168)</f>
        <v>2.0946206179734678E-5</v>
      </c>
      <c r="N168">
        <f>new_design!N168/SUM(new_design!$B168:$Q168)</f>
        <v>2.0002683378845731E-3</v>
      </c>
      <c r="O168">
        <f>new_design!O168/SUM(new_design!$B168:$Q168)</f>
        <v>1.9436569698312359E-3</v>
      </c>
      <c r="P168">
        <f>new_design!P168/SUM(new_design!$B168:$Q168)</f>
        <v>1.8493046897423408E-5</v>
      </c>
      <c r="Q168">
        <f>new_design!Q168/SUM(new_design!$B168:$Q168)</f>
        <v>0.1792693321689004</v>
      </c>
      <c r="R168">
        <f t="shared" si="2"/>
        <v>1</v>
      </c>
    </row>
    <row r="169" spans="1:18">
      <c r="A169">
        <v>168</v>
      </c>
      <c r="B169">
        <f>new_design!B169/SUM(new_design!$B169:$Q169)</f>
        <v>2.471591361327387E-5</v>
      </c>
      <c r="C169">
        <f>new_design!C169/SUM(new_design!$B169:$Q169)</f>
        <v>0.235988101731259</v>
      </c>
      <c r="D169">
        <f>new_design!D169/SUM(new_design!$B169:$Q169)</f>
        <v>1.0752120611424227E-5</v>
      </c>
      <c r="E169">
        <f>new_design!E169/SUM(new_design!$B169:$Q169)</f>
        <v>4.3287758305733898E-4</v>
      </c>
      <c r="F169">
        <f>new_design!F169/SUM(new_design!$B169:$Q169)</f>
        <v>2.2621344662996422E-5</v>
      </c>
      <c r="G169">
        <f>new_design!G169/SUM(new_design!$B169:$Q169)</f>
        <v>0.17175465392275063</v>
      </c>
      <c r="H169">
        <f>new_design!H169/SUM(new_design!$B169:$Q169)</f>
        <v>1.1171034401479716E-6</v>
      </c>
      <c r="I169">
        <f>new_design!I169/SUM(new_design!$B169:$Q169)</f>
        <v>2.1504241222848455E-5</v>
      </c>
      <c r="J169">
        <f>new_design!J169/SUM(new_design!$B169:$Q169)</f>
        <v>0.15080896441997615</v>
      </c>
      <c r="K169">
        <f>new_design!K169/SUM(new_design!$B169:$Q169)</f>
        <v>3.2116723904254186E-4</v>
      </c>
      <c r="L169">
        <f>new_design!L169/SUM(new_design!$B169:$Q169)</f>
        <v>0.20387137782700482</v>
      </c>
      <c r="M169">
        <f>new_design!M169/SUM(new_design!$B169:$Q169)</f>
        <v>1.2846689561701674E-3</v>
      </c>
      <c r="N169">
        <f>new_design!N169/SUM(new_design!$B169:$Q169)</f>
        <v>2.0945689502774468E-2</v>
      </c>
      <c r="O169">
        <f>new_design!O169/SUM(new_design!$B169:$Q169)</f>
        <v>8.6575516611467796E-4</v>
      </c>
      <c r="P169">
        <f>new_design!P169/SUM(new_design!$B169:$Q169)</f>
        <v>0.19409672272571005</v>
      </c>
      <c r="Q169">
        <f>new_design!Q169/SUM(new_design!$B169:$Q169)</f>
        <v>1.9549310202589501E-2</v>
      </c>
      <c r="R169">
        <f t="shared" si="2"/>
        <v>1</v>
      </c>
    </row>
    <row r="170" spans="1:18">
      <c r="A170">
        <v>169</v>
      </c>
      <c r="B170">
        <f>new_design!B170/SUM(new_design!$B170:$Q170)</f>
        <v>5.2923428660325866E-4</v>
      </c>
      <c r="C170">
        <f>new_design!C170/SUM(new_design!$B170:$Q170)</f>
        <v>0.29169424633714491</v>
      </c>
      <c r="D170">
        <f>new_design!D170/SUM(new_design!$B170:$Q170)</f>
        <v>1.3538551517757781E-6</v>
      </c>
      <c r="E170">
        <f>new_design!E170/SUM(new_design!$B170:$Q170)</f>
        <v>2.1169371464130346E-5</v>
      </c>
      <c r="F170">
        <f>new_design!F170/SUM(new_design!$B170:$Q170)</f>
        <v>5.0461873838915366E-6</v>
      </c>
      <c r="G170">
        <f>new_design!G170/SUM(new_design!$B170:$Q170)</f>
        <v>2.6584792071233459E-3</v>
      </c>
      <c r="H170">
        <f>new_design!H170/SUM(new_design!$B170:$Q170)</f>
        <v>4.5538764196094352E-4</v>
      </c>
      <c r="I170">
        <f>new_design!I170/SUM(new_design!$B170:$Q170)</f>
        <v>3.9384877142568088E-2</v>
      </c>
      <c r="J170">
        <f>new_design!J170/SUM(new_design!$B170:$Q170)</f>
        <v>0.23877081767681901</v>
      </c>
      <c r="K170">
        <f>new_design!K170/SUM(new_design!$B170:$Q170)</f>
        <v>3.2000212678336568E-2</v>
      </c>
      <c r="L170">
        <f>new_design!L170/SUM(new_design!$B170:$Q170)</f>
        <v>2.7077103035515562E-6</v>
      </c>
      <c r="M170">
        <f>new_design!M170/SUM(new_design!$B170:$Q170)</f>
        <v>0.19938594053425093</v>
      </c>
      <c r="N170">
        <f>new_design!N170/SUM(new_design!$B170:$Q170)</f>
        <v>1.8584738901649316E-3</v>
      </c>
      <c r="O170">
        <f>new_design!O170/SUM(new_design!$B170:$Q170)</f>
        <v>1.1076996696347274E-2</v>
      </c>
      <c r="P170">
        <f>new_design!P170/SUM(new_design!$B170:$Q170)</f>
        <v>0.15877028598097759</v>
      </c>
      <c r="Q170">
        <f>new_design!Q170/SUM(new_design!$B170:$Q170)</f>
        <v>2.3384770803399801E-2</v>
      </c>
      <c r="R170">
        <f t="shared" si="2"/>
        <v>1.0000000000000002</v>
      </c>
    </row>
    <row r="171" spans="1:18">
      <c r="A171">
        <v>170</v>
      </c>
      <c r="B171">
        <f>new_design!B171/SUM(new_design!$B171:$Q171)</f>
        <v>7.5388672098130531E-4</v>
      </c>
      <c r="C171">
        <f>new_design!C171/SUM(new_design!$B171:$Q171)</f>
        <v>7.4808759235837222E-3</v>
      </c>
      <c r="D171">
        <f>new_design!D171/SUM(new_design!$B171:$Q171)</f>
        <v>6.9589543475197406E-6</v>
      </c>
      <c r="E171">
        <f>new_design!E171/SUM(new_design!$B171:$Q171)</f>
        <v>7.0169456337490716E-5</v>
      </c>
      <c r="F171">
        <f>new_design!F171/SUM(new_design!$B171:$Q171)</f>
        <v>6.9589543475197409E-4</v>
      </c>
      <c r="G171">
        <f>new_design!G171/SUM(new_design!$B171:$Q171)</f>
        <v>3.0155468839252212E-3</v>
      </c>
      <c r="H171">
        <f>new_design!H171/SUM(new_design!$B171:$Q171)</f>
        <v>1.1946204963242222E-2</v>
      </c>
      <c r="I171">
        <f>new_design!I171/SUM(new_design!$B171:$Q171)</f>
        <v>5.7991286229331177E-6</v>
      </c>
      <c r="J171">
        <f>new_design!J171/SUM(new_design!$B171:$Q171)</f>
        <v>1.6469525289130056E-4</v>
      </c>
      <c r="K171">
        <f>new_design!K171/SUM(new_design!$B171:$Q171)</f>
        <v>6.7269892026024158E-3</v>
      </c>
      <c r="L171">
        <f>new_design!L171/SUM(new_design!$B171:$Q171)</f>
        <v>5.9731024816211113E-5</v>
      </c>
      <c r="M171">
        <f>new_design!M171/SUM(new_design!$B171:$Q171)</f>
        <v>1.4961751847167442E-4</v>
      </c>
      <c r="N171">
        <f>new_design!N171/SUM(new_design!$B171:$Q171)</f>
        <v>5.2192157606398058E-6</v>
      </c>
      <c r="O171">
        <f>new_design!O171/SUM(new_design!$B171:$Q171)</f>
        <v>0.5219215760639806</v>
      </c>
      <c r="P171">
        <f>new_design!P171/SUM(new_design!$B171:$Q171)</f>
        <v>4.6393028983464943E-4</v>
      </c>
      <c r="Q171">
        <f>new_design!Q171/SUM(new_design!$B171:$Q171)</f>
        <v>0.44653290396585005</v>
      </c>
      <c r="R171">
        <f t="shared" si="2"/>
        <v>0.99999999999999978</v>
      </c>
    </row>
    <row r="172" spans="1:18">
      <c r="A172">
        <v>171</v>
      </c>
      <c r="B172">
        <f>new_design!B172/SUM(new_design!$B172:$Q172)</f>
        <v>1.3309063516618363E-6</v>
      </c>
      <c r="C172">
        <f>new_design!C172/SUM(new_design!$B172:$Q172)</f>
        <v>0.3075872457174022</v>
      </c>
      <c r="D172">
        <f>new_design!D172/SUM(new_design!$B172:$Q172)</f>
        <v>0.29427818220078383</v>
      </c>
      <c r="E172">
        <f>new_design!E172/SUM(new_design!$B172:$Q172)</f>
        <v>1.1830278681438546E-2</v>
      </c>
      <c r="F172">
        <f>new_design!F172/SUM(new_design!$B172:$Q172)</f>
        <v>1.3309063516618363E-3</v>
      </c>
      <c r="G172">
        <f>new_design!G172/SUM(new_design!$B172:$Q172)</f>
        <v>1.0351493846258727E-6</v>
      </c>
      <c r="H172">
        <f>new_design!H172/SUM(new_design!$B172:$Q172)</f>
        <v>5.3236254066473455E-2</v>
      </c>
      <c r="I172">
        <f>new_design!I172/SUM(new_design!$B172:$Q172)</f>
        <v>0.10647250813294691</v>
      </c>
      <c r="J172">
        <f>new_design!J172/SUM(new_design!$B172:$Q172)</f>
        <v>2.6766005516754711E-5</v>
      </c>
      <c r="K172">
        <f>new_design!K172/SUM(new_design!$B172:$Q172)</f>
        <v>2.4104192813431035E-5</v>
      </c>
      <c r="L172">
        <f>new_design!L172/SUM(new_design!$B172:$Q172)</f>
        <v>0.21442380110107365</v>
      </c>
      <c r="M172">
        <f>new_design!M172/SUM(new_design!$B172:$Q172)</f>
        <v>2.0111473758445527E-5</v>
      </c>
      <c r="N172">
        <f>new_design!N172/SUM(new_design!$B172:$Q172)</f>
        <v>1.8780567406783692E-3</v>
      </c>
      <c r="O172">
        <f>new_design!O172/SUM(new_design!$B172:$Q172)</f>
        <v>8.8727090110789098E-3</v>
      </c>
      <c r="P172">
        <f>new_design!P172/SUM(new_design!$B172:$Q172)</f>
        <v>7.3939241758990909E-7</v>
      </c>
      <c r="Q172">
        <f>new_design!Q172/SUM(new_design!$B172:$Q172)</f>
        <v>1.5970876219942036E-5</v>
      </c>
      <c r="R172">
        <f t="shared" si="2"/>
        <v>1.0000000000000004</v>
      </c>
    </row>
    <row r="173" spans="1:18">
      <c r="A173">
        <v>172</v>
      </c>
      <c r="B173">
        <f>new_design!B173/SUM(new_design!$B173:$Q173)</f>
        <v>0.21908221764409935</v>
      </c>
      <c r="C173">
        <f>new_design!C173/SUM(new_design!$B173:$Q173)</f>
        <v>0.20951910496915852</v>
      </c>
      <c r="D173">
        <f>new_design!D173/SUM(new_design!$B173:$Q173)</f>
        <v>9.5631126749408447E-5</v>
      </c>
      <c r="E173">
        <f>new_design!E173/SUM(new_design!$B173:$Q173)</f>
        <v>9.4761752869868378E-4</v>
      </c>
      <c r="F173">
        <f>new_design!F173/SUM(new_design!$B173:$Q173)</f>
        <v>3.825245069976338E-2</v>
      </c>
      <c r="G173">
        <f>new_design!G173/SUM(new_design!$B173:$Q173)</f>
        <v>0.19039287961927681</v>
      </c>
      <c r="H173">
        <f>new_design!H173/SUM(new_design!$B173:$Q173)</f>
        <v>7.6504901399526759E-2</v>
      </c>
      <c r="I173">
        <f>new_design!I173/SUM(new_design!$B173:$Q173)</f>
        <v>8.6937387954007689E-5</v>
      </c>
      <c r="J173">
        <f>new_design!J173/SUM(new_design!$B173:$Q173)</f>
        <v>2.8689338024822535E-2</v>
      </c>
      <c r="K173">
        <f>new_design!K173/SUM(new_design!$B173:$Q173)</f>
        <v>7.8243649158606912E-7</v>
      </c>
      <c r="L173">
        <f>new_design!L173/SUM(new_design!$B173:$Q173)</f>
        <v>5.7378676049645069E-2</v>
      </c>
      <c r="M173">
        <f>new_design!M173/SUM(new_design!$B173:$Q173)</f>
        <v>1.9126225349881689E-6</v>
      </c>
      <c r="N173">
        <f>new_design!N173/SUM(new_design!$B173:$Q173)</f>
        <v>6.0856171567805371E-3</v>
      </c>
      <c r="O173">
        <f>new_design!O173/SUM(new_design!$B173:$Q173)</f>
        <v>1.5214042891951343E-3</v>
      </c>
      <c r="P173">
        <f>new_design!P173/SUM(new_design!$B173:$Q173)</f>
        <v>0.17126665426939514</v>
      </c>
      <c r="Q173">
        <f>new_design!Q173/SUM(new_design!$B173:$Q173)</f>
        <v>1.7387477590801538E-4</v>
      </c>
      <c r="R173">
        <f t="shared" si="2"/>
        <v>0.99999999999999989</v>
      </c>
    </row>
    <row r="174" spans="1:18">
      <c r="A174">
        <v>173</v>
      </c>
      <c r="B174">
        <f>new_design!B174/SUM(new_design!$B174:$Q174)</f>
        <v>1.8961238353059338E-3</v>
      </c>
      <c r="C174">
        <f>new_design!C174/SUM(new_design!$B174:$Q174)</f>
        <v>1.4085491347986937E-3</v>
      </c>
      <c r="D174">
        <f>new_design!D174/SUM(new_design!$B174:$Q174)</f>
        <v>1.0834993344605337E-4</v>
      </c>
      <c r="E174">
        <f>new_design!E174/SUM(new_design!$B174:$Q174)</f>
        <v>7.5303203745007083E-3</v>
      </c>
      <c r="F174">
        <f>new_design!F174/SUM(new_design!$B174:$Q174)</f>
        <v>4.8757470050724017E-6</v>
      </c>
      <c r="G174">
        <f>new_design!G174/SUM(new_design!$B174:$Q174)</f>
        <v>4.7132221049033217E-3</v>
      </c>
      <c r="H174">
        <f>new_design!H174/SUM(new_design!$B174:$Q174)</f>
        <v>0.11376743011835604</v>
      </c>
      <c r="I174">
        <f>new_design!I174/SUM(new_design!$B174:$Q174)</f>
        <v>7.096920640716496E-3</v>
      </c>
      <c r="J174">
        <f>new_design!J174/SUM(new_design!$B174:$Q174)</f>
        <v>9.2097443429145359E-2</v>
      </c>
      <c r="K174">
        <f>new_design!K174/SUM(new_design!$B174:$Q174)</f>
        <v>1.0401593610821122E-4</v>
      </c>
      <c r="L174">
        <f>new_design!L174/SUM(new_design!$B174:$Q174)</f>
        <v>9.4264442098066434E-3</v>
      </c>
      <c r="M174">
        <f>new_design!M174/SUM(new_design!$B174:$Q174)</f>
        <v>8.6679946756842693E-2</v>
      </c>
      <c r="N174">
        <f>new_design!N174/SUM(new_design!$B174:$Q174)</f>
        <v>8.5054697755151901E-3</v>
      </c>
      <c r="O174">
        <f>new_design!O174/SUM(new_design!$B174:$Q174)</f>
        <v>0.66093459402092558</v>
      </c>
      <c r="P174">
        <f>new_design!P174/SUM(new_design!$B174:$Q174)</f>
        <v>3.7922476706118678E-5</v>
      </c>
      <c r="Q174">
        <f>new_design!Q174/SUM(new_design!$B174:$Q174)</f>
        <v>5.6883715059178018E-3</v>
      </c>
      <c r="R174">
        <f t="shared" si="2"/>
        <v>0.99999999999999989</v>
      </c>
    </row>
    <row r="175" spans="1:18">
      <c r="A175">
        <v>174</v>
      </c>
      <c r="B175">
        <f>new_design!B175/SUM(new_design!$B175:$Q175)</f>
        <v>2.8944108400422264E-6</v>
      </c>
      <c r="C175">
        <f>new_design!C175/SUM(new_design!$B175:$Q175)</f>
        <v>4.5784316924304306E-5</v>
      </c>
      <c r="D175">
        <f>new_design!D175/SUM(new_design!$B175:$Q175)</f>
        <v>0.28680980142236606</v>
      </c>
      <c r="E175">
        <f>new_design!E175/SUM(new_design!$B175:$Q175)</f>
        <v>2.6312825818565694E-4</v>
      </c>
      <c r="F175">
        <f>new_design!F175/SUM(new_design!$B175:$Q175)</f>
        <v>6.2887653706372016E-5</v>
      </c>
      <c r="G175">
        <f>new_design!G175/SUM(new_design!$B175:$Q175)</f>
        <v>0.25786569302194379</v>
      </c>
      <c r="H175">
        <f>new_design!H175/SUM(new_design!$B175:$Q175)</f>
        <v>5.7098832026287556E-3</v>
      </c>
      <c r="I175">
        <f>new_design!I175/SUM(new_design!$B175:$Q175)</f>
        <v>0.22892158462152154</v>
      </c>
      <c r="J175">
        <f>new_design!J175/SUM(new_design!$B175:$Q175)</f>
        <v>2.3681543236709124E-2</v>
      </c>
      <c r="K175">
        <f>new_design!K175/SUM(new_design!$B175:$Q175)</f>
        <v>1.9997747622109928E-3</v>
      </c>
      <c r="L175">
        <f>new_design!L175/SUM(new_design!$B175:$Q175)</f>
        <v>2.1050260654852556E-6</v>
      </c>
      <c r="M175">
        <f>new_design!M175/SUM(new_design!$B175:$Q175)</f>
        <v>3.9995495244219857E-3</v>
      </c>
      <c r="N175">
        <f>new_design!N175/SUM(new_design!$B175:$Q175)</f>
        <v>5.1573138604388758E-5</v>
      </c>
      <c r="O175">
        <f>new_design!O175/SUM(new_design!$B175:$Q175)</f>
        <v>0.17103336782067702</v>
      </c>
      <c r="P175">
        <f>new_design!P175/SUM(new_design!$B175:$Q175)</f>
        <v>1.1314515101983249E-3</v>
      </c>
      <c r="Q175">
        <f>new_design!Q175/SUM(new_design!$B175:$Q175)</f>
        <v>1.8418978072995987E-2</v>
      </c>
      <c r="R175">
        <f t="shared" si="2"/>
        <v>0.99999999999999989</v>
      </c>
    </row>
    <row r="176" spans="1:18">
      <c r="A176">
        <v>175</v>
      </c>
      <c r="B176">
        <f>new_design!B176/SUM(new_design!$B176:$Q176)</f>
        <v>7.9369146808884072E-6</v>
      </c>
      <c r="C176">
        <f>new_design!C176/SUM(new_design!$B176:$Q176)</f>
        <v>4.5127029185622665E-5</v>
      </c>
      <c r="D176">
        <f>new_design!D176/SUM(new_design!$B176:$Q176)</f>
        <v>1.9502133215897231E-5</v>
      </c>
      <c r="E176">
        <f>new_design!E176/SUM(new_design!$B176:$Q176)</f>
        <v>4.3086108267679924E-5</v>
      </c>
      <c r="F176">
        <f>new_design!F176/SUM(new_design!$B176:$Q176)</f>
        <v>3.8550728450029403E-6</v>
      </c>
      <c r="G176">
        <f>new_design!G176/SUM(new_design!$B176:$Q176)</f>
        <v>1.5647060370894289E-3</v>
      </c>
      <c r="H176">
        <f>new_design!H176/SUM(new_design!$B176:$Q176)</f>
        <v>0.39231035422676985</v>
      </c>
      <c r="I176">
        <f>new_design!I176/SUM(new_design!$B176:$Q176)</f>
        <v>2.0409209179427335E-6</v>
      </c>
      <c r="J176">
        <f>new_design!J176/SUM(new_design!$B176:$Q176)</f>
        <v>3.5375962577674042E-5</v>
      </c>
      <c r="K176">
        <f>new_design!K176/SUM(new_design!$B176:$Q176)</f>
        <v>1.5873829361776816E-2</v>
      </c>
      <c r="L176">
        <f>new_design!L176/SUM(new_design!$B176:$Q176)</f>
        <v>3.628303854120415E-4</v>
      </c>
      <c r="M176">
        <f>new_design!M176/SUM(new_design!$B176:$Q176)</f>
        <v>0.31294120741788578</v>
      </c>
      <c r="N176">
        <f>new_design!N176/SUM(new_design!$B176:$Q176)</f>
        <v>2.9479968814728369E-5</v>
      </c>
      <c r="O176">
        <f>new_design!O176/SUM(new_design!$B176:$Q176)</f>
        <v>1.1791987525891348E-5</v>
      </c>
      <c r="P176">
        <f>new_design!P176/SUM(new_design!$B176:$Q176)</f>
        <v>0.2743904789678564</v>
      </c>
      <c r="Q176">
        <f>new_design!Q176/SUM(new_design!$B176:$Q176)</f>
        <v>2.3583975051782698E-3</v>
      </c>
      <c r="R176">
        <f t="shared" si="2"/>
        <v>1</v>
      </c>
    </row>
    <row r="177" spans="1:18">
      <c r="A177">
        <v>176</v>
      </c>
      <c r="B177">
        <f>new_design!B177/SUM(new_design!$B177:$Q177)</f>
        <v>2.6779387287618858E-2</v>
      </c>
      <c r="C177">
        <f>new_design!C177/SUM(new_design!$B177:$Q177)</f>
        <v>0.44082991381157194</v>
      </c>
      <c r="D177">
        <f>new_design!D177/SUM(new_design!$B177:$Q177)</f>
        <v>0.1091775020187538</v>
      </c>
      <c r="E177">
        <f>new_design!E177/SUM(new_design!$B177:$Q177)</f>
        <v>2.4719434419340481E-6</v>
      </c>
      <c r="F177">
        <f>new_design!F177/SUM(new_design!$B177:$Q177)</f>
        <v>8.2398114731134955E-6</v>
      </c>
      <c r="G177">
        <f>new_design!G177/SUM(new_design!$B177:$Q177)</f>
        <v>6.5918491784907954E-2</v>
      </c>
      <c r="H177">
        <f>new_design!H177/SUM(new_design!$B177:$Q177)</f>
        <v>6.0562614327384183E-3</v>
      </c>
      <c r="I177">
        <f>new_design!I177/SUM(new_design!$B177:$Q177)</f>
        <v>3.852111863680559E-3</v>
      </c>
      <c r="J177">
        <f>new_design!J177/SUM(new_design!$B177:$Q177)</f>
        <v>2.265948155106211E-4</v>
      </c>
      <c r="K177">
        <f>new_design!K177/SUM(new_design!$B177:$Q177)</f>
        <v>5.500074158303258E-5</v>
      </c>
      <c r="L177">
        <f>new_design!L177/SUM(new_design!$B177:$Q177)</f>
        <v>5.5618727443516088E-6</v>
      </c>
      <c r="M177">
        <f>new_design!M177/SUM(new_design!$B177:$Q177)</f>
        <v>2.7603368434930209E-5</v>
      </c>
      <c r="N177">
        <f>new_design!N177/SUM(new_design!$B177:$Q177)</f>
        <v>0.32959245892453976</v>
      </c>
      <c r="O177">
        <f>new_design!O177/SUM(new_design!$B177:$Q177)</f>
        <v>4.943886883868097E-4</v>
      </c>
      <c r="P177">
        <f>new_design!P177/SUM(new_design!$B177:$Q177)</f>
        <v>1.6479622946226988E-2</v>
      </c>
      <c r="Q177">
        <f>new_design!Q177/SUM(new_design!$B177:$Q177)</f>
        <v>4.943886883868097E-4</v>
      </c>
      <c r="R177">
        <f t="shared" si="2"/>
        <v>0.99999999999999978</v>
      </c>
    </row>
    <row r="178" spans="1:18">
      <c r="A178">
        <v>177</v>
      </c>
      <c r="B178">
        <f>new_design!B178/SUM(new_design!$B178:$Q178)</f>
        <v>0.39228839473627436</v>
      </c>
      <c r="C178">
        <f>new_design!C178/SUM(new_design!$B178:$Q178)</f>
        <v>3.5305955526264695E-5</v>
      </c>
      <c r="D178">
        <f>new_design!D178/SUM(new_design!$B178:$Q178)</f>
        <v>0.3138307157890195</v>
      </c>
      <c r="E178">
        <f>new_design!E178/SUM(new_design!$B178:$Q178)</f>
        <v>2.7460187631539209E-3</v>
      </c>
      <c r="F178">
        <f>new_design!F178/SUM(new_design!$B178:$Q178)</f>
        <v>3.9228839473627437E-2</v>
      </c>
      <c r="G178">
        <f>new_design!G178/SUM(new_design!$B178:$Q178)</f>
        <v>0.23537303684176461</v>
      </c>
      <c r="H178">
        <f>new_design!H178/SUM(new_design!$B178:$Q178)</f>
        <v>9.0716691282763444E-5</v>
      </c>
      <c r="I178">
        <f>new_design!I178/SUM(new_design!$B178:$Q178)</f>
        <v>6.2766143157803905E-5</v>
      </c>
      <c r="J178">
        <f>new_design!J178/SUM(new_design!$B178:$Q178)</f>
        <v>8.6793807335400702E-5</v>
      </c>
      <c r="K178">
        <f>new_design!K178/SUM(new_design!$B178:$Q178)</f>
        <v>1.5691535789450976E-5</v>
      </c>
      <c r="L178">
        <f>new_design!L178/SUM(new_design!$B178:$Q178)</f>
        <v>8.2870923388037946E-5</v>
      </c>
      <c r="M178">
        <f>new_design!M178/SUM(new_design!$B178:$Q178)</f>
        <v>2.9421629605220578E-4</v>
      </c>
      <c r="N178">
        <f>new_design!N178/SUM(new_design!$B178:$Q178)</f>
        <v>7.8948039440675227E-3</v>
      </c>
      <c r="O178">
        <f>new_design!O178/SUM(new_design!$B178:$Q178)</f>
        <v>7.5025155493312474E-5</v>
      </c>
      <c r="P178">
        <f>new_design!P178/SUM(new_design!$B178:$Q178)</f>
        <v>7.1102271545949725E-3</v>
      </c>
      <c r="Q178">
        <f>new_design!Q178/SUM(new_design!$B178:$Q178)</f>
        <v>7.8457678947254879E-4</v>
      </c>
      <c r="R178">
        <f t="shared" si="2"/>
        <v>1</v>
      </c>
    </row>
    <row r="179" spans="1:18">
      <c r="A179">
        <v>178</v>
      </c>
      <c r="B179">
        <f>new_design!B179/SUM(new_design!$B179:$Q179)</f>
        <v>4.1770553514135786E-3</v>
      </c>
      <c r="C179">
        <f>new_design!C179/SUM(new_design!$B179:$Q179)</f>
        <v>4.1770553514135788E-6</v>
      </c>
      <c r="D179">
        <f>new_design!D179/SUM(new_design!$B179:$Q179)</f>
        <v>0.66832885622617255</v>
      </c>
      <c r="E179">
        <f>new_design!E179/SUM(new_design!$B179:$Q179)</f>
        <v>6.2655830271203679E-5</v>
      </c>
      <c r="F179">
        <f>new_design!F179/SUM(new_design!$B179:$Q179)</f>
        <v>0.16708221405654314</v>
      </c>
      <c r="G179">
        <f>new_design!G179/SUM(new_design!$B179:$Q179)</f>
        <v>6.0149597060355532E-3</v>
      </c>
      <c r="H179">
        <f>new_design!H179/SUM(new_design!$B179:$Q179)</f>
        <v>5.8478774919790101E-3</v>
      </c>
      <c r="I179">
        <f>new_design!I179/SUM(new_design!$B179:$Q179)</f>
        <v>1.2531166054240737E-5</v>
      </c>
      <c r="J179">
        <f>new_design!J179/SUM(new_design!$B179:$Q179)</f>
        <v>5.4301719568376526E-3</v>
      </c>
      <c r="K179">
        <f>new_design!K179/SUM(new_design!$B179:$Q179)</f>
        <v>8.3541107028271583E-4</v>
      </c>
      <c r="L179">
        <f>new_design!L179/SUM(new_design!$B179:$Q179)</f>
        <v>9.2312923266240092E-5</v>
      </c>
      <c r="M179">
        <f>new_design!M179/SUM(new_design!$B179:$Q179)</f>
        <v>3.3416442811308629E-2</v>
      </c>
      <c r="N179">
        <f>new_design!N179/SUM(new_design!$B179:$Q179)</f>
        <v>2.5062332108481473E-2</v>
      </c>
      <c r="O179">
        <f>new_design!O179/SUM(new_design!$B179:$Q179)</f>
        <v>8.3958812563412928E-3</v>
      </c>
      <c r="P179">
        <f>new_design!P179/SUM(new_design!$B179:$Q179)</f>
        <v>5.0124664216962949E-5</v>
      </c>
      <c r="Q179">
        <f>new_design!Q179/SUM(new_design!$B179:$Q179)</f>
        <v>7.5186996325444413E-2</v>
      </c>
      <c r="R179">
        <f t="shared" si="2"/>
        <v>1.0000000000000002</v>
      </c>
    </row>
    <row r="180" spans="1:18">
      <c r="A180">
        <v>179</v>
      </c>
      <c r="B180">
        <f>new_design!B180/SUM(new_design!$B180:$Q180)</f>
        <v>0.97139551067621932</v>
      </c>
      <c r="C180">
        <f>new_design!C180/SUM(new_design!$B180:$Q180)</f>
        <v>1.7485119192171947E-5</v>
      </c>
      <c r="D180">
        <f>new_design!D180/SUM(new_design!$B180:$Q180)</f>
        <v>1.3210978945196582E-5</v>
      </c>
      <c r="E180">
        <f>new_design!E180/SUM(new_design!$B180:$Q180)</f>
        <v>1.049107151530317E-3</v>
      </c>
      <c r="F180">
        <f>new_design!F180/SUM(new_design!$B180:$Q180)</f>
        <v>8.9368386982212182E-4</v>
      </c>
      <c r="G180">
        <f>new_design!G180/SUM(new_design!$B180:$Q180)</f>
        <v>7.071759317722877E-3</v>
      </c>
      <c r="H180">
        <f>new_design!H180/SUM(new_design!$B180:$Q180)</f>
        <v>4.2741402469753653E-4</v>
      </c>
      <c r="I180">
        <f>new_design!I180/SUM(new_design!$B180:$Q180)</f>
        <v>4.4295635286835604E-5</v>
      </c>
      <c r="J180">
        <f>new_design!J180/SUM(new_design!$B180:$Q180)</f>
        <v>3.4970238384343894E-6</v>
      </c>
      <c r="K180">
        <f>new_design!K180/SUM(new_design!$B180:$Q180)</f>
        <v>3.9632936835589747E-3</v>
      </c>
      <c r="L180">
        <f>new_design!L180/SUM(new_design!$B180:$Q180)</f>
        <v>7.771164085409755E-6</v>
      </c>
      <c r="M180">
        <f>new_design!M180/SUM(new_design!$B180:$Q180)</f>
        <v>6.1780754479007554E-3</v>
      </c>
      <c r="N180">
        <f>new_design!N180/SUM(new_design!$B180:$Q180)</f>
        <v>3.5358796588614383E-5</v>
      </c>
      <c r="O180">
        <f>new_design!O180/SUM(new_design!$B180:$Q180)</f>
        <v>5.2843915780786329E-5</v>
      </c>
      <c r="P180">
        <f>new_design!P180/SUM(new_design!$B180:$Q180)</f>
        <v>2.6421957890393165E-5</v>
      </c>
      <c r="Q180">
        <f>new_design!Q180/SUM(new_design!$B180:$Q180)</f>
        <v>8.820271236940071E-3</v>
      </c>
      <c r="R180">
        <f t="shared" si="2"/>
        <v>0.99999999999999978</v>
      </c>
    </row>
    <row r="181" spans="1:18">
      <c r="A181">
        <v>180</v>
      </c>
      <c r="B181">
        <f>new_design!B181/SUM(new_design!$B181:$Q181)</f>
        <v>4.639203241519882E-5</v>
      </c>
      <c r="C181">
        <f>new_design!C181/SUM(new_design!$B181:$Q181)</f>
        <v>1.1515752727177014E-5</v>
      </c>
      <c r="D181">
        <f>new_design!D181/SUM(new_design!$B181:$Q181)</f>
        <v>4.3430838856781878E-5</v>
      </c>
      <c r="E181">
        <f>new_design!E181/SUM(new_design!$B181:$Q181)</f>
        <v>2.9611935584169461E-4</v>
      </c>
      <c r="F181">
        <f>new_design!F181/SUM(new_design!$B181:$Q181)</f>
        <v>4.145670981783725E-5</v>
      </c>
      <c r="G181">
        <f>new_design!G181/SUM(new_design!$B181:$Q181)</f>
        <v>0.40469645298364931</v>
      </c>
      <c r="H181">
        <f>new_design!H181/SUM(new_design!$B181:$Q181)</f>
        <v>3.7508451739947982E-3</v>
      </c>
      <c r="I181">
        <f>new_design!I181/SUM(new_design!$B181:$Q181)</f>
        <v>2.8953892571187919E-5</v>
      </c>
      <c r="J181">
        <f>new_design!J181/SUM(new_design!$B181:$Q181)</f>
        <v>6.3501150752718957E-5</v>
      </c>
      <c r="K181">
        <f>new_design!K181/SUM(new_design!$B181:$Q181)</f>
        <v>3.4547258181531039E-3</v>
      </c>
      <c r="L181">
        <f>new_design!L181/SUM(new_design!$B181:$Q181)</f>
        <v>2.3031505454354029E-4</v>
      </c>
      <c r="M181">
        <f>new_design!M181/SUM(new_design!$B181:$Q181)</f>
        <v>2.3031505454354025E-3</v>
      </c>
      <c r="N181">
        <f>new_design!N181/SUM(new_design!$B181:$Q181)</f>
        <v>5.9223871168338923E-4</v>
      </c>
      <c r="O181">
        <f>new_design!O181/SUM(new_design!$B181:$Q181)</f>
        <v>0.57907785142375834</v>
      </c>
      <c r="P181">
        <f>new_design!P181/SUM(new_design!$B181:$Q181)</f>
        <v>5.1985398025541944E-3</v>
      </c>
      <c r="Q181">
        <f>new_design!Q181/SUM(new_design!$B181:$Q181)</f>
        <v>1.6451075324538591E-4</v>
      </c>
      <c r="R181">
        <f t="shared" si="2"/>
        <v>1</v>
      </c>
    </row>
    <row r="182" spans="1:18">
      <c r="A182">
        <v>181</v>
      </c>
      <c r="B182">
        <f>new_design!B182/SUM(new_design!$B182:$Q182)</f>
        <v>7.6763213570238348E-3</v>
      </c>
      <c r="C182">
        <f>new_design!C182/SUM(new_design!$B182:$Q182)</f>
        <v>3.0580467194647798E-5</v>
      </c>
      <c r="D182">
        <f>new_design!D182/SUM(new_design!$B182:$Q182)</f>
        <v>6.9274119563385835E-3</v>
      </c>
      <c r="E182">
        <f>new_design!E182/SUM(new_design!$B182:$Q182)</f>
        <v>7.489094006852522E-4</v>
      </c>
      <c r="F182">
        <f>new_design!F182/SUM(new_design!$B182:$Q182)</f>
        <v>6.8650028396148122E-4</v>
      </c>
      <c r="G182">
        <f>new_design!G182/SUM(new_design!$B182:$Q182)</f>
        <v>6.1160934389295598E-3</v>
      </c>
      <c r="H182">
        <f>new_design!H182/SUM(new_design!$B182:$Q182)</f>
        <v>6.2409116723771024E-4</v>
      </c>
      <c r="I182">
        <f>new_design!I182/SUM(new_design!$B182:$Q182)</f>
        <v>1.229459599458289E-2</v>
      </c>
      <c r="J182">
        <f>new_design!J182/SUM(new_design!$B182:$Q182)</f>
        <v>1.1483277477173868E-2</v>
      </c>
      <c r="K182">
        <f>new_design!K182/SUM(new_design!$B182:$Q182)</f>
        <v>4.6182746375590557E-5</v>
      </c>
      <c r="L182">
        <f>new_design!L182/SUM(new_design!$B182:$Q182)</f>
        <v>1.5602279180942755E-3</v>
      </c>
      <c r="M182">
        <f>new_design!M182/SUM(new_design!$B182:$Q182)</f>
        <v>1.0734368076488615E-2</v>
      </c>
      <c r="N182">
        <f>new_design!N182/SUM(new_design!$B182:$Q182)</f>
        <v>5.6168205051393915E-4</v>
      </c>
      <c r="O182">
        <f>new_design!O182/SUM(new_design!$B182:$Q182)</f>
        <v>0.92365492751181111</v>
      </c>
      <c r="P182">
        <f>new_design!P182/SUM(new_design!$B182:$Q182)</f>
        <v>1.6850461515418177E-2</v>
      </c>
      <c r="Q182">
        <f>new_design!Q182/SUM(new_design!$B182:$Q182)</f>
        <v>4.3686381706639715E-6</v>
      </c>
      <c r="R182">
        <f t="shared" si="2"/>
        <v>1.0000000000000002</v>
      </c>
    </row>
    <row r="183" spans="1:18">
      <c r="A183">
        <v>182</v>
      </c>
      <c r="B183">
        <f>new_design!B183/SUM(new_design!$B183:$Q183)</f>
        <v>1.6468007601632313E-2</v>
      </c>
      <c r="C183">
        <f>new_design!C183/SUM(new_design!$B183:$Q183)</f>
        <v>0.36064936647574769</v>
      </c>
      <c r="D183">
        <f>new_design!D183/SUM(new_design!$B183:$Q183)</f>
        <v>0.26348812162611701</v>
      </c>
      <c r="E183">
        <f>new_design!E183/SUM(new_design!$B183:$Q183)</f>
        <v>0.16468007601632315</v>
      </c>
      <c r="F183">
        <f>new_design!F183/SUM(new_design!$B183:$Q183)</f>
        <v>1.3174406081305851E-2</v>
      </c>
      <c r="G183">
        <f>new_design!G183/SUM(new_design!$B183:$Q183)</f>
        <v>9.8808045609793879E-3</v>
      </c>
      <c r="H183">
        <f>new_design!H183/SUM(new_design!$B183:$Q183)</f>
        <v>1.482120684146908E-5</v>
      </c>
      <c r="I183">
        <f>new_design!I183/SUM(new_design!$B183:$Q183)</f>
        <v>3.2771335127248303E-3</v>
      </c>
      <c r="J183">
        <f>new_design!J183/SUM(new_design!$B183:$Q183)</f>
        <v>1.3174406081305852E-3</v>
      </c>
      <c r="K183">
        <f>new_design!K183/SUM(new_design!$B183:$Q183)</f>
        <v>6.5872030406529253E-2</v>
      </c>
      <c r="L183">
        <f>new_design!L183/SUM(new_design!$B183:$Q183)</f>
        <v>2.3055210642285236E-3</v>
      </c>
      <c r="M183">
        <f>new_design!M183/SUM(new_design!$B183:$Q183)</f>
        <v>2.9642413682938161E-5</v>
      </c>
      <c r="N183">
        <f>new_design!N183/SUM(new_design!$B183:$Q183)</f>
        <v>1.152760532114262E-5</v>
      </c>
      <c r="O183">
        <f>new_design!O183/SUM(new_design!$B183:$Q183)</f>
        <v>1.9761609121958777E-5</v>
      </c>
      <c r="P183">
        <f>new_design!P183/SUM(new_design!$B183:$Q183)</f>
        <v>9.8808045609793879E-2</v>
      </c>
      <c r="Q183">
        <f>new_design!Q183/SUM(new_design!$B183:$Q183)</f>
        <v>3.2936015203264627E-6</v>
      </c>
      <c r="R183">
        <f t="shared" si="2"/>
        <v>1.0000000000000004</v>
      </c>
    </row>
    <row r="184" spans="1:18">
      <c r="A184">
        <v>183</v>
      </c>
      <c r="B184">
        <f>new_design!B184/SUM(new_design!$B184:$Q184)</f>
        <v>1.7077202617593618E-2</v>
      </c>
      <c r="C184">
        <f>new_design!C184/SUM(new_design!$B184:$Q184)</f>
        <v>1.707720261759362E-4</v>
      </c>
      <c r="D184">
        <f>new_design!D184/SUM(new_design!$B184:$Q184)</f>
        <v>7.2103744385395283E-2</v>
      </c>
      <c r="E184">
        <f>new_design!E184/SUM(new_design!$B184:$Q184)</f>
        <v>2.8841497754158112E-5</v>
      </c>
      <c r="F184">
        <f>new_design!F184/SUM(new_design!$B184:$Q184)</f>
        <v>4.1364779673726771E-5</v>
      </c>
      <c r="G184">
        <f>new_design!G184/SUM(new_design!$B184:$Q184)</f>
        <v>0.25236310534888351</v>
      </c>
      <c r="H184">
        <f>new_design!H184/SUM(new_design!$B184:$Q184)</f>
        <v>3.6051872192697642E-4</v>
      </c>
      <c r="I184">
        <f>new_design!I184/SUM(new_design!$B184:$Q184)</f>
        <v>0.18025936096348821</v>
      </c>
      <c r="J184">
        <f>new_design!J184/SUM(new_design!$B184:$Q184)</f>
        <v>3.9467312716216368E-3</v>
      </c>
      <c r="K184">
        <f>new_design!K184/SUM(new_design!$B184:$Q184)</f>
        <v>2.1631123315618584E-5</v>
      </c>
      <c r="L184">
        <f>new_design!L184/SUM(new_design!$B184:$Q184)</f>
        <v>1.5179735660083218E-4</v>
      </c>
      <c r="M184">
        <f>new_design!M184/SUM(new_design!$B184:$Q184)</f>
        <v>3.605187219269764E-3</v>
      </c>
      <c r="N184">
        <f>new_design!N184/SUM(new_design!$B184:$Q184)</f>
        <v>0.14420748877079057</v>
      </c>
      <c r="O184">
        <f>new_design!O184/SUM(new_design!$B184:$Q184)</f>
        <v>0.32446684973427875</v>
      </c>
      <c r="P184">
        <f>new_design!P184/SUM(new_design!$B184:$Q184)</f>
        <v>1.1384801745062413E-4</v>
      </c>
      <c r="Q184">
        <f>new_design!Q184/SUM(new_design!$B184:$Q184)</f>
        <v>1.0815561657809291E-3</v>
      </c>
      <c r="R184">
        <f t="shared" si="2"/>
        <v>1.0000000000000002</v>
      </c>
    </row>
    <row r="185" spans="1:18">
      <c r="A185">
        <v>184</v>
      </c>
      <c r="B185">
        <f>new_design!B185/SUM(new_design!$B185:$Q185)</f>
        <v>0.26790858241555704</v>
      </c>
      <c r="C185">
        <f>new_design!C185/SUM(new_design!$B185:$Q185)</f>
        <v>1.1960204572123084E-4</v>
      </c>
      <c r="D185">
        <f>new_design!D185/SUM(new_design!$B185:$Q185)</f>
        <v>0.25594837784343394</v>
      </c>
      <c r="E185">
        <f>new_design!E185/SUM(new_design!$B185:$Q185)</f>
        <v>4.6644797831280019E-2</v>
      </c>
      <c r="F185">
        <f>new_design!F185/SUM(new_design!$B185:$Q185)</f>
        <v>1.8657919132512008E-5</v>
      </c>
      <c r="G185">
        <f>new_design!G185/SUM(new_design!$B185:$Q185)</f>
        <v>1.1601398434959391E-5</v>
      </c>
      <c r="H185">
        <f>new_design!H185/SUM(new_design!$B185:$Q185)</f>
        <v>9.3289595662560045E-4</v>
      </c>
      <c r="I185">
        <f>new_design!I185/SUM(new_design!$B185:$Q185)</f>
        <v>1.6265878218087392E-3</v>
      </c>
      <c r="J185">
        <f>new_design!J185/SUM(new_design!$B185:$Q185)</f>
        <v>0.13993439349384007</v>
      </c>
      <c r="K185">
        <f>new_design!K185/SUM(new_design!$B185:$Q185)</f>
        <v>0.23322398915640011</v>
      </c>
      <c r="L185">
        <f>new_design!L185/SUM(new_design!$B185:$Q185)</f>
        <v>1.0764184114910773E-4</v>
      </c>
      <c r="M185">
        <f>new_design!M185/SUM(new_design!$B185:$Q185)</f>
        <v>2.0930358001215394E-3</v>
      </c>
      <c r="N185">
        <f>new_design!N185/SUM(new_design!$B185:$Q185)</f>
        <v>9.5681636576984671E-7</v>
      </c>
      <c r="O185">
        <f>new_design!O185/SUM(new_design!$B185:$Q185)</f>
        <v>7.1761227432738496E-3</v>
      </c>
      <c r="P185">
        <f>new_design!P185/SUM(new_design!$B185:$Q185)</f>
        <v>2.2724388687033855E-2</v>
      </c>
      <c r="Q185">
        <f>new_design!Q185/SUM(new_design!$B185:$Q185)</f>
        <v>2.1528368229821546E-2</v>
      </c>
      <c r="R185">
        <f t="shared" si="2"/>
        <v>0.99999999999999978</v>
      </c>
    </row>
    <row r="186" spans="1:18">
      <c r="A186">
        <v>185</v>
      </c>
      <c r="B186">
        <f>new_design!B186/SUM(new_design!$B186:$Q186)</f>
        <v>1.6418059925620221E-6</v>
      </c>
      <c r="C186">
        <f>new_design!C186/SUM(new_design!$B186:$Q186)</f>
        <v>6.7164790604809985E-6</v>
      </c>
      <c r="D186">
        <f>new_design!D186/SUM(new_design!$B186:$Q186)</f>
        <v>2.6865916241923995E-3</v>
      </c>
      <c r="E186">
        <f>new_design!E186/SUM(new_design!$B186:$Q186)</f>
        <v>1.4925509023291109E-6</v>
      </c>
      <c r="F186">
        <f>new_design!F186/SUM(new_design!$B186:$Q186)</f>
        <v>0.25224110249361975</v>
      </c>
      <c r="G186">
        <f>new_design!G186/SUM(new_design!$B186:$Q186)</f>
        <v>1.3432958120961998E-6</v>
      </c>
      <c r="H186">
        <f>new_design!H186/SUM(new_design!$B186:$Q186)</f>
        <v>1.1940407218632887E-6</v>
      </c>
      <c r="I186">
        <f>new_design!I186/SUM(new_design!$B186:$Q186)</f>
        <v>1.0447856316303776E-6</v>
      </c>
      <c r="J186">
        <f>new_design!J186/SUM(new_design!$B186:$Q186)</f>
        <v>3.7015262377761951E-3</v>
      </c>
      <c r="K186">
        <f>new_design!K186/SUM(new_design!$B186:$Q186)</f>
        <v>0.23582304256799952</v>
      </c>
      <c r="L186">
        <f>new_design!L186/SUM(new_design!$B186:$Q186)</f>
        <v>0.20149437181442997</v>
      </c>
      <c r="M186">
        <f>new_design!M186/SUM(new_design!$B186:$Q186)</f>
        <v>0.16865825196318954</v>
      </c>
      <c r="N186">
        <f>new_design!N186/SUM(new_design!$B186:$Q186)</f>
        <v>3.4328670753569548E-6</v>
      </c>
      <c r="O186">
        <f>new_design!O186/SUM(new_design!$B186:$Q186)</f>
        <v>0.13432958120961999</v>
      </c>
      <c r="P186">
        <f>new_design!P186/SUM(new_design!$B186:$Q186)</f>
        <v>1.0149346135837954E-3</v>
      </c>
      <c r="Q186">
        <f>new_design!Q186/SUM(new_design!$B186:$Q186)</f>
        <v>3.3731650392637905E-5</v>
      </c>
      <c r="R186">
        <f t="shared" si="2"/>
        <v>1.0000000000000002</v>
      </c>
    </row>
    <row r="187" spans="1:18">
      <c r="A187">
        <v>186</v>
      </c>
      <c r="B187">
        <f>new_design!B187/SUM(new_design!$B187:$Q187)</f>
        <v>3.5892179182998047E-3</v>
      </c>
      <c r="C187">
        <f>new_design!C187/SUM(new_design!$B187:$Q187)</f>
        <v>3.4293022684745662E-5</v>
      </c>
      <c r="D187">
        <f>new_design!D187/SUM(new_design!$B187:$Q187)</f>
        <v>2.4875767750592706E-5</v>
      </c>
      <c r="E187">
        <f>new_design!E187/SUM(new_design!$B187:$Q187)</f>
        <v>0.31094709688240879</v>
      </c>
      <c r="F187">
        <f>new_design!F187/SUM(new_design!$B187:$Q187)</f>
        <v>1.5991564982523881E-4</v>
      </c>
      <c r="G187">
        <f>new_design!G187/SUM(new_design!$B187:$Q187)</f>
        <v>1.4214724428910118E-6</v>
      </c>
      <c r="H187">
        <f>new_design!H187/SUM(new_design!$B187:$Q187)</f>
        <v>1.2437883875296353E-6</v>
      </c>
      <c r="I187">
        <f>new_design!I187/SUM(new_design!$B187:$Q187)</f>
        <v>0.2807408074709748</v>
      </c>
      <c r="J187">
        <f>new_design!J187/SUM(new_design!$B187:$Q187)</f>
        <v>6.2189419376481756E-4</v>
      </c>
      <c r="K187">
        <f>new_design!K187/SUM(new_design!$B187:$Q187)</f>
        <v>1.0661043321682587E-2</v>
      </c>
      <c r="L187">
        <f>new_design!L187/SUM(new_design!$B187:$Q187)</f>
        <v>0.23454295307701695</v>
      </c>
      <c r="M187">
        <f>new_design!M187/SUM(new_design!$B187:$Q187)</f>
        <v>2.1855138809449303E-3</v>
      </c>
      <c r="N187">
        <f>new_design!N187/SUM(new_design!$B187:$Q187)</f>
        <v>2.0255982311196918E-5</v>
      </c>
      <c r="O187">
        <f>new_design!O187/SUM(new_design!$B187:$Q187)</f>
        <v>8.8842027680688241E-5</v>
      </c>
      <c r="P187">
        <f>new_design!P187/SUM(new_design!$B187:$Q187)</f>
        <v>1.8656825812944529E-5</v>
      </c>
      <c r="Q187">
        <f>new_design!Q187/SUM(new_design!$B187:$Q187)</f>
        <v>0.15636196871801128</v>
      </c>
      <c r="R187">
        <f t="shared" si="2"/>
        <v>0.99999999999999956</v>
      </c>
    </row>
    <row r="188" spans="1:18">
      <c r="A188">
        <v>187</v>
      </c>
      <c r="B188">
        <f>new_design!B188/SUM(new_design!$B188:$Q188)</f>
        <v>1.3793231188545001E-4</v>
      </c>
      <c r="C188">
        <f>new_design!C188/SUM(new_design!$B188:$Q188)</f>
        <v>2.2069169901671997E-5</v>
      </c>
      <c r="D188">
        <f>new_design!D188/SUM(new_design!$B188:$Q188)</f>
        <v>3.1527385573817141E-3</v>
      </c>
      <c r="E188">
        <f>new_design!E188/SUM(new_design!$B188:$Q188)</f>
        <v>0.20689846782817498</v>
      </c>
      <c r="F188">
        <f>new_design!F188/SUM(new_design!$B188:$Q188)</f>
        <v>5.5172924754179994E-2</v>
      </c>
      <c r="G188">
        <f>new_design!G188/SUM(new_design!$B188:$Q188)</f>
        <v>3.014806245496264E-3</v>
      </c>
      <c r="H188">
        <f>new_design!H188/SUM(new_design!$B188:$Q188)</f>
        <v>1.9704615983635715E-3</v>
      </c>
      <c r="I188">
        <f>new_design!I188/SUM(new_design!$B188:$Q188)</f>
        <v>0.2876873933610814</v>
      </c>
      <c r="J188">
        <f>new_design!J188/SUM(new_design!$B188:$Q188)</f>
        <v>1.1822769590181427E-6</v>
      </c>
      <c r="K188">
        <f>new_design!K188/SUM(new_design!$B188:$Q188)</f>
        <v>2.738941621725364E-5</v>
      </c>
      <c r="L188">
        <f>new_design!L188/SUM(new_design!$B188:$Q188)</f>
        <v>0.2601009309839914</v>
      </c>
      <c r="M188">
        <f>new_design!M188/SUM(new_design!$B188:$Q188)</f>
        <v>2.7586462377089997E-6</v>
      </c>
      <c r="N188">
        <f>new_design!N188/SUM(new_design!$B188:$Q188)</f>
        <v>1.9310523663962999E-5</v>
      </c>
      <c r="O188">
        <f>new_design!O188/SUM(new_design!$B188:$Q188)</f>
        <v>0.179312005451085</v>
      </c>
      <c r="P188">
        <f>new_design!P188/SUM(new_design!$B188:$Q188)</f>
        <v>1.6551877426254E-5</v>
      </c>
      <c r="Q188">
        <f>new_design!Q188/SUM(new_design!$B188:$Q188)</f>
        <v>2.4630769979544641E-3</v>
      </c>
      <c r="R188">
        <f t="shared" si="2"/>
        <v>1.0000000000000002</v>
      </c>
    </row>
    <row r="189" spans="1:18">
      <c r="A189">
        <v>188</v>
      </c>
      <c r="B189">
        <f>new_design!B189/SUM(new_design!$B189:$Q189)</f>
        <v>0.39304486577811143</v>
      </c>
      <c r="C189">
        <f>new_design!C189/SUM(new_design!$B189:$Q189)</f>
        <v>0.56610193354608584</v>
      </c>
      <c r="D189">
        <f>new_design!D189/SUM(new_design!$B189:$Q189)</f>
        <v>5.3970339778486942E-5</v>
      </c>
      <c r="E189">
        <f>new_design!E189/SUM(new_design!$B189:$Q189)</f>
        <v>2.3465365121081279E-2</v>
      </c>
      <c r="F189">
        <f>new_design!F189/SUM(new_design!$B189:$Q189)</f>
        <v>2.4638633377135343E-5</v>
      </c>
      <c r="G189">
        <f>new_design!G189/SUM(new_design!$B189:$Q189)</f>
        <v>5.1623803266378819E-3</v>
      </c>
      <c r="H189">
        <f>new_design!H189/SUM(new_design!$B189:$Q189)</f>
        <v>2.3465365121081282E-6</v>
      </c>
      <c r="I189">
        <f>new_design!I189/SUM(new_design!$B189:$Q189)</f>
        <v>9.9727801764595439E-6</v>
      </c>
      <c r="J189">
        <f>new_design!J189/SUM(new_design!$B189:$Q189)</f>
        <v>4.9277266754270688E-3</v>
      </c>
      <c r="K189">
        <f>new_design!K189/SUM(new_design!$B189:$Q189)</f>
        <v>3.6957950065703016E-3</v>
      </c>
      <c r="L189">
        <f>new_design!L189/SUM(new_design!$B189:$Q189)</f>
        <v>3.4318096489581369E-3</v>
      </c>
      <c r="M189">
        <f>new_design!M189/SUM(new_design!$B189:$Q189)</f>
        <v>2.9625023465365114E-5</v>
      </c>
      <c r="N189">
        <f>new_design!N189/SUM(new_design!$B189:$Q189)</f>
        <v>2.0532194480946118E-6</v>
      </c>
      <c r="O189">
        <f>new_design!O189/SUM(new_design!$B189:$Q189)</f>
        <v>1.7599023840810958E-6</v>
      </c>
      <c r="P189">
        <f>new_design!P189/SUM(new_design!$B189:$Q189)</f>
        <v>1.4665853200675801E-6</v>
      </c>
      <c r="Q189">
        <f>new_design!Q189/SUM(new_design!$B189:$Q189)</f>
        <v>4.429087666604092E-5</v>
      </c>
      <c r="R189">
        <f t="shared" si="2"/>
        <v>0.99999999999999989</v>
      </c>
    </row>
    <row r="190" spans="1:18">
      <c r="A190">
        <v>189</v>
      </c>
      <c r="B190">
        <f>new_design!B190/SUM(new_design!$B190:$Q190)</f>
        <v>3.8879828928752711E-5</v>
      </c>
      <c r="C190">
        <f>new_design!C190/SUM(new_design!$B190:$Q190)</f>
        <v>3.6503839383106715E-5</v>
      </c>
      <c r="D190">
        <f>new_design!D190/SUM(new_design!$B190:$Q190)</f>
        <v>0.24191893555668356</v>
      </c>
      <c r="E190">
        <f>new_design!E190/SUM(new_design!$B190:$Q190)</f>
        <v>9.7199572321881777E-6</v>
      </c>
      <c r="F190">
        <f>new_design!F190/SUM(new_design!$B190:$Q190)</f>
        <v>0.34991846035877444</v>
      </c>
      <c r="G190">
        <f>new_design!G190/SUM(new_design!$B190:$Q190)</f>
        <v>0.33911850787856535</v>
      </c>
      <c r="H190">
        <f>new_design!H190/SUM(new_design!$B190:$Q190)</f>
        <v>2.3759895456459994E-4</v>
      </c>
      <c r="I190">
        <f>new_design!I190/SUM(new_design!$B190:$Q190)</f>
        <v>3.1535861242210539E-5</v>
      </c>
      <c r="J190">
        <f>new_design!J190/SUM(new_design!$B190:$Q190)</f>
        <v>2.3759895456459994E-2</v>
      </c>
      <c r="K190">
        <f>new_design!K190/SUM(new_design!$B190:$Q190)</f>
        <v>2.9159871696564539E-3</v>
      </c>
      <c r="L190">
        <f>new_design!L190/SUM(new_design!$B190:$Q190)</f>
        <v>1.9439914464376357E-3</v>
      </c>
      <c r="M190">
        <f>new_design!M190/SUM(new_design!$B190:$Q190)</f>
        <v>2.1599904960418175E-6</v>
      </c>
      <c r="N190">
        <f>new_design!N190/SUM(new_design!$B190:$Q190)</f>
        <v>1.9439914464376359E-2</v>
      </c>
      <c r="O190">
        <f>new_design!O190/SUM(new_design!$B190:$Q190)</f>
        <v>1.7279923968334539E-4</v>
      </c>
      <c r="P190">
        <f>new_design!P190/SUM(new_design!$B190:$Q190)</f>
        <v>1.5119933472292723E-2</v>
      </c>
      <c r="Q190">
        <f>new_design!Q190/SUM(new_design!$B190:$Q190)</f>
        <v>5.3351765252232898E-3</v>
      </c>
      <c r="R190">
        <f t="shared" si="2"/>
        <v>1</v>
      </c>
    </row>
    <row r="191" spans="1:18">
      <c r="A191">
        <v>190</v>
      </c>
      <c r="B191">
        <f>new_design!B191/SUM(new_design!$B191:$Q191)</f>
        <v>5.827426588993545E-3</v>
      </c>
      <c r="C191">
        <f>new_design!C191/SUM(new_design!$B191:$Q191)</f>
        <v>1.4568566472483863E-3</v>
      </c>
      <c r="D191">
        <f>new_design!D191/SUM(new_design!$B191:$Q191)</f>
        <v>1.4471442696000637E-2</v>
      </c>
      <c r="E191">
        <f>new_design!E191/SUM(new_design!$B191:$Q191)</f>
        <v>0.43705699417451588</v>
      </c>
      <c r="F191">
        <f>new_design!F191/SUM(new_design!$B191:$Q191)</f>
        <v>1.3014586048752251E-4</v>
      </c>
      <c r="G191">
        <f>new_design!G191/SUM(new_design!$B191:$Q191)</f>
        <v>1.214047206040322E-2</v>
      </c>
      <c r="H191">
        <f>new_design!H191/SUM(new_design!$B191:$Q191)</f>
        <v>0.12626090942819349</v>
      </c>
      <c r="I191">
        <f>new_design!I191/SUM(new_design!$B191:$Q191)</f>
        <v>0.1165485317798709</v>
      </c>
      <c r="J191">
        <f>new_design!J191/SUM(new_design!$B191:$Q191)</f>
        <v>3.1856598686498051E-4</v>
      </c>
      <c r="K191">
        <f>new_design!K191/SUM(new_design!$B191:$Q191)</f>
        <v>1.1557729401503864E-2</v>
      </c>
      <c r="L191">
        <f>new_design!L191/SUM(new_design!$B191:$Q191)</f>
        <v>2.9137132944967725E-3</v>
      </c>
      <c r="M191">
        <f>new_design!M191/SUM(new_design!$B191:$Q191)</f>
        <v>2.3212582579490958E-4</v>
      </c>
      <c r="N191">
        <f>new_design!N191/SUM(new_design!$B191:$Q191)</f>
        <v>1.0100872754255479E-4</v>
      </c>
      <c r="O191">
        <f>new_design!O191/SUM(new_design!$B191:$Q191)</f>
        <v>0.26223419650470953</v>
      </c>
      <c r="P191">
        <f>new_design!P191/SUM(new_design!$B191:$Q191)</f>
        <v>8.7411398834903176E-3</v>
      </c>
      <c r="Q191">
        <f>new_design!Q191/SUM(new_design!$B191:$Q191)</f>
        <v>8.7411398834903177E-6</v>
      </c>
      <c r="R191">
        <f t="shared" si="2"/>
        <v>1.0000000000000002</v>
      </c>
    </row>
    <row r="192" spans="1:18">
      <c r="A192">
        <v>191</v>
      </c>
      <c r="B192">
        <f>new_design!B192/SUM(new_design!$B192:$Q192)</f>
        <v>3.5242690959584074E-4</v>
      </c>
      <c r="C192">
        <f>new_design!C192/SUM(new_design!$B192:$Q192)</f>
        <v>3.6025861869797057E-3</v>
      </c>
      <c r="D192">
        <f>new_design!D192/SUM(new_design!$B192:$Q192)</f>
        <v>0.57563061900653989</v>
      </c>
      <c r="E192">
        <f>new_design!E192/SUM(new_design!$B192:$Q192)</f>
        <v>2.7410981857454279E-6</v>
      </c>
      <c r="F192">
        <f>new_design!F192/SUM(new_design!$B192:$Q192)</f>
        <v>0.1448866183894012</v>
      </c>
      <c r="G192">
        <f>new_design!G192/SUM(new_design!$B192:$Q192)</f>
        <v>0.10964392742981713</v>
      </c>
      <c r="H192">
        <f>new_design!H192/SUM(new_design!$B192:$Q192)</f>
        <v>2.8977323677880241E-5</v>
      </c>
      <c r="I192">
        <f>new_design!I192/SUM(new_design!$B192:$Q192)</f>
        <v>2.3495127306389382E-4</v>
      </c>
      <c r="J192">
        <f>new_design!J192/SUM(new_design!$B192:$Q192)</f>
        <v>5.0514523708737175E-5</v>
      </c>
      <c r="K192">
        <f>new_design!K192/SUM(new_design!$B192:$Q192)</f>
        <v>8.2624531027469339E-5</v>
      </c>
      <c r="L192">
        <f>new_design!L192/SUM(new_design!$B192:$Q192)</f>
        <v>7.9100261931510929E-3</v>
      </c>
      <c r="M192">
        <f>new_design!M192/SUM(new_design!$B192:$Q192)</f>
        <v>7.2051723739594113E-3</v>
      </c>
      <c r="N192">
        <f>new_design!N192/SUM(new_design!$B192:$Q192)</f>
        <v>6.8527454643635705E-3</v>
      </c>
      <c r="O192">
        <f>new_design!O192/SUM(new_design!$B192:$Q192)</f>
        <v>6.46116000925708E-3</v>
      </c>
      <c r="P192">
        <f>new_design!P192/SUM(new_design!$B192:$Q192)</f>
        <v>7.0485381919168144E-2</v>
      </c>
      <c r="Q192">
        <f>new_design!Q192/SUM(new_design!$B192:$Q192)</f>
        <v>6.656952736810326E-2</v>
      </c>
      <c r="R192">
        <f t="shared" si="2"/>
        <v>1.0000000000000002</v>
      </c>
    </row>
    <row r="193" spans="1:18">
      <c r="A193">
        <v>192</v>
      </c>
      <c r="B193">
        <f>new_design!B193/SUM(new_design!$B193:$Q193)</f>
        <v>3.3166610021587965E-5</v>
      </c>
      <c r="C193">
        <f>new_design!C193/SUM(new_design!$B193:$Q193)</f>
        <v>0.23042065909734799</v>
      </c>
      <c r="D193">
        <f>new_design!D193/SUM(new_design!$B193:$Q193)</f>
        <v>3.1770121178573739E-3</v>
      </c>
      <c r="E193">
        <f>new_design!E193/SUM(new_design!$B193:$Q193)</f>
        <v>5.7605164774336998E-2</v>
      </c>
      <c r="F193">
        <f>new_design!F193/SUM(new_design!$B193:$Q193)</f>
        <v>2.8802582387168499E-5</v>
      </c>
      <c r="G193">
        <f>new_design!G193/SUM(new_design!$B193:$Q193)</f>
        <v>2.9675387914052394E-6</v>
      </c>
      <c r="H193">
        <f>new_design!H193/SUM(new_design!$B193:$Q193)</f>
        <v>1.4488571746272638E-3</v>
      </c>
      <c r="I193">
        <f>new_design!I193/SUM(new_design!$B193:$Q193)</f>
        <v>0.12917521797881631</v>
      </c>
      <c r="J193">
        <f>new_design!J193/SUM(new_design!$B193:$Q193)</f>
        <v>0.26009604701140038</v>
      </c>
      <c r="K193">
        <f>new_design!K193/SUM(new_design!$B193:$Q193)</f>
        <v>2.1645577066720567E-5</v>
      </c>
      <c r="L193">
        <f>new_design!L193/SUM(new_design!$B193:$Q193)</f>
        <v>1.3964888430142303E-6</v>
      </c>
      <c r="M193">
        <f>new_design!M193/SUM(new_design!$B193:$Q193)</f>
        <v>0.115210329548674</v>
      </c>
      <c r="N193">
        <f>new_design!N193/SUM(new_design!$B193:$Q193)</f>
        <v>2.6184165806516818E-4</v>
      </c>
      <c r="O193">
        <f>new_design!O193/SUM(new_design!$B193:$Q193)</f>
        <v>0.20249088223706338</v>
      </c>
      <c r="P193">
        <f>new_design!P193/SUM(new_design!$B193:$Q193)</f>
        <v>8.728055268838939E-6</v>
      </c>
      <c r="Q193">
        <f>new_design!Q193/SUM(new_design!$B193:$Q193)</f>
        <v>1.7281549432301101E-5</v>
      </c>
      <c r="R193">
        <f t="shared" si="2"/>
        <v>1</v>
      </c>
    </row>
    <row r="194" spans="1:18">
      <c r="A194">
        <v>193</v>
      </c>
      <c r="B194">
        <f>new_design!B194/SUM(new_design!$B194:$Q194)</f>
        <v>5.8879992149334372E-5</v>
      </c>
      <c r="C194">
        <f>new_design!C194/SUM(new_design!$B194:$Q194)</f>
        <v>3.6799995093333984E-5</v>
      </c>
      <c r="D194">
        <f>new_design!D194/SUM(new_design!$B194:$Q194)</f>
        <v>1.4719998037333593E-3</v>
      </c>
      <c r="E194">
        <f>new_design!E194/SUM(new_design!$B194:$Q194)</f>
        <v>3.6799995093333981E-4</v>
      </c>
      <c r="F194">
        <f>new_design!F194/SUM(new_design!$B194:$Q194)</f>
        <v>1.1039998528000196E-5</v>
      </c>
      <c r="G194">
        <f>new_design!G194/SUM(new_design!$B194:$Q194)</f>
        <v>8.7911099389631178E-6</v>
      </c>
      <c r="H194">
        <f>new_design!H194/SUM(new_design!$B194:$Q194)</f>
        <v>3.2711106749630209E-2</v>
      </c>
      <c r="I194">
        <f>new_design!I194/SUM(new_design!$B194:$Q194)</f>
        <v>2.8622218405926433E-2</v>
      </c>
      <c r="J194">
        <f>new_design!J194/SUM(new_design!$B194:$Q194)</f>
        <v>7.3599990186667963E-2</v>
      </c>
      <c r="K194">
        <f>new_design!K194/SUM(new_design!$B194:$Q194)</f>
        <v>0.29439996074667185</v>
      </c>
      <c r="L194">
        <f>new_design!L194/SUM(new_design!$B194:$Q194)</f>
        <v>2.2079997056000391E-5</v>
      </c>
      <c r="M194">
        <f>new_design!M194/SUM(new_design!$B194:$Q194)</f>
        <v>0.51519993130667574</v>
      </c>
      <c r="N194">
        <f>new_design!N194/SUM(new_design!$B194:$Q194)</f>
        <v>6.5422213499260417E-6</v>
      </c>
      <c r="O194">
        <f>new_design!O194/SUM(new_design!$B194:$Q194)</f>
        <v>4.4159994112000786E-3</v>
      </c>
      <c r="P194">
        <f>new_design!P194/SUM(new_design!$B194:$Q194)</f>
        <v>2.6577774234074543E-2</v>
      </c>
      <c r="Q194">
        <f>new_design!Q194/SUM(new_design!$B194:$Q194)</f>
        <v>2.2488885890370767E-2</v>
      </c>
      <c r="R194">
        <f t="shared" si="2"/>
        <v>0.99999999999999989</v>
      </c>
    </row>
    <row r="195" spans="1:18">
      <c r="A195">
        <v>194</v>
      </c>
      <c r="B195">
        <f>new_design!B195/SUM(new_design!$B195:$Q195)</f>
        <v>0.30118387497917992</v>
      </c>
      <c r="C195">
        <f>new_design!C195/SUM(new_design!$B195:$Q195)</f>
        <v>0.43459418201693745</v>
      </c>
      <c r="D195">
        <f>new_design!D195/SUM(new_design!$B195:$Q195)</f>
        <v>1.8192314596057846E-4</v>
      </c>
      <c r="E195">
        <f>new_design!E195/SUM(new_design!$B195:$Q195)</f>
        <v>7.479062667268226E-6</v>
      </c>
      <c r="F195">
        <f>new_design!F195/SUM(new_design!$B195:$Q195)</f>
        <v>3.8405997480566563E-2</v>
      </c>
      <c r="G195">
        <f>new_design!G195/SUM(new_design!$B195:$Q195)</f>
        <v>1.6170946307606974E-4</v>
      </c>
      <c r="H195">
        <f>new_design!H195/SUM(new_design!$B195:$Q195)</f>
        <v>4.1438049913242866E-3</v>
      </c>
      <c r="I195">
        <f>new_design!I195/SUM(new_design!$B195:$Q195)</f>
        <v>1.4149578019156103E-2</v>
      </c>
      <c r="J195">
        <f>new_design!J195/SUM(new_design!$B195:$Q195)</f>
        <v>1.4149578019156104E-6</v>
      </c>
      <c r="K195">
        <f>new_design!K195/SUM(new_design!$B195:$Q195)</f>
        <v>3.436326090366482E-6</v>
      </c>
      <c r="L195">
        <f>new_design!L195/SUM(new_design!$B195:$Q195)</f>
        <v>1.2128209730705232E-2</v>
      </c>
      <c r="M195">
        <f>new_design!M195/SUM(new_design!$B195:$Q195)</f>
        <v>3.9618818453637084E-5</v>
      </c>
      <c r="N195">
        <f>new_design!N195/SUM(new_design!$B195:$Q195)</f>
        <v>3.7799586994031305E-5</v>
      </c>
      <c r="O195">
        <f>new_design!O195/SUM(new_design!$B195:$Q195)</f>
        <v>3.5778218705580433E-3</v>
      </c>
      <c r="P195">
        <f>new_design!P195/SUM(new_design!$B195:$Q195)</f>
        <v>0.18798725082593107</v>
      </c>
      <c r="Q195">
        <f>new_design!Q195/SUM(new_design!$B195:$Q195)</f>
        <v>3.3958987245974646E-3</v>
      </c>
      <c r="R195">
        <f t="shared" ref="R195:R201" si="3">SUM(B195:Q195)</f>
        <v>0.99999999999999989</v>
      </c>
    </row>
    <row r="196" spans="1:18">
      <c r="A196">
        <v>195</v>
      </c>
      <c r="B196">
        <f>new_design!B196/SUM(new_design!$B196:$Q196)</f>
        <v>4.4181680507994155E-2</v>
      </c>
      <c r="C196">
        <f>new_design!C196/SUM(new_design!$B196:$Q196)</f>
        <v>3.7384498891379674E-4</v>
      </c>
      <c r="D196">
        <f>new_design!D196/SUM(new_design!$B196:$Q196)</f>
        <v>6.933125248946776E-5</v>
      </c>
      <c r="E196">
        <f>new_design!E196/SUM(new_design!$B196:$Q196)</f>
        <v>3.7384498891379674E-2</v>
      </c>
      <c r="F196">
        <f>new_design!F196/SUM(new_design!$B196:$Q196)</f>
        <v>0.60834775468699642</v>
      </c>
      <c r="G196">
        <f>new_design!G196/SUM(new_design!$B196:$Q196)</f>
        <v>3.398590808307243E-4</v>
      </c>
      <c r="H196">
        <f>new_design!H196/SUM(new_design!$B196:$Q196)</f>
        <v>3.0587317274765183E-6</v>
      </c>
      <c r="I196">
        <f>new_design!I196/SUM(new_design!$B196:$Q196)</f>
        <v>0.17332813122366938</v>
      </c>
      <c r="J196">
        <f>new_design!J196/SUM(new_design!$B196:$Q196)</f>
        <v>9.5500401713433519E-3</v>
      </c>
      <c r="K196">
        <f>new_design!K196/SUM(new_design!$B196:$Q196)</f>
        <v>1.2914645071567523E-3</v>
      </c>
      <c r="L196">
        <f>new_design!L196/SUM(new_design!$B196:$Q196)</f>
        <v>8.6664065611834692E-3</v>
      </c>
      <c r="M196">
        <f>new_design!M196/SUM(new_design!$B196:$Q196)</f>
        <v>8.8363361015988309E-2</v>
      </c>
      <c r="N196">
        <f>new_design!N196/SUM(new_design!$B196:$Q196)</f>
        <v>7.8167588591066591E-4</v>
      </c>
      <c r="O196">
        <f>new_design!O196/SUM(new_design!$B196:$Q196)</f>
        <v>2.7188726466457942E-2</v>
      </c>
      <c r="P196">
        <f>new_design!P196/SUM(new_design!$B196:$Q196)</f>
        <v>5.1998439367100813E-5</v>
      </c>
      <c r="Q196">
        <f>new_design!Q196/SUM(new_design!$B196:$Q196)</f>
        <v>7.8167588591066591E-5</v>
      </c>
      <c r="R196">
        <f t="shared" si="3"/>
        <v>0.99999999999999967</v>
      </c>
    </row>
    <row r="197" spans="1:18">
      <c r="A197">
        <v>196</v>
      </c>
      <c r="B197">
        <f>new_design!B197/SUM(new_design!$B197:$Q197)</f>
        <v>7.0017642738222655E-2</v>
      </c>
      <c r="C197">
        <f>new_design!C197/SUM(new_design!$B197:$Q197)</f>
        <v>3.5862695061040871E-4</v>
      </c>
      <c r="D197">
        <f>new_design!D197/SUM(new_design!$B197:$Q197)</f>
        <v>0.38595090875215415</v>
      </c>
      <c r="E197">
        <f>new_design!E197/SUM(new_design!$B197:$Q197)</f>
        <v>2.8007057095289058E-3</v>
      </c>
      <c r="F197">
        <f>new_design!F197/SUM(new_design!$B197:$Q197)</f>
        <v>0.26299309711429969</v>
      </c>
      <c r="G197">
        <f>new_design!G197/SUM(new_design!$B197:$Q197)</f>
        <v>3.0739452909463604E-6</v>
      </c>
      <c r="H197">
        <f>new_design!H197/SUM(new_design!$B197:$Q197)</f>
        <v>0.24591562327570882</v>
      </c>
      <c r="I197">
        <f>new_design!I197/SUM(new_design!$B197:$Q197)</f>
        <v>2.2713040205325882E-5</v>
      </c>
      <c r="J197">
        <f>new_design!J197/SUM(new_design!$B197:$Q197)</f>
        <v>1.7589798053748618E-5</v>
      </c>
      <c r="K197">
        <f>new_design!K197/SUM(new_design!$B197:$Q197)</f>
        <v>1.707747383859089E-2</v>
      </c>
      <c r="L197">
        <f>new_design!L197/SUM(new_design!$B197:$Q197)</f>
        <v>2.1005292821466796E-3</v>
      </c>
      <c r="M197">
        <f>new_design!M197/SUM(new_design!$B197:$Q197)</f>
        <v>1.3661979070872714E-6</v>
      </c>
      <c r="N197">
        <f>new_design!N197/SUM(new_design!$B197:$Q197)</f>
        <v>1.4003528547644529E-3</v>
      </c>
      <c r="O197">
        <f>new_design!O197/SUM(new_design!$B197:$Q197)</f>
        <v>1.0588033779926351E-3</v>
      </c>
      <c r="P197">
        <f>new_design!P197/SUM(new_design!$B197:$Q197)</f>
        <v>3.5008821369111331E-5</v>
      </c>
      <c r="Q197">
        <f>new_design!Q197/SUM(new_design!$B197:$Q197)</f>
        <v>1.0246484303154535E-2</v>
      </c>
      <c r="R197">
        <f t="shared" si="3"/>
        <v>1.0000000000000002</v>
      </c>
    </row>
    <row r="198" spans="1:18">
      <c r="A198">
        <v>197</v>
      </c>
      <c r="B198">
        <f>new_design!B198/SUM(new_design!$B198:$Q198)</f>
        <v>2.7516254154260167E-3</v>
      </c>
      <c r="C198">
        <f>new_design!C198/SUM(new_design!$B198:$Q198)</f>
        <v>4.7964112745958083E-2</v>
      </c>
      <c r="D198">
        <f>new_design!D198/SUM(new_design!$B198:$Q198)</f>
        <v>0.26380262010276945</v>
      </c>
      <c r="E198">
        <f>new_design!E198/SUM(new_design!$B198:$Q198)</f>
        <v>1.1359921439832178E-2</v>
      </c>
      <c r="F198">
        <f>new_design!F198/SUM(new_design!$B198:$Q198)</f>
        <v>2.511804851696226E-3</v>
      </c>
      <c r="G198">
        <f>new_design!G198/SUM(new_design!$B198:$Q198)</f>
        <v>1.1359921439832178E-2</v>
      </c>
      <c r="H198">
        <f>new_design!H198/SUM(new_design!$B198:$Q198)</f>
        <v>0.1199102818648952</v>
      </c>
      <c r="I198">
        <f>new_design!I198/SUM(new_design!$B198:$Q198)</f>
        <v>9.5928225491916162E-4</v>
      </c>
      <c r="J198">
        <f>new_design!J198/SUM(new_design!$B198:$Q198)</f>
        <v>1.0097707946517491E-4</v>
      </c>
      <c r="K198">
        <f>new_design!K198/SUM(new_design!$B198:$Q198)</f>
        <v>7.573280959888118E-5</v>
      </c>
      <c r="L198">
        <f>new_design!L198/SUM(new_design!$B198:$Q198)</f>
        <v>2.3982056372979041E-5</v>
      </c>
      <c r="M198">
        <f>new_design!M198/SUM(new_design!$B198:$Q198)</f>
        <v>7.1946169118937128E-2</v>
      </c>
      <c r="N198">
        <f>new_design!N198/SUM(new_design!$B198:$Q198)</f>
        <v>0.22719842879664354</v>
      </c>
      <c r="O198">
        <f>new_design!O198/SUM(new_design!$B198:$Q198)</f>
        <v>0.21583850735681137</v>
      </c>
      <c r="P198">
        <f>new_design!P198/SUM(new_design!$B198:$Q198)</f>
        <v>2.3982056372979042E-2</v>
      </c>
      <c r="Q198">
        <f>new_design!Q198/SUM(new_design!$B198:$Q198)</f>
        <v>2.145762938634967E-4</v>
      </c>
      <c r="R198">
        <f t="shared" si="3"/>
        <v>0.99999999999999989</v>
      </c>
    </row>
    <row r="199" spans="1:18">
      <c r="A199">
        <v>198</v>
      </c>
      <c r="B199">
        <f>new_design!B199/SUM(new_design!$B199:$Q199)</f>
        <v>1.9846398109515194E-4</v>
      </c>
      <c r="C199">
        <f>new_design!C199/SUM(new_design!$B199:$Q199)</f>
        <v>9.2308828416349742E-2</v>
      </c>
      <c r="D199">
        <f>new_design!D199/SUM(new_design!$B199:$Q199)</f>
        <v>8.4616426048320592E-2</v>
      </c>
      <c r="E199">
        <f>new_design!E199/SUM(new_design!$B199:$Q199)</f>
        <v>6.9231621312262296E-4</v>
      </c>
      <c r="F199">
        <f>new_design!F199/SUM(new_design!$B199:$Q199)</f>
        <v>1.4384792428214501E-2</v>
      </c>
      <c r="G199">
        <f>new_design!G199/SUM(new_design!$B199:$Q199)</f>
        <v>0.36154291129736982</v>
      </c>
      <c r="H199">
        <f>new_design!H199/SUM(new_design!$B199:$Q199)</f>
        <v>9.0001107705941003E-5</v>
      </c>
      <c r="I199">
        <f>new_design!I199/SUM(new_design!$B199:$Q199)</f>
        <v>0.26923408288102008</v>
      </c>
      <c r="J199">
        <f>new_design!J199/SUM(new_design!$B199:$Q199)</f>
        <v>1.2615539883567797E-2</v>
      </c>
      <c r="K199">
        <f>new_design!K199/SUM(new_design!$B199:$Q199)</f>
        <v>7.2308582259473966E-5</v>
      </c>
      <c r="L199">
        <f>new_design!L199/SUM(new_design!$B199:$Q199)</f>
        <v>5.3846816576204013E-5</v>
      </c>
      <c r="M199">
        <f>new_design!M199/SUM(new_design!$B199:$Q199)</f>
        <v>1.8000221541188201E-4</v>
      </c>
      <c r="N199">
        <f>new_design!N199/SUM(new_design!$B199:$Q199)</f>
        <v>1.7692525446467034E-3</v>
      </c>
      <c r="O199">
        <f>new_design!O199/SUM(new_design!$B199:$Q199)</f>
        <v>0.16154044972861203</v>
      </c>
      <c r="P199">
        <f>new_design!P199/SUM(new_design!$B199:$Q199)</f>
        <v>1.6230968996541496E-4</v>
      </c>
      <c r="Q199">
        <f>new_design!Q199/SUM(new_design!$B199:$Q199)</f>
        <v>5.3846816576204022E-4</v>
      </c>
      <c r="R199">
        <f t="shared" si="3"/>
        <v>1</v>
      </c>
    </row>
    <row r="200" spans="1:18">
      <c r="A200">
        <v>199</v>
      </c>
      <c r="B200">
        <f>new_design!B200/SUM(new_design!$B200:$Q200)</f>
        <v>0.1001886968578381</v>
      </c>
      <c r="C200">
        <f>new_design!C200/SUM(new_design!$B200:$Q200)</f>
        <v>2.4436267526301975E-2</v>
      </c>
      <c r="D200">
        <f>new_design!D200/SUM(new_design!$B200:$Q200)</f>
        <v>2.1992640773671776E-6</v>
      </c>
      <c r="E200">
        <f>new_design!E200/SUM(new_design!$B200:$Q200)</f>
        <v>2.4924992876828016E-3</v>
      </c>
      <c r="F200">
        <f>new_design!F200/SUM(new_design!$B200:$Q200)</f>
        <v>0.39831116067872224</v>
      </c>
      <c r="G200">
        <f>new_design!G200/SUM(new_design!$B200:$Q200)</f>
        <v>4.8872535052603958E-4</v>
      </c>
      <c r="H200">
        <f>new_design!H200/SUM(new_design!$B200:$Q200)</f>
        <v>5.7425228686809642E-5</v>
      </c>
      <c r="I200">
        <f>new_design!I200/SUM(new_design!$B200:$Q200)</f>
        <v>5.4737239258916425E-5</v>
      </c>
      <c r="J200">
        <f>new_design!J200/SUM(new_design!$B200:$Q200)</f>
        <v>1.9549014021041583E-4</v>
      </c>
      <c r="K200">
        <f>new_design!K200/SUM(new_design!$B200:$Q200)</f>
        <v>3.4943862562611823E-3</v>
      </c>
      <c r="L200">
        <f>new_design!L200/SUM(new_design!$B200:$Q200)</f>
        <v>4.9849985753656033E-5</v>
      </c>
      <c r="M200">
        <f>new_design!M200/SUM(new_design!$B200:$Q200)</f>
        <v>1.7105387268411383E-2</v>
      </c>
      <c r="N200">
        <f>new_design!N200/SUM(new_design!$B200:$Q200)</f>
        <v>2.0037739371567618E-3</v>
      </c>
      <c r="O200">
        <f>new_design!O200/SUM(new_design!$B200:$Q200)</f>
        <v>1.4661760515781185E-6</v>
      </c>
      <c r="P200">
        <f>new_design!P200/SUM(new_design!$B200:$Q200)</f>
        <v>0.44962732248395637</v>
      </c>
      <c r="Q200">
        <f>new_design!Q200/SUM(new_design!$B200:$Q200)</f>
        <v>1.4906123191044205E-3</v>
      </c>
      <c r="R200">
        <f t="shared" si="3"/>
        <v>0.99999999999999989</v>
      </c>
    </row>
    <row r="201" spans="1:18">
      <c r="A201">
        <v>200</v>
      </c>
      <c r="B201">
        <f>new_design!B201/SUM(new_design!$B201:$Q201)</f>
        <v>2.9152934971728276E-2</v>
      </c>
      <c r="C201">
        <f>new_design!C201/SUM(new_design!$B201:$Q201)</f>
        <v>6.678672375341387E-5</v>
      </c>
      <c r="D201">
        <f>new_design!D201/SUM(new_design!$B201:$Q201)</f>
        <v>2.8887908290167108E-5</v>
      </c>
      <c r="E201">
        <f>new_design!E201/SUM(new_design!$B201:$Q201)</f>
        <v>6.387143025624104E-3</v>
      </c>
      <c r="F201">
        <f>new_design!F201/SUM(new_design!$B201:$Q201)</f>
        <v>2.6502668156116613E-2</v>
      </c>
      <c r="G201">
        <f>new_design!G201/SUM(new_design!$B201:$Q201)</f>
        <v>0.58040843261895381</v>
      </c>
      <c r="H201">
        <f>new_design!H201/SUM(new_design!$B201:$Q201)</f>
        <v>2.3852401340504952E-6</v>
      </c>
      <c r="I201">
        <f>new_design!I201/SUM(new_design!$B201:$Q201)</f>
        <v>0.1166117398869131</v>
      </c>
      <c r="J201">
        <f>new_design!J201/SUM(new_design!$B201:$Q201)</f>
        <v>5.2210256267549732E-3</v>
      </c>
      <c r="K201">
        <f>new_design!K201/SUM(new_design!$B201:$Q201)</f>
        <v>1.8551867709281629E-6</v>
      </c>
      <c r="L201">
        <f>new_design!L201/SUM(new_design!$B201:$Q201)</f>
        <v>8.7458804915184833E-6</v>
      </c>
      <c r="M201">
        <f>new_design!M201/SUM(new_design!$B201:$Q201)</f>
        <v>5.8305869943456552E-2</v>
      </c>
      <c r="N201">
        <f>new_design!N201/SUM(new_design!$B201:$Q201)</f>
        <v>5.3005336312233228E-6</v>
      </c>
      <c r="O201">
        <f>new_design!O201/SUM(new_design!$B201:$Q201)</f>
        <v>2.332234797738262E-3</v>
      </c>
      <c r="P201">
        <f>new_design!P201/SUM(new_design!$B201:$Q201)</f>
        <v>4.6379669273204081E-5</v>
      </c>
      <c r="Q201">
        <f>new_design!Q201/SUM(new_design!$B201:$Q201)</f>
        <v>0.17491760983036966</v>
      </c>
      <c r="R201">
        <f t="shared" si="3"/>
        <v>0.99999999999999989</v>
      </c>
    </row>
    <row r="202" spans="1:18">
      <c r="A202">
        <v>201</v>
      </c>
      <c r="B202">
        <f>new_design!B202/SUM(new_design!$B202:$Q202)</f>
        <v>1.9391398472852785E-5</v>
      </c>
      <c r="C202">
        <f>new_design!C202/SUM(new_design!$B202:$Q202)</f>
        <v>7.756559389141114E-3</v>
      </c>
      <c r="D202">
        <f>new_design!D202/SUM(new_design!$B202:$Q202)</f>
        <v>7.2593440436833503E-5</v>
      </c>
      <c r="E202">
        <f>new_design!E202/SUM(new_design!$B202:$Q202)</f>
        <v>4.972153454577637E-4</v>
      </c>
      <c r="F202">
        <f>new_design!F202/SUM(new_design!$B202:$Q202)</f>
        <v>0.96956992364263928</v>
      </c>
      <c r="G202">
        <f>new_design!G202/SUM(new_design!$B202:$Q202)</f>
        <v>6.9610148364086912E-3</v>
      </c>
      <c r="H202">
        <f>new_design!H202/SUM(new_design!$B202:$Q202)</f>
        <v>6.8118502327713633E-5</v>
      </c>
      <c r="I202">
        <f>new_design!I202/SUM(new_design!$B202:$Q202)</f>
        <v>3.9777227636621096E-4</v>
      </c>
      <c r="J202">
        <f>new_design!J202/SUM(new_design!$B202:$Q202)</f>
        <v>6.3146348873135989E-3</v>
      </c>
      <c r="K202">
        <f>new_design!K202/SUM(new_design!$B202:$Q202)</f>
        <v>6.0163056800389405E-3</v>
      </c>
      <c r="L202">
        <f>new_design!L202/SUM(new_design!$B202:$Q202)</f>
        <v>1.4419245018275146E-5</v>
      </c>
      <c r="M202">
        <f>new_design!M202/SUM(new_design!$B202:$Q202)</f>
        <v>5.8174195418558352E-5</v>
      </c>
      <c r="N202">
        <f>new_design!N202/SUM(new_design!$B202:$Q202)</f>
        <v>1.1435952945528566E-3</v>
      </c>
      <c r="O202">
        <f>new_design!O202/SUM(new_design!$B202:$Q202)</f>
        <v>9.944306909155274E-4</v>
      </c>
      <c r="P202">
        <f>new_design!P202/SUM(new_design!$B202:$Q202)</f>
        <v>8.9498762182397463E-6</v>
      </c>
      <c r="Q202">
        <f>new_design!Q202/SUM(new_design!$B202:$Q202)</f>
        <v>1.0690129927341918E-4</v>
      </c>
      <c r="R202">
        <f t="shared" ref="R202:R216" si="4">SUM(B202:Q202)</f>
        <v>0.99999999999999989</v>
      </c>
    </row>
    <row r="203" spans="1:18">
      <c r="A203">
        <v>202</v>
      </c>
      <c r="B203">
        <f>new_design!B203/SUM(new_design!$B203:$Q203)</f>
        <v>7.7565593891411148E-3</v>
      </c>
      <c r="C203">
        <f>new_design!C203/SUM(new_design!$B203:$Q203)</f>
        <v>7.2593440436833517E-5</v>
      </c>
      <c r="D203">
        <f>new_design!D203/SUM(new_design!$B203:$Q203)</f>
        <v>4.9721534545776381E-4</v>
      </c>
      <c r="E203">
        <f>new_design!E203/SUM(new_design!$B203:$Q203)</f>
        <v>0.96956992364263939</v>
      </c>
      <c r="F203">
        <f>new_design!F203/SUM(new_design!$B203:$Q203)</f>
        <v>6.961014836408692E-3</v>
      </c>
      <c r="G203">
        <f>new_design!G203/SUM(new_design!$B203:$Q203)</f>
        <v>6.8118502327713633E-5</v>
      </c>
      <c r="H203">
        <f>new_design!H203/SUM(new_design!$B203:$Q203)</f>
        <v>3.9777227636621102E-4</v>
      </c>
      <c r="I203">
        <f>new_design!I203/SUM(new_design!$B203:$Q203)</f>
        <v>6.3146348873135997E-3</v>
      </c>
      <c r="J203">
        <f>new_design!J203/SUM(new_design!$B203:$Q203)</f>
        <v>6.0163056800389414E-3</v>
      </c>
      <c r="K203">
        <f>new_design!K203/SUM(new_design!$B203:$Q203)</f>
        <v>1.4419245018275148E-5</v>
      </c>
      <c r="L203">
        <f>new_design!L203/SUM(new_design!$B203:$Q203)</f>
        <v>5.8174195418558365E-5</v>
      </c>
      <c r="M203">
        <f>new_design!M203/SUM(new_design!$B203:$Q203)</f>
        <v>1.1435952945528568E-3</v>
      </c>
      <c r="N203">
        <f>new_design!N203/SUM(new_design!$B203:$Q203)</f>
        <v>9.9443069091552762E-4</v>
      </c>
      <c r="O203">
        <f>new_design!O203/SUM(new_design!$B203:$Q203)</f>
        <v>8.949876218239748E-6</v>
      </c>
      <c r="P203">
        <f>new_design!P203/SUM(new_design!$B203:$Q203)</f>
        <v>1.0690129927341921E-4</v>
      </c>
      <c r="Q203">
        <f>new_design!Q203/SUM(new_design!$B203:$Q203)</f>
        <v>1.9391398472852785E-5</v>
      </c>
      <c r="R203">
        <f t="shared" si="4"/>
        <v>1</v>
      </c>
    </row>
    <row r="204" spans="1:18">
      <c r="A204">
        <v>203</v>
      </c>
      <c r="B204">
        <f>new_design!B204/SUM(new_design!$B204:$Q204)</f>
        <v>7.2593440436833517E-5</v>
      </c>
      <c r="C204">
        <f>new_design!C204/SUM(new_design!$B204:$Q204)</f>
        <v>4.9721534545776381E-4</v>
      </c>
      <c r="D204">
        <f>new_design!D204/SUM(new_design!$B204:$Q204)</f>
        <v>0.96956992364263939</v>
      </c>
      <c r="E204">
        <f>new_design!E204/SUM(new_design!$B204:$Q204)</f>
        <v>6.961014836408692E-3</v>
      </c>
      <c r="F204">
        <f>new_design!F204/SUM(new_design!$B204:$Q204)</f>
        <v>6.8118502327713633E-5</v>
      </c>
      <c r="G204">
        <f>new_design!G204/SUM(new_design!$B204:$Q204)</f>
        <v>3.9777227636621102E-4</v>
      </c>
      <c r="H204">
        <f>new_design!H204/SUM(new_design!$B204:$Q204)</f>
        <v>6.3146348873135997E-3</v>
      </c>
      <c r="I204">
        <f>new_design!I204/SUM(new_design!$B204:$Q204)</f>
        <v>6.0163056800389414E-3</v>
      </c>
      <c r="J204">
        <f>new_design!J204/SUM(new_design!$B204:$Q204)</f>
        <v>1.4419245018275148E-5</v>
      </c>
      <c r="K204">
        <f>new_design!K204/SUM(new_design!$B204:$Q204)</f>
        <v>5.8174195418558365E-5</v>
      </c>
      <c r="L204">
        <f>new_design!L204/SUM(new_design!$B204:$Q204)</f>
        <v>1.1435952945528568E-3</v>
      </c>
      <c r="M204">
        <f>new_design!M204/SUM(new_design!$B204:$Q204)</f>
        <v>9.9443069091552762E-4</v>
      </c>
      <c r="N204">
        <f>new_design!N204/SUM(new_design!$B204:$Q204)</f>
        <v>8.949876218239748E-6</v>
      </c>
      <c r="O204">
        <f>new_design!O204/SUM(new_design!$B204:$Q204)</f>
        <v>1.0690129927341921E-4</v>
      </c>
      <c r="P204">
        <f>new_design!P204/SUM(new_design!$B204:$Q204)</f>
        <v>1.9391398472852785E-5</v>
      </c>
      <c r="Q204">
        <f>new_design!Q204/SUM(new_design!$B204:$Q204)</f>
        <v>7.7565593891411148E-3</v>
      </c>
      <c r="R204">
        <f t="shared" si="4"/>
        <v>1</v>
      </c>
    </row>
    <row r="205" spans="1:18">
      <c r="A205">
        <v>204</v>
      </c>
      <c r="B205">
        <f>new_design!B205/SUM(new_design!$B205:$Q205)</f>
        <v>4.9721534545776381E-4</v>
      </c>
      <c r="C205">
        <f>new_design!C205/SUM(new_design!$B205:$Q205)</f>
        <v>0.96956992364263939</v>
      </c>
      <c r="D205">
        <f>new_design!D205/SUM(new_design!$B205:$Q205)</f>
        <v>6.961014836408692E-3</v>
      </c>
      <c r="E205">
        <f>new_design!E205/SUM(new_design!$B205:$Q205)</f>
        <v>6.8118502327713633E-5</v>
      </c>
      <c r="F205">
        <f>new_design!F205/SUM(new_design!$B205:$Q205)</f>
        <v>3.9777227636621102E-4</v>
      </c>
      <c r="G205">
        <f>new_design!G205/SUM(new_design!$B205:$Q205)</f>
        <v>6.3146348873135997E-3</v>
      </c>
      <c r="H205">
        <f>new_design!H205/SUM(new_design!$B205:$Q205)</f>
        <v>6.0163056800389414E-3</v>
      </c>
      <c r="I205">
        <f>new_design!I205/SUM(new_design!$B205:$Q205)</f>
        <v>1.4419245018275148E-5</v>
      </c>
      <c r="J205">
        <f>new_design!J205/SUM(new_design!$B205:$Q205)</f>
        <v>5.8174195418558365E-5</v>
      </c>
      <c r="K205">
        <f>new_design!K205/SUM(new_design!$B205:$Q205)</f>
        <v>1.1435952945528568E-3</v>
      </c>
      <c r="L205">
        <f>new_design!L205/SUM(new_design!$B205:$Q205)</f>
        <v>9.9443069091552762E-4</v>
      </c>
      <c r="M205">
        <f>new_design!M205/SUM(new_design!$B205:$Q205)</f>
        <v>8.949876218239748E-6</v>
      </c>
      <c r="N205">
        <f>new_design!N205/SUM(new_design!$B205:$Q205)</f>
        <v>1.0690129927341921E-4</v>
      </c>
      <c r="O205">
        <f>new_design!O205/SUM(new_design!$B205:$Q205)</f>
        <v>1.9391398472852785E-5</v>
      </c>
      <c r="P205">
        <f>new_design!P205/SUM(new_design!$B205:$Q205)</f>
        <v>7.7565593891411148E-3</v>
      </c>
      <c r="Q205">
        <f>new_design!Q205/SUM(new_design!$B205:$Q205)</f>
        <v>7.2593440436833517E-5</v>
      </c>
      <c r="R205">
        <f t="shared" si="4"/>
        <v>1</v>
      </c>
    </row>
    <row r="206" spans="1:18">
      <c r="A206">
        <v>205</v>
      </c>
      <c r="B206">
        <f>new_design!B206/SUM(new_design!$B206:$Q206)</f>
        <v>0.96956992364263939</v>
      </c>
      <c r="C206">
        <f>new_design!C206/SUM(new_design!$B206:$Q206)</f>
        <v>6.961014836408692E-3</v>
      </c>
      <c r="D206">
        <f>new_design!D206/SUM(new_design!$B206:$Q206)</f>
        <v>6.8118502327713633E-5</v>
      </c>
      <c r="E206">
        <f>new_design!E206/SUM(new_design!$B206:$Q206)</f>
        <v>3.9777227636621102E-4</v>
      </c>
      <c r="F206">
        <f>new_design!F206/SUM(new_design!$B206:$Q206)</f>
        <v>6.3146348873135997E-3</v>
      </c>
      <c r="G206">
        <f>new_design!G206/SUM(new_design!$B206:$Q206)</f>
        <v>6.0163056800389414E-3</v>
      </c>
      <c r="H206">
        <f>new_design!H206/SUM(new_design!$B206:$Q206)</f>
        <v>1.4419245018275148E-5</v>
      </c>
      <c r="I206">
        <f>new_design!I206/SUM(new_design!$B206:$Q206)</f>
        <v>5.8174195418558365E-5</v>
      </c>
      <c r="J206">
        <f>new_design!J206/SUM(new_design!$B206:$Q206)</f>
        <v>1.1435952945528568E-3</v>
      </c>
      <c r="K206">
        <f>new_design!K206/SUM(new_design!$B206:$Q206)</f>
        <v>9.9443069091552762E-4</v>
      </c>
      <c r="L206">
        <f>new_design!L206/SUM(new_design!$B206:$Q206)</f>
        <v>8.949876218239748E-6</v>
      </c>
      <c r="M206">
        <f>new_design!M206/SUM(new_design!$B206:$Q206)</f>
        <v>1.0690129927341921E-4</v>
      </c>
      <c r="N206">
        <f>new_design!N206/SUM(new_design!$B206:$Q206)</f>
        <v>1.9391398472852785E-5</v>
      </c>
      <c r="O206">
        <f>new_design!O206/SUM(new_design!$B206:$Q206)</f>
        <v>7.7565593891411148E-3</v>
      </c>
      <c r="P206">
        <f>new_design!P206/SUM(new_design!$B206:$Q206)</f>
        <v>7.2593440436833517E-5</v>
      </c>
      <c r="Q206">
        <f>new_design!Q206/SUM(new_design!$B206:$Q206)</f>
        <v>4.9721534545776381E-4</v>
      </c>
      <c r="R206">
        <f t="shared" si="4"/>
        <v>1</v>
      </c>
    </row>
    <row r="207" spans="1:18">
      <c r="A207">
        <v>206</v>
      </c>
      <c r="B207">
        <f>new_design!B207/SUM(new_design!$B207:$Q207)</f>
        <v>6.961014836408692E-3</v>
      </c>
      <c r="C207">
        <f>new_design!C207/SUM(new_design!$B207:$Q207)</f>
        <v>6.8118502327713633E-5</v>
      </c>
      <c r="D207">
        <f>new_design!D207/SUM(new_design!$B207:$Q207)</f>
        <v>3.9777227636621102E-4</v>
      </c>
      <c r="E207">
        <f>new_design!E207/SUM(new_design!$B207:$Q207)</f>
        <v>6.3146348873135997E-3</v>
      </c>
      <c r="F207">
        <f>new_design!F207/SUM(new_design!$B207:$Q207)</f>
        <v>6.0163056800389414E-3</v>
      </c>
      <c r="G207">
        <f>new_design!G207/SUM(new_design!$B207:$Q207)</f>
        <v>1.4419245018275148E-5</v>
      </c>
      <c r="H207">
        <f>new_design!H207/SUM(new_design!$B207:$Q207)</f>
        <v>5.8174195418558365E-5</v>
      </c>
      <c r="I207">
        <f>new_design!I207/SUM(new_design!$B207:$Q207)</f>
        <v>1.1435952945528568E-3</v>
      </c>
      <c r="J207">
        <f>new_design!J207/SUM(new_design!$B207:$Q207)</f>
        <v>9.9443069091552762E-4</v>
      </c>
      <c r="K207">
        <f>new_design!K207/SUM(new_design!$B207:$Q207)</f>
        <v>8.949876218239748E-6</v>
      </c>
      <c r="L207">
        <f>new_design!L207/SUM(new_design!$B207:$Q207)</f>
        <v>1.0690129927341921E-4</v>
      </c>
      <c r="M207">
        <f>new_design!M207/SUM(new_design!$B207:$Q207)</f>
        <v>1.9391398472852785E-5</v>
      </c>
      <c r="N207">
        <f>new_design!N207/SUM(new_design!$B207:$Q207)</f>
        <v>7.7565593891411148E-3</v>
      </c>
      <c r="O207">
        <f>new_design!O207/SUM(new_design!$B207:$Q207)</f>
        <v>7.2593440436833517E-5</v>
      </c>
      <c r="P207">
        <f>new_design!P207/SUM(new_design!$B207:$Q207)</f>
        <v>4.9721534545776381E-4</v>
      </c>
      <c r="Q207">
        <f>new_design!Q207/SUM(new_design!$B207:$Q207)</f>
        <v>0.96956992364263939</v>
      </c>
      <c r="R207">
        <f t="shared" si="4"/>
        <v>1</v>
      </c>
    </row>
    <row r="208" spans="1:18">
      <c r="A208">
        <v>207</v>
      </c>
      <c r="B208">
        <f>new_design!B208/SUM(new_design!$B208:$Q208)</f>
        <v>6.8118502327713633E-5</v>
      </c>
      <c r="C208">
        <f>new_design!C208/SUM(new_design!$B208:$Q208)</f>
        <v>3.9777227636621102E-4</v>
      </c>
      <c r="D208">
        <f>new_design!D208/SUM(new_design!$B208:$Q208)</f>
        <v>6.3146348873135997E-3</v>
      </c>
      <c r="E208">
        <f>new_design!E208/SUM(new_design!$B208:$Q208)</f>
        <v>6.0163056800389414E-3</v>
      </c>
      <c r="F208">
        <f>new_design!F208/SUM(new_design!$B208:$Q208)</f>
        <v>1.4419245018275148E-5</v>
      </c>
      <c r="G208">
        <f>new_design!G208/SUM(new_design!$B208:$Q208)</f>
        <v>5.8174195418558365E-5</v>
      </c>
      <c r="H208">
        <f>new_design!H208/SUM(new_design!$B208:$Q208)</f>
        <v>1.1435952945528568E-3</v>
      </c>
      <c r="I208">
        <f>new_design!I208/SUM(new_design!$B208:$Q208)</f>
        <v>9.9443069091552762E-4</v>
      </c>
      <c r="J208">
        <f>new_design!J208/SUM(new_design!$B208:$Q208)</f>
        <v>8.949876218239748E-6</v>
      </c>
      <c r="K208">
        <f>new_design!K208/SUM(new_design!$B208:$Q208)</f>
        <v>1.0690129927341921E-4</v>
      </c>
      <c r="L208">
        <f>new_design!L208/SUM(new_design!$B208:$Q208)</f>
        <v>1.9391398472852785E-5</v>
      </c>
      <c r="M208">
        <f>new_design!M208/SUM(new_design!$B208:$Q208)</f>
        <v>7.7565593891411148E-3</v>
      </c>
      <c r="N208">
        <f>new_design!N208/SUM(new_design!$B208:$Q208)</f>
        <v>7.2593440436833517E-5</v>
      </c>
      <c r="O208">
        <f>new_design!O208/SUM(new_design!$B208:$Q208)</f>
        <v>4.9721534545776381E-4</v>
      </c>
      <c r="P208">
        <f>new_design!P208/SUM(new_design!$B208:$Q208)</f>
        <v>0.96956992364263939</v>
      </c>
      <c r="Q208">
        <f>new_design!Q208/SUM(new_design!$B208:$Q208)</f>
        <v>6.961014836408692E-3</v>
      </c>
      <c r="R208">
        <f t="shared" si="4"/>
        <v>0.99999999999999989</v>
      </c>
    </row>
    <row r="209" spans="1:18">
      <c r="A209">
        <v>208</v>
      </c>
      <c r="B209">
        <f>new_design!B209/SUM(new_design!$B209:$Q209)</f>
        <v>3.9777227636621102E-4</v>
      </c>
      <c r="C209">
        <f>new_design!C209/SUM(new_design!$B209:$Q209)</f>
        <v>6.3146348873135997E-3</v>
      </c>
      <c r="D209">
        <f>new_design!D209/SUM(new_design!$B209:$Q209)</f>
        <v>6.0163056800389414E-3</v>
      </c>
      <c r="E209">
        <f>new_design!E209/SUM(new_design!$B209:$Q209)</f>
        <v>1.4419245018275148E-5</v>
      </c>
      <c r="F209">
        <f>new_design!F209/SUM(new_design!$B209:$Q209)</f>
        <v>5.8174195418558365E-5</v>
      </c>
      <c r="G209">
        <f>new_design!G209/SUM(new_design!$B209:$Q209)</f>
        <v>1.1435952945528568E-3</v>
      </c>
      <c r="H209">
        <f>new_design!H209/SUM(new_design!$B209:$Q209)</f>
        <v>9.9443069091552762E-4</v>
      </c>
      <c r="I209">
        <f>new_design!I209/SUM(new_design!$B209:$Q209)</f>
        <v>8.949876218239748E-6</v>
      </c>
      <c r="J209">
        <f>new_design!J209/SUM(new_design!$B209:$Q209)</f>
        <v>1.0690129927341921E-4</v>
      </c>
      <c r="K209">
        <f>new_design!K209/SUM(new_design!$B209:$Q209)</f>
        <v>1.9391398472852785E-5</v>
      </c>
      <c r="L209">
        <f>new_design!L209/SUM(new_design!$B209:$Q209)</f>
        <v>7.7565593891411148E-3</v>
      </c>
      <c r="M209">
        <f>new_design!M209/SUM(new_design!$B209:$Q209)</f>
        <v>7.2593440436833517E-5</v>
      </c>
      <c r="N209">
        <f>new_design!N209/SUM(new_design!$B209:$Q209)</f>
        <v>4.9721534545776381E-4</v>
      </c>
      <c r="O209">
        <f>new_design!O209/SUM(new_design!$B209:$Q209)</f>
        <v>0.96956992364263939</v>
      </c>
      <c r="P209">
        <f>new_design!P209/SUM(new_design!$B209:$Q209)</f>
        <v>6.961014836408692E-3</v>
      </c>
      <c r="Q209">
        <f>new_design!Q209/SUM(new_design!$B209:$Q209)</f>
        <v>6.8118502327713633E-5</v>
      </c>
      <c r="R209">
        <f t="shared" si="4"/>
        <v>0.99999999999999989</v>
      </c>
    </row>
    <row r="210" spans="1:18">
      <c r="A210">
        <v>209</v>
      </c>
      <c r="B210">
        <f>new_design!B210/SUM(new_design!$B210:$Q210)</f>
        <v>6.3146348873135997E-3</v>
      </c>
      <c r="C210">
        <f>new_design!C210/SUM(new_design!$B210:$Q210)</f>
        <v>6.0163056800389414E-3</v>
      </c>
      <c r="D210">
        <f>new_design!D210/SUM(new_design!$B210:$Q210)</f>
        <v>1.4419245018275148E-5</v>
      </c>
      <c r="E210">
        <f>new_design!E210/SUM(new_design!$B210:$Q210)</f>
        <v>5.8174195418558365E-5</v>
      </c>
      <c r="F210">
        <f>new_design!F210/SUM(new_design!$B210:$Q210)</f>
        <v>1.1435952945528568E-3</v>
      </c>
      <c r="G210">
        <f>new_design!G210/SUM(new_design!$B210:$Q210)</f>
        <v>9.9443069091552762E-4</v>
      </c>
      <c r="H210">
        <f>new_design!H210/SUM(new_design!$B210:$Q210)</f>
        <v>8.949876218239748E-6</v>
      </c>
      <c r="I210">
        <f>new_design!I210/SUM(new_design!$B210:$Q210)</f>
        <v>1.0690129927341921E-4</v>
      </c>
      <c r="J210">
        <f>new_design!J210/SUM(new_design!$B210:$Q210)</f>
        <v>1.9391398472852785E-5</v>
      </c>
      <c r="K210">
        <f>new_design!K210/SUM(new_design!$B210:$Q210)</f>
        <v>7.7565593891411148E-3</v>
      </c>
      <c r="L210">
        <f>new_design!L210/SUM(new_design!$B210:$Q210)</f>
        <v>7.2593440436833517E-5</v>
      </c>
      <c r="M210">
        <f>new_design!M210/SUM(new_design!$B210:$Q210)</f>
        <v>4.9721534545776381E-4</v>
      </c>
      <c r="N210">
        <f>new_design!N210/SUM(new_design!$B210:$Q210)</f>
        <v>0.96956992364263939</v>
      </c>
      <c r="O210">
        <f>new_design!O210/SUM(new_design!$B210:$Q210)</f>
        <v>6.961014836408692E-3</v>
      </c>
      <c r="P210">
        <f>new_design!P210/SUM(new_design!$B210:$Q210)</f>
        <v>6.8118502327713633E-5</v>
      </c>
      <c r="Q210">
        <f>new_design!Q210/SUM(new_design!$B210:$Q210)</f>
        <v>3.9777227636621102E-4</v>
      </c>
      <c r="R210">
        <f t="shared" si="4"/>
        <v>0.99999999999999989</v>
      </c>
    </row>
    <row r="211" spans="1:18">
      <c r="A211">
        <v>210</v>
      </c>
      <c r="B211">
        <f>new_design!B211/SUM(new_design!$B211:$Q211)</f>
        <v>6.0163056800389405E-3</v>
      </c>
      <c r="C211">
        <f>new_design!C211/SUM(new_design!$B211:$Q211)</f>
        <v>1.4419245018275146E-5</v>
      </c>
      <c r="D211">
        <f>new_design!D211/SUM(new_design!$B211:$Q211)</f>
        <v>5.8174195418558352E-5</v>
      </c>
      <c r="E211">
        <f>new_design!E211/SUM(new_design!$B211:$Q211)</f>
        <v>1.1435952945528566E-3</v>
      </c>
      <c r="F211">
        <f>new_design!F211/SUM(new_design!$B211:$Q211)</f>
        <v>9.944306909155274E-4</v>
      </c>
      <c r="G211">
        <f>new_design!G211/SUM(new_design!$B211:$Q211)</f>
        <v>8.9498762182397463E-6</v>
      </c>
      <c r="H211">
        <f>new_design!H211/SUM(new_design!$B211:$Q211)</f>
        <v>1.0690129927341918E-4</v>
      </c>
      <c r="I211">
        <f>new_design!I211/SUM(new_design!$B211:$Q211)</f>
        <v>1.9391398472852785E-5</v>
      </c>
      <c r="J211">
        <f>new_design!J211/SUM(new_design!$B211:$Q211)</f>
        <v>7.756559389141114E-3</v>
      </c>
      <c r="K211">
        <f>new_design!K211/SUM(new_design!$B211:$Q211)</f>
        <v>7.2593440436833503E-5</v>
      </c>
      <c r="L211">
        <f>new_design!L211/SUM(new_design!$B211:$Q211)</f>
        <v>4.972153454577637E-4</v>
      </c>
      <c r="M211">
        <f>new_design!M211/SUM(new_design!$B211:$Q211)</f>
        <v>0.96956992364263928</v>
      </c>
      <c r="N211">
        <f>new_design!N211/SUM(new_design!$B211:$Q211)</f>
        <v>6.9610148364086912E-3</v>
      </c>
      <c r="O211">
        <f>new_design!O211/SUM(new_design!$B211:$Q211)</f>
        <v>6.8118502327713633E-5</v>
      </c>
      <c r="P211">
        <f>new_design!P211/SUM(new_design!$B211:$Q211)</f>
        <v>3.9777227636621096E-4</v>
      </c>
      <c r="Q211">
        <f>new_design!Q211/SUM(new_design!$B211:$Q211)</f>
        <v>6.3146348873135989E-3</v>
      </c>
      <c r="R211">
        <f t="shared" si="4"/>
        <v>0.99999999999999978</v>
      </c>
    </row>
    <row r="212" spans="1:18">
      <c r="A212">
        <v>211</v>
      </c>
      <c r="B212">
        <f>new_design!B212/SUM(new_design!$B212:$Q212)</f>
        <v>1.4419245018275146E-5</v>
      </c>
      <c r="C212">
        <f>new_design!C212/SUM(new_design!$B212:$Q212)</f>
        <v>5.8174195418558352E-5</v>
      </c>
      <c r="D212">
        <f>new_design!D212/SUM(new_design!$B212:$Q212)</f>
        <v>1.1435952945528566E-3</v>
      </c>
      <c r="E212">
        <f>new_design!E212/SUM(new_design!$B212:$Q212)</f>
        <v>9.944306909155274E-4</v>
      </c>
      <c r="F212">
        <f>new_design!F212/SUM(new_design!$B212:$Q212)</f>
        <v>8.9498762182397463E-6</v>
      </c>
      <c r="G212">
        <f>new_design!G212/SUM(new_design!$B212:$Q212)</f>
        <v>1.0690129927341918E-4</v>
      </c>
      <c r="H212">
        <f>new_design!H212/SUM(new_design!$B212:$Q212)</f>
        <v>1.9391398472852785E-5</v>
      </c>
      <c r="I212">
        <f>new_design!I212/SUM(new_design!$B212:$Q212)</f>
        <v>7.756559389141114E-3</v>
      </c>
      <c r="J212">
        <f>new_design!J212/SUM(new_design!$B212:$Q212)</f>
        <v>7.2593440436833503E-5</v>
      </c>
      <c r="K212">
        <f>new_design!K212/SUM(new_design!$B212:$Q212)</f>
        <v>4.972153454577637E-4</v>
      </c>
      <c r="L212">
        <f>new_design!L212/SUM(new_design!$B212:$Q212)</f>
        <v>0.96956992364263928</v>
      </c>
      <c r="M212">
        <f>new_design!M212/SUM(new_design!$B212:$Q212)</f>
        <v>6.9610148364086912E-3</v>
      </c>
      <c r="N212">
        <f>new_design!N212/SUM(new_design!$B212:$Q212)</f>
        <v>6.8118502327713633E-5</v>
      </c>
      <c r="O212">
        <f>new_design!O212/SUM(new_design!$B212:$Q212)</f>
        <v>3.9777227636621096E-4</v>
      </c>
      <c r="P212">
        <f>new_design!P212/SUM(new_design!$B212:$Q212)</f>
        <v>6.3146348873135989E-3</v>
      </c>
      <c r="Q212">
        <f>new_design!Q212/SUM(new_design!$B212:$Q212)</f>
        <v>6.0163056800389405E-3</v>
      </c>
      <c r="R212">
        <f t="shared" si="4"/>
        <v>0.99999999999999989</v>
      </c>
    </row>
    <row r="213" spans="1:18">
      <c r="A213">
        <v>212</v>
      </c>
      <c r="B213">
        <f>new_design!B213/SUM(new_design!$B213:$Q213)</f>
        <v>5.8174195418558352E-5</v>
      </c>
      <c r="C213">
        <f>new_design!C213/SUM(new_design!$B213:$Q213)</f>
        <v>1.1435952945528566E-3</v>
      </c>
      <c r="D213">
        <f>new_design!D213/SUM(new_design!$B213:$Q213)</f>
        <v>9.944306909155274E-4</v>
      </c>
      <c r="E213">
        <f>new_design!E213/SUM(new_design!$B213:$Q213)</f>
        <v>8.9498762182397463E-6</v>
      </c>
      <c r="F213">
        <f>new_design!F213/SUM(new_design!$B213:$Q213)</f>
        <v>1.0690129927341918E-4</v>
      </c>
      <c r="G213">
        <f>new_design!G213/SUM(new_design!$B213:$Q213)</f>
        <v>1.9391398472852785E-5</v>
      </c>
      <c r="H213">
        <f>new_design!H213/SUM(new_design!$B213:$Q213)</f>
        <v>7.756559389141114E-3</v>
      </c>
      <c r="I213">
        <f>new_design!I213/SUM(new_design!$B213:$Q213)</f>
        <v>7.2593440436833503E-5</v>
      </c>
      <c r="J213">
        <f>new_design!J213/SUM(new_design!$B213:$Q213)</f>
        <v>4.972153454577637E-4</v>
      </c>
      <c r="K213">
        <f>new_design!K213/SUM(new_design!$B213:$Q213)</f>
        <v>0.96956992364263928</v>
      </c>
      <c r="L213">
        <f>new_design!L213/SUM(new_design!$B213:$Q213)</f>
        <v>6.9610148364086912E-3</v>
      </c>
      <c r="M213">
        <f>new_design!M213/SUM(new_design!$B213:$Q213)</f>
        <v>6.8118502327713633E-5</v>
      </c>
      <c r="N213">
        <f>new_design!N213/SUM(new_design!$B213:$Q213)</f>
        <v>3.9777227636621096E-4</v>
      </c>
      <c r="O213">
        <f>new_design!O213/SUM(new_design!$B213:$Q213)</f>
        <v>6.3146348873135989E-3</v>
      </c>
      <c r="P213">
        <f>new_design!P213/SUM(new_design!$B213:$Q213)</f>
        <v>6.0163056800389405E-3</v>
      </c>
      <c r="Q213">
        <f>new_design!Q213/SUM(new_design!$B213:$Q213)</f>
        <v>1.4419245018275146E-5</v>
      </c>
      <c r="R213">
        <f t="shared" si="4"/>
        <v>0.99999999999999989</v>
      </c>
    </row>
    <row r="214" spans="1:18">
      <c r="A214">
        <v>213</v>
      </c>
      <c r="B214">
        <f>new_design!B214/SUM(new_design!$B214:$Q214)</f>
        <v>1.1435952945528566E-3</v>
      </c>
      <c r="C214">
        <f>new_design!C214/SUM(new_design!$B214:$Q214)</f>
        <v>9.944306909155274E-4</v>
      </c>
      <c r="D214">
        <f>new_design!D214/SUM(new_design!$B214:$Q214)</f>
        <v>8.9498762182397463E-6</v>
      </c>
      <c r="E214">
        <f>new_design!E214/SUM(new_design!$B214:$Q214)</f>
        <v>1.0690129927341918E-4</v>
      </c>
      <c r="F214">
        <f>new_design!F214/SUM(new_design!$B214:$Q214)</f>
        <v>1.9391398472852785E-5</v>
      </c>
      <c r="G214">
        <f>new_design!G214/SUM(new_design!$B214:$Q214)</f>
        <v>7.756559389141114E-3</v>
      </c>
      <c r="H214">
        <f>new_design!H214/SUM(new_design!$B214:$Q214)</f>
        <v>7.2593440436833503E-5</v>
      </c>
      <c r="I214">
        <f>new_design!I214/SUM(new_design!$B214:$Q214)</f>
        <v>4.972153454577637E-4</v>
      </c>
      <c r="J214">
        <f>new_design!J214/SUM(new_design!$B214:$Q214)</f>
        <v>0.96956992364263928</v>
      </c>
      <c r="K214">
        <f>new_design!K214/SUM(new_design!$B214:$Q214)</f>
        <v>6.9610148364086912E-3</v>
      </c>
      <c r="L214">
        <f>new_design!L214/SUM(new_design!$B214:$Q214)</f>
        <v>6.8118502327713633E-5</v>
      </c>
      <c r="M214">
        <f>new_design!M214/SUM(new_design!$B214:$Q214)</f>
        <v>3.9777227636621096E-4</v>
      </c>
      <c r="N214">
        <f>new_design!N214/SUM(new_design!$B214:$Q214)</f>
        <v>6.3146348873135989E-3</v>
      </c>
      <c r="O214">
        <f>new_design!O214/SUM(new_design!$B214:$Q214)</f>
        <v>6.0163056800389405E-3</v>
      </c>
      <c r="P214">
        <f>new_design!P214/SUM(new_design!$B214:$Q214)</f>
        <v>1.4419245018275146E-5</v>
      </c>
      <c r="Q214">
        <f>new_design!Q214/SUM(new_design!$B214:$Q214)</f>
        <v>5.8174195418558352E-5</v>
      </c>
      <c r="R214">
        <f t="shared" si="4"/>
        <v>0.99999999999999989</v>
      </c>
    </row>
    <row r="215" spans="1:18">
      <c r="A215">
        <v>214</v>
      </c>
      <c r="B215">
        <f>new_design!B215/SUM(new_design!$B215:$Q215)</f>
        <v>9.944306909155274E-4</v>
      </c>
      <c r="C215">
        <f>new_design!C215/SUM(new_design!$B215:$Q215)</f>
        <v>8.9498762182397463E-6</v>
      </c>
      <c r="D215">
        <f>new_design!D215/SUM(new_design!$B215:$Q215)</f>
        <v>1.0690129927341918E-4</v>
      </c>
      <c r="E215">
        <f>new_design!E215/SUM(new_design!$B215:$Q215)</f>
        <v>1.9391398472852785E-5</v>
      </c>
      <c r="F215">
        <f>new_design!F215/SUM(new_design!$B215:$Q215)</f>
        <v>7.756559389141114E-3</v>
      </c>
      <c r="G215">
        <f>new_design!G215/SUM(new_design!$B215:$Q215)</f>
        <v>7.2593440436833503E-5</v>
      </c>
      <c r="H215">
        <f>new_design!H215/SUM(new_design!$B215:$Q215)</f>
        <v>4.972153454577637E-4</v>
      </c>
      <c r="I215">
        <f>new_design!I215/SUM(new_design!$B215:$Q215)</f>
        <v>0.96956992364263928</v>
      </c>
      <c r="J215">
        <f>new_design!J215/SUM(new_design!$B215:$Q215)</f>
        <v>6.9610148364086912E-3</v>
      </c>
      <c r="K215">
        <f>new_design!K215/SUM(new_design!$B215:$Q215)</f>
        <v>6.8118502327713633E-5</v>
      </c>
      <c r="L215">
        <f>new_design!L215/SUM(new_design!$B215:$Q215)</f>
        <v>3.9777227636621096E-4</v>
      </c>
      <c r="M215">
        <f>new_design!M215/SUM(new_design!$B215:$Q215)</f>
        <v>6.3146348873135989E-3</v>
      </c>
      <c r="N215">
        <f>new_design!N215/SUM(new_design!$B215:$Q215)</f>
        <v>6.0163056800389405E-3</v>
      </c>
      <c r="O215">
        <f>new_design!O215/SUM(new_design!$B215:$Q215)</f>
        <v>1.4419245018275146E-5</v>
      </c>
      <c r="P215">
        <f>new_design!P215/SUM(new_design!$B215:$Q215)</f>
        <v>5.8174195418558352E-5</v>
      </c>
      <c r="Q215">
        <f>new_design!Q215/SUM(new_design!$B215:$Q215)</f>
        <v>1.1435952945528566E-3</v>
      </c>
      <c r="R215">
        <f t="shared" si="4"/>
        <v>0.99999999999999989</v>
      </c>
    </row>
    <row r="216" spans="1:18">
      <c r="A216">
        <v>215</v>
      </c>
      <c r="B216">
        <f>new_design!B216/SUM(new_design!$B216:$Q216)</f>
        <v>8.949876218239748E-6</v>
      </c>
      <c r="C216">
        <f>new_design!C216/SUM(new_design!$B216:$Q216)</f>
        <v>1.0690129927341921E-4</v>
      </c>
      <c r="D216">
        <f>new_design!D216/SUM(new_design!$B216:$Q216)</f>
        <v>1.9391398472852785E-5</v>
      </c>
      <c r="E216">
        <f>new_design!E216/SUM(new_design!$B216:$Q216)</f>
        <v>7.7565593891411148E-3</v>
      </c>
      <c r="F216">
        <f>new_design!F216/SUM(new_design!$B216:$Q216)</f>
        <v>7.2593440436833517E-5</v>
      </c>
      <c r="G216">
        <f>new_design!G216/SUM(new_design!$B216:$Q216)</f>
        <v>4.9721534545776381E-4</v>
      </c>
      <c r="H216">
        <f>new_design!H216/SUM(new_design!$B216:$Q216)</f>
        <v>0.96956992364263939</v>
      </c>
      <c r="I216">
        <f>new_design!I216/SUM(new_design!$B216:$Q216)</f>
        <v>6.961014836408692E-3</v>
      </c>
      <c r="J216">
        <f>new_design!J216/SUM(new_design!$B216:$Q216)</f>
        <v>6.8118502327713633E-5</v>
      </c>
      <c r="K216">
        <f>new_design!K216/SUM(new_design!$B216:$Q216)</f>
        <v>3.9777227636621102E-4</v>
      </c>
      <c r="L216">
        <f>new_design!L216/SUM(new_design!$B216:$Q216)</f>
        <v>6.3146348873135997E-3</v>
      </c>
      <c r="M216">
        <f>new_design!M216/SUM(new_design!$B216:$Q216)</f>
        <v>6.0163056800389414E-3</v>
      </c>
      <c r="N216">
        <f>new_design!N216/SUM(new_design!$B216:$Q216)</f>
        <v>1.4419245018275148E-5</v>
      </c>
      <c r="O216">
        <f>new_design!O216/SUM(new_design!$B216:$Q216)</f>
        <v>5.8174195418558365E-5</v>
      </c>
      <c r="P216">
        <f>new_design!P216/SUM(new_design!$B216:$Q216)</f>
        <v>1.1435952945528568E-3</v>
      </c>
      <c r="Q216">
        <f>new_design!Q216/SUM(new_design!$B216:$Q216)</f>
        <v>9.9443069091552762E-4</v>
      </c>
      <c r="R216">
        <f t="shared" si="4"/>
        <v>1</v>
      </c>
    </row>
  </sheetData>
  <conditionalFormatting sqref="B2:R216">
    <cfRule type="cellIs" dxfId="16" priority="4" operator="between">
      <formula>3</formula>
      <formula>0.03</formula>
    </cfRule>
    <cfRule type="cellIs" dxfId="15" priority="5" operator="greaterThan">
      <formula>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T216"/>
  <sheetViews>
    <sheetView topLeftCell="A171" workbookViewId="0">
      <selection activeCell="AB245" sqref="AB245"/>
    </sheetView>
  </sheetViews>
  <sheetFormatPr defaultColWidth="8.85546875" defaultRowHeight="15"/>
  <cols>
    <col min="17" max="17" width="12.28515625" customWidth="1"/>
    <col min="18" max="18" width="16.85546875" customWidth="1"/>
    <col min="19" max="19" width="18.28515625" customWidth="1"/>
  </cols>
  <sheetData>
    <row r="1" spans="1:20">
      <c r="A1" s="27" t="s">
        <v>35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36</v>
      </c>
      <c r="S1" t="s">
        <v>37</v>
      </c>
      <c r="T1" t="s">
        <v>38</v>
      </c>
    </row>
    <row r="2" spans="1:20">
      <c r="A2">
        <v>1</v>
      </c>
      <c r="B2">
        <f>proportions!B2*LN(proportions!B2)</f>
        <v>-0.3106205821808366</v>
      </c>
      <c r="C2">
        <f>proportions!C2*LN(proportions!C2)</f>
        <v>-1.0523159750512594E-4</v>
      </c>
      <c r="D2">
        <f>proportions!D2*LN(proportions!D2)</f>
        <v>-4.262772351318881E-2</v>
      </c>
      <c r="E2">
        <f>proportions!E2*LN(proportions!E2)</f>
        <v>-0.32057932796949012</v>
      </c>
      <c r="F2">
        <f>proportions!F2*LN(proportions!F2)</f>
        <v>-1.0900856426671237E-3</v>
      </c>
      <c r="G2">
        <f>proportions!G2*LN(proportions!G2)</f>
        <v>-0.35454911840678238</v>
      </c>
      <c r="H2">
        <f>proportions!H2*LN(proportions!H2)</f>
        <v>-9.8013531630221751E-2</v>
      </c>
      <c r="I2">
        <f>proportions!I2*LN(proportions!I2)</f>
        <v>-0.25536732277462876</v>
      </c>
      <c r="J2">
        <f>proportions!J2*LN(proportions!J2)</f>
        <v>-1.3101779442418592E-2</v>
      </c>
      <c r="K2">
        <f>proportions!K2*LN(proportions!K2)</f>
        <v>-0.10572103939663775</v>
      </c>
      <c r="L2">
        <f>proportions!L2*LN(proportions!L2)</f>
        <v>-0.28684095748907601</v>
      </c>
      <c r="M2">
        <f>proportions!M2*LN(proportions!M2)</f>
        <v>-4.4780231005445998E-3</v>
      </c>
      <c r="N2">
        <f>proportions!N2*LN(proportions!N2)</f>
        <v>-1.7600587957734021E-2</v>
      </c>
      <c r="O2">
        <f>proportions!O2*LN(proportions!O2)</f>
        <v>-1.3289018186510529E-3</v>
      </c>
      <c r="P2">
        <f>proportions!P2*LN(proportions!P2)</f>
        <v>-2.5836752301727127E-4</v>
      </c>
      <c r="Q2">
        <f>proportions!Q2*LN(proportions!Q2)</f>
        <v>-3.4407970164679965E-4</v>
      </c>
      <c r="R2">
        <f>-SUM(B2:Q2)</f>
        <v>1.8126266601450467</v>
      </c>
      <c r="S2">
        <f>R2/LN(16)</f>
        <v>0.65376687339359585</v>
      </c>
      <c r="T2">
        <f>IF(ABS(S2-new_design!S2)&lt;0.00001,1,0)</f>
        <v>1</v>
      </c>
    </row>
    <row r="3" spans="1:20">
      <c r="A3">
        <v>2</v>
      </c>
      <c r="B3">
        <f>proportions!B3*LN(proportions!B3)</f>
        <v>-1.8102534247870557E-4</v>
      </c>
      <c r="C3">
        <f>proportions!C3*LN(proportions!C3)</f>
        <v>-0.30762774049616715</v>
      </c>
      <c r="D3">
        <f>proportions!D3*LN(proportions!D3)</f>
        <v>-0.2062966017832199</v>
      </c>
      <c r="E3">
        <f>proportions!E3*LN(proportions!E3)</f>
        <v>-0.34545064971110168</v>
      </c>
      <c r="F3">
        <f>proportions!F3*LN(proportions!F3)</f>
        <v>-3.4823370656145488E-5</v>
      </c>
      <c r="G3">
        <f>proportions!G3*LN(proportions!G3)</f>
        <v>-3.7717292216824738E-2</v>
      </c>
      <c r="H3">
        <f>proportions!H3*LN(proportions!H3)</f>
        <v>-6.6556942523544214E-3</v>
      </c>
      <c r="I3">
        <f>proportions!I3*LN(proportions!I3)</f>
        <v>-1.2557485909147121E-4</v>
      </c>
      <c r="J3">
        <f>proportions!J3*LN(proportions!J3)</f>
        <v>-1.4265023672393496E-5</v>
      </c>
      <c r="K3">
        <f>proportions!K3*LN(proportions!K3)</f>
        <v>-6.0521271400719182E-2</v>
      </c>
      <c r="L3">
        <f>proportions!L3*LN(proportions!L3)</f>
        <v>-1.3898117651784425E-4</v>
      </c>
      <c r="M3">
        <f>proportions!M3*LN(proportions!M3)</f>
        <v>-0.31736309061723966</v>
      </c>
      <c r="N3">
        <f>proportions!N3*LN(proportions!N3)</f>
        <v>-0.35481832077291503</v>
      </c>
      <c r="O3">
        <f>proportions!O3*LN(proportions!O3)</f>
        <v>-2.3590299645782786E-4</v>
      </c>
      <c r="P3">
        <f>proportions!P3*LN(proportions!P3)</f>
        <v>-9.0409370818779339E-3</v>
      </c>
      <c r="Q3">
        <f>proportions!Q3*LN(proportions!Q3)</f>
        <v>-6.5879904180203837E-5</v>
      </c>
      <c r="R3">
        <f t="shared" ref="R3:R66" si="0">-SUM(B3:Q3)</f>
        <v>1.6462880510054745</v>
      </c>
      <c r="S3">
        <f t="shared" ref="S3:S66" si="1">R3/LN(16)</f>
        <v>0.59377290176508879</v>
      </c>
      <c r="T3">
        <f>IF(ABS(S3-new_design!S3)&lt;0.00001,1,0)</f>
        <v>1</v>
      </c>
    </row>
    <row r="4" spans="1:20">
      <c r="A4">
        <v>3</v>
      </c>
      <c r="B4">
        <f>proportions!B4*LN(proportions!B4)</f>
        <v>-5.5627810378066614E-5</v>
      </c>
      <c r="C4">
        <f>proportions!C4*LN(proportions!C4)</f>
        <v>-9.7329678465053124E-3</v>
      </c>
      <c r="D4">
        <f>proportions!D4*LN(proportions!D4)</f>
        <v>-3.7922668615355658E-3</v>
      </c>
      <c r="E4">
        <f>proportions!E4*LN(proportions!E4)</f>
        <v>-0.35923899674692783</v>
      </c>
      <c r="F4">
        <f>proportions!F4*LN(proportions!F4)</f>
        <v>-6.4860127624055922E-2</v>
      </c>
      <c r="G4">
        <f>proportions!G4*LN(proportions!G4)</f>
        <v>-3.131963950988806E-4</v>
      </c>
      <c r="H4">
        <f>proportions!H4*LN(proportions!H4)</f>
        <v>-8.8303698336049372E-5</v>
      </c>
      <c r="I4">
        <f>proportions!I4*LN(proportions!I4)</f>
        <v>-2.0841489504783844E-5</v>
      </c>
      <c r="J4">
        <f>proportions!J4*LN(proportions!J4)</f>
        <v>-1.4866718021453481E-3</v>
      </c>
      <c r="K4">
        <f>proportions!K4*LN(proportions!K4)</f>
        <v>-6.8931050668291317E-3</v>
      </c>
      <c r="L4">
        <f>proportions!L4*LN(proportions!L4)</f>
        <v>-2.6562330234422436E-5</v>
      </c>
      <c r="M4">
        <f>proportions!M4*LN(proportions!M4)</f>
        <v>-2.8443877140541456E-5</v>
      </c>
      <c r="N4">
        <f>proportions!N4*LN(proportions!N4)</f>
        <v>-0.3464756108463386</v>
      </c>
      <c r="O4">
        <f>proportions!O4*LN(proportions!O4)</f>
        <v>-9.205524554380233E-2</v>
      </c>
      <c r="P4">
        <f>proportions!P4*LN(proportions!P4)</f>
        <v>-1.240335282117426E-2</v>
      </c>
      <c r="Q4">
        <f>proportions!Q4*LN(proportions!Q4)</f>
        <v>-1.9824626162351668E-2</v>
      </c>
      <c r="R4">
        <f t="shared" si="0"/>
        <v>0.9172959469223585</v>
      </c>
      <c r="S4">
        <f t="shared" si="1"/>
        <v>0.3308445784131081</v>
      </c>
      <c r="T4">
        <f>IF(ABS(S4-new_design!S4)&lt;0.00001,1,0)</f>
        <v>1</v>
      </c>
    </row>
    <row r="5" spans="1:20">
      <c r="A5">
        <v>4</v>
      </c>
      <c r="B5">
        <f>proportions!B5*LN(proportions!B5)</f>
        <v>-0.25272448032939798</v>
      </c>
      <c r="C5">
        <f>proportions!C5*LN(proportions!C5)</f>
        <v>-2.5237631069813737E-4</v>
      </c>
      <c r="D5">
        <f>proportions!D5*LN(proportions!D5)</f>
        <v>-1.4738482144316148E-2</v>
      </c>
      <c r="E5">
        <f>proportions!E5*LN(proportions!E5)</f>
        <v>-2.8686928962619656E-3</v>
      </c>
      <c r="F5">
        <f>proportions!F5*LN(proportions!F5)</f>
        <v>-2.9822633563164305E-3</v>
      </c>
      <c r="G5">
        <f>proportions!G5*LN(proportions!G5)</f>
        <v>-3.0951181034650352E-3</v>
      </c>
      <c r="H5">
        <f>proportions!H5*LN(proportions!H5)</f>
        <v>-2.7135283875922352E-4</v>
      </c>
      <c r="I5">
        <f>proportions!I5*LN(proportions!I5)</f>
        <v>-0.35544284585537678</v>
      </c>
      <c r="J5">
        <f>proportions!J5*LN(proportions!J5)</f>
        <v>-0.35767215278992276</v>
      </c>
      <c r="K5">
        <f>proportions!K5*LN(proportions!K5)</f>
        <v>-3.0886061423469603E-4</v>
      </c>
      <c r="L5">
        <f>proportions!L5*LN(proportions!L5)</f>
        <v>-4.4024700983822653E-3</v>
      </c>
      <c r="M5">
        <f>proportions!M5*LN(proportions!M5)</f>
        <v>-9.2803353335423419E-5</v>
      </c>
      <c r="N5">
        <f>proportions!N5*LN(proportions!N5)</f>
        <v>-0.36402992356597735</v>
      </c>
      <c r="O5">
        <f>proportions!O5*LN(proportions!O5)</f>
        <v>-1.0446776710092594E-3</v>
      </c>
      <c r="P5">
        <f>proportions!P5*LN(proportions!P5)</f>
        <v>-1.7465639531383256E-4</v>
      </c>
      <c r="Q5">
        <f>proportions!Q5*LN(proportions!Q5)</f>
        <v>-2.1915378961079449E-5</v>
      </c>
      <c r="R5">
        <f t="shared" si="0"/>
        <v>1.3601230717017285</v>
      </c>
      <c r="S5">
        <f t="shared" si="1"/>
        <v>0.49056070263568696</v>
      </c>
      <c r="T5">
        <f>IF(ABS(S5-new_design!S5)&lt;0.00001,1,0)</f>
        <v>1</v>
      </c>
    </row>
    <row r="6" spans="1:20">
      <c r="A6">
        <v>5</v>
      </c>
      <c r="B6">
        <f>proportions!B6*LN(proportions!B6)</f>
        <v>-0.13472791265159489</v>
      </c>
      <c r="C6">
        <f>proportions!C6*LN(proportions!C6)</f>
        <v>-8.3759366321691842E-4</v>
      </c>
      <c r="D6">
        <f>proportions!D6*LN(proportions!D6)</f>
        <v>-5.5648271227507829E-4</v>
      </c>
      <c r="E6">
        <f>proportions!E6*LN(proportions!E6)</f>
        <v>-0.10511439353919499</v>
      </c>
      <c r="F6">
        <f>proportions!F6*LN(proportions!F6)</f>
        <v>-0.22347757835926582</v>
      </c>
      <c r="G6">
        <f>proportions!G6*LN(proportions!G6)</f>
        <v>-2.7824858766381587E-3</v>
      </c>
      <c r="H6">
        <f>proportions!H6*LN(proportions!H6)</f>
        <v>-4.4198367950684235E-2</v>
      </c>
      <c r="I6">
        <f>proportions!I6*LN(proportions!I6)</f>
        <v>-6.389900335970187E-4</v>
      </c>
      <c r="J6">
        <f>proportions!J6*LN(proportions!J6)</f>
        <v>-3.1266297780379805E-3</v>
      </c>
      <c r="K6">
        <f>proportions!K6*LN(proportions!K6)</f>
        <v>-2.9797442334184167E-4</v>
      </c>
      <c r="L6">
        <f>proportions!L6*LN(proportions!L6)</f>
        <v>-9.160326354377661E-4</v>
      </c>
      <c r="M6">
        <f>proportions!M6*LN(proportions!M6)</f>
        <v>-9.5694646030724682E-4</v>
      </c>
      <c r="N6">
        <f>proportions!N6*LN(proportions!N6)</f>
        <v>-1.189425779946821E-2</v>
      </c>
      <c r="O6">
        <f>proportions!O6*LN(proportions!O6)</f>
        <v>-3.464514161242954E-3</v>
      </c>
      <c r="P6">
        <f>proportions!P6*LN(proportions!P6)</f>
        <v>-3.464514161242954E-3</v>
      </c>
      <c r="Q6">
        <f>proportions!Q6*LN(proportions!Q6)</f>
        <v>-3.7052728688911497E-2</v>
      </c>
      <c r="R6">
        <f t="shared" si="0"/>
        <v>0.57350740289445756</v>
      </c>
      <c r="S6">
        <f t="shared" si="1"/>
        <v>0.20684907151723567</v>
      </c>
      <c r="T6">
        <f>IF(ABS(S6-new_design!S6)&lt;0.00001,1,0)</f>
        <v>1</v>
      </c>
    </row>
    <row r="7" spans="1:20">
      <c r="A7">
        <v>6</v>
      </c>
      <c r="B7">
        <f>proportions!B7*LN(proportions!B7)</f>
        <v>-0.36703740401564727</v>
      </c>
      <c r="C7">
        <f>proportions!C7*LN(proportions!C7)</f>
        <v>-2.0397121194827172E-2</v>
      </c>
      <c r="D7">
        <f>proportions!D7*LN(proportions!D7)</f>
        <v>-0.11531812349304929</v>
      </c>
      <c r="E7">
        <f>proportions!E7*LN(proportions!E7)</f>
        <v>-0.36758046340033051</v>
      </c>
      <c r="F7">
        <f>proportions!F7*LN(proportions!F7)</f>
        <v>-2.2121223614990523E-2</v>
      </c>
      <c r="G7">
        <f>proportions!G7*LN(proportions!G7)</f>
        <v>-2.8507493220958249E-3</v>
      </c>
      <c r="H7">
        <f>proportions!H7*LN(proportions!H7)</f>
        <v>-9.8505387856787432E-4</v>
      </c>
      <c r="I7">
        <f>proportions!I7*LN(proportions!I7)</f>
        <v>-4.7129495710770929E-5</v>
      </c>
      <c r="J7">
        <f>proportions!J7*LN(proportions!J7)</f>
        <v>-4.2377056756188265E-4</v>
      </c>
      <c r="K7">
        <f>proportions!K7*LN(proportions!K7)</f>
        <v>-1.3081505779730579E-4</v>
      </c>
      <c r="L7">
        <f>proportions!L7*LN(proportions!L7)</f>
        <v>-0.33804690998701209</v>
      </c>
      <c r="M7">
        <f>proportions!M7*LN(proportions!M7)</f>
        <v>-1.6940377292463675E-4</v>
      </c>
      <c r="N7">
        <f>proportions!N7*LN(proportions!N7)</f>
        <v>-4.2908931876324136E-3</v>
      </c>
      <c r="O7">
        <f>proportions!O7*LN(proportions!O7)</f>
        <v>-2.1568866784790015E-5</v>
      </c>
      <c r="P7">
        <f>proportions!P7*LN(proportions!P7)</f>
        <v>-5.5375501376142356E-3</v>
      </c>
      <c r="Q7">
        <f>proportions!Q7*LN(proportions!Q7)</f>
        <v>-1.6861018010200716E-3</v>
      </c>
      <c r="R7">
        <f t="shared" si="0"/>
        <v>1.2466442817935668</v>
      </c>
      <c r="S7">
        <f t="shared" si="1"/>
        <v>0.44963188077404059</v>
      </c>
      <c r="T7">
        <f>IF(ABS(S7-new_design!S7)&lt;0.00001,1,0)</f>
        <v>1</v>
      </c>
    </row>
    <row r="8" spans="1:20">
      <c r="A8">
        <v>7</v>
      </c>
      <c r="B8">
        <f>proportions!B8*LN(proportions!B8)</f>
        <v>-7.3189861394004727E-2</v>
      </c>
      <c r="C8">
        <f>proportions!C8*LN(proportions!C8)</f>
        <v>-0.30237025858535899</v>
      </c>
      <c r="D8">
        <f>proportions!D8*LN(proportions!D8)</f>
        <v>-0.15488535208763746</v>
      </c>
      <c r="E8">
        <f>proportions!E8*LN(proportions!E8)</f>
        <v>-1.7467932639923149E-3</v>
      </c>
      <c r="F8">
        <f>proportions!F8*LN(proportions!F8)</f>
        <v>-1.9167914958180151E-3</v>
      </c>
      <c r="G8">
        <f>proportions!G8*LN(proportions!G8)</f>
        <v>-4.2682208625915109E-3</v>
      </c>
      <c r="H8">
        <f>proportions!H8*LN(proportions!H8)</f>
        <v>-5.0801567298311781E-4</v>
      </c>
      <c r="I8">
        <f>proportions!I8*LN(proportions!I8)</f>
        <v>-1.0125068322147657E-4</v>
      </c>
      <c r="J8">
        <f>proportions!J8*LN(proportions!J8)</f>
        <v>-2.8371174406078628E-2</v>
      </c>
      <c r="K8">
        <f>proportions!K8*LN(proportions!K8)</f>
        <v>-2.9520479080264398E-2</v>
      </c>
      <c r="L8">
        <f>proportions!L8*LN(proportions!L8)</f>
        <v>-3.2427316750193626E-5</v>
      </c>
      <c r="M8">
        <f>proportions!M8*LN(proportions!M8)</f>
        <v>-1.3903223139919861E-2</v>
      </c>
      <c r="N8">
        <f>proportions!N8*LN(proportions!N8)</f>
        <v>-0.29174427279163606</v>
      </c>
      <c r="O8">
        <f>proportions!O8*LN(proportions!O8)</f>
        <v>-0.24793348293111919</v>
      </c>
      <c r="P8">
        <f>proportions!P8*LN(proportions!P8)</f>
        <v>-3.5258310848434256E-4</v>
      </c>
      <c r="Q8">
        <f>proportions!Q8*LN(proportions!Q8)</f>
        <v>-3.7826648548085488E-5</v>
      </c>
      <c r="R8">
        <f t="shared" si="0"/>
        <v>1.1508820134684086</v>
      </c>
      <c r="S8">
        <f t="shared" si="1"/>
        <v>0.41509294336979458</v>
      </c>
      <c r="T8">
        <f>IF(ABS(S8-new_design!S8)&lt;0.00001,1,0)</f>
        <v>1</v>
      </c>
    </row>
    <row r="9" spans="1:20">
      <c r="A9">
        <v>8</v>
      </c>
      <c r="B9">
        <f>proportions!B9*LN(proportions!B9)</f>
        <v>-8.1043235535871103E-3</v>
      </c>
      <c r="C9">
        <f>proportions!C9*LN(proportions!C9)</f>
        <v>-0.11915967560187851</v>
      </c>
      <c r="D9">
        <f>proportions!D9*LN(proportions!D9)</f>
        <v>-0.12524015102688243</v>
      </c>
      <c r="E9">
        <f>proportions!E9*LN(proportions!E9)</f>
        <v>-0.36780384563737328</v>
      </c>
      <c r="F9">
        <f>proportions!F9*LN(proportions!F9)</f>
        <v>-0.34300958023204742</v>
      </c>
      <c r="G9">
        <f>proportions!G9*LN(proportions!G9)</f>
        <v>-1.6267011435811091E-5</v>
      </c>
      <c r="H9">
        <f>proportions!H9*LN(proportions!H9)</f>
        <v>-4.9436958159402242E-5</v>
      </c>
      <c r="I9">
        <f>proportions!I9*LN(proportions!I9)</f>
        <v>-2.1231874694335775E-5</v>
      </c>
      <c r="J9">
        <f>proportions!J9*LN(proportions!J9)</f>
        <v>-0.1681375267990253</v>
      </c>
      <c r="K9">
        <f>proportions!K9*LN(proportions!K9)</f>
        <v>-1.5694676545142486E-4</v>
      </c>
      <c r="L9">
        <f>proportions!L9*LN(proportions!L9)</f>
        <v>-2.9442049851449102E-4</v>
      </c>
      <c r="M9">
        <f>proportions!M9*LN(proportions!M9)</f>
        <v>-1.7703401323210035E-4</v>
      </c>
      <c r="N9">
        <f>proportions!N9*LN(proportions!N9)</f>
        <v>-0.30882326266853483</v>
      </c>
      <c r="O9">
        <f>proportions!O9*LN(proportions!O9)</f>
        <v>-0.20332868167711307</v>
      </c>
      <c r="P9">
        <f>proportions!P9*LN(proportions!P9)</f>
        <v>-1.6942323817055703E-3</v>
      </c>
      <c r="Q9">
        <f>proportions!Q9*LN(proportions!Q9)</f>
        <v>-1.2434481554647547E-2</v>
      </c>
      <c r="R9">
        <f t="shared" si="0"/>
        <v>1.6584510982542826</v>
      </c>
      <c r="S9">
        <f t="shared" si="1"/>
        <v>0.59815979375207717</v>
      </c>
      <c r="T9">
        <f>IF(ABS(S9-new_design!S9)&lt;0.00001,1,0)</f>
        <v>1</v>
      </c>
    </row>
    <row r="10" spans="1:20">
      <c r="A10">
        <v>9</v>
      </c>
      <c r="B10">
        <f>proportions!B10*LN(proportions!B10)</f>
        <v>-5.9307060049598556E-2</v>
      </c>
      <c r="C10">
        <f>proportions!C10*LN(proportions!C10)</f>
        <v>-3.3712483668961019E-3</v>
      </c>
      <c r="D10">
        <f>proportions!D10*LN(proportions!D10)</f>
        <v>-0.14068809387975359</v>
      </c>
      <c r="E10">
        <f>proportions!E10*LN(proportions!E10)</f>
        <v>-3.0027835459197602E-4</v>
      </c>
      <c r="F10">
        <f>proportions!F10*LN(proportions!F10)</f>
        <v>-3.636374401206561E-3</v>
      </c>
      <c r="G10">
        <f>proportions!G10*LN(proportions!G10)</f>
        <v>-1.7188648641129692E-2</v>
      </c>
      <c r="H10">
        <f>proportions!H10*LN(proportions!H10)</f>
        <v>-0.36321690640545479</v>
      </c>
      <c r="I10">
        <f>proportions!I10*LN(proportions!I10)</f>
        <v>-2.6004086850696238E-5</v>
      </c>
      <c r="J10">
        <f>proportions!J10*LN(proportions!J10)</f>
        <v>-9.3428171476631332E-3</v>
      </c>
      <c r="K10">
        <f>proportions!K10*LN(proportions!K10)</f>
        <v>-3.4485398616537674E-4</v>
      </c>
      <c r="L10">
        <f>proportions!L10*LN(proportions!L10)</f>
        <v>-1.8303476880584412E-4</v>
      </c>
      <c r="M10">
        <f>proportions!M10*LN(proportions!M10)</f>
        <v>-2.0182884237432357E-2</v>
      </c>
      <c r="N10">
        <f>proportions!N10*LN(proportions!N10)</f>
        <v>-6.6139294064783572E-3</v>
      </c>
      <c r="O10">
        <f>proportions!O10*LN(proportions!O10)</f>
        <v>-0.36760538991680231</v>
      </c>
      <c r="P10">
        <f>proportions!P10*LN(proportions!P10)</f>
        <v>-2.0664422664336846E-4</v>
      </c>
      <c r="Q10">
        <f>proportions!Q10*LN(proportions!Q10)</f>
        <v>-0.34147905397766026</v>
      </c>
      <c r="R10">
        <f t="shared" si="0"/>
        <v>1.333693221853133</v>
      </c>
      <c r="S10">
        <f t="shared" si="1"/>
        <v>0.48102814930868476</v>
      </c>
      <c r="T10">
        <f>IF(ABS(S10-new_design!S10)&lt;0.00001,1,0)</f>
        <v>1</v>
      </c>
    </row>
    <row r="11" spans="1:20">
      <c r="A11">
        <v>10</v>
      </c>
      <c r="B11">
        <f>proportions!B11*LN(proportions!B11)</f>
        <v>-0.18021371065136316</v>
      </c>
      <c r="C11">
        <f>proportions!C11*LN(proportions!C11)</f>
        <v>-0.33447995542016978</v>
      </c>
      <c r="D11">
        <f>proportions!D11*LN(proportions!D11)</f>
        <v>-1.7226400208800782E-2</v>
      </c>
      <c r="E11">
        <f>proportions!E11*LN(proportions!E11)</f>
        <v>-6.4228955889131397E-4</v>
      </c>
      <c r="F11">
        <f>proportions!F11*LN(proportions!F11)</f>
        <v>-0.19126547614986936</v>
      </c>
      <c r="G11">
        <f>proportions!G11*LN(proportions!G11)</f>
        <v>-8.7501228386523328E-2</v>
      </c>
      <c r="H11">
        <f>proportions!H11*LN(proportions!H11)</f>
        <v>-1.0429371281620858E-4</v>
      </c>
      <c r="I11">
        <f>proportions!I11*LN(proportions!I11)</f>
        <v>-3.80510675812824E-5</v>
      </c>
      <c r="J11">
        <f>proportions!J11*LN(proportions!J11)</f>
        <v>-0.36023157611751294</v>
      </c>
      <c r="K11">
        <f>proportions!K11*LN(proportions!K11)</f>
        <v>-3.6354347790554499E-2</v>
      </c>
      <c r="L11">
        <f>proportions!L11*LN(proportions!L11)</f>
        <v>-2.8935381953485357E-3</v>
      </c>
      <c r="M11">
        <f>proportions!M11*LN(proportions!M11)</f>
        <v>-3.7660462239865719E-4</v>
      </c>
      <c r="N11">
        <f>proportions!N11*LN(proportions!N11)</f>
        <v>-7.6676988607844363E-4</v>
      </c>
      <c r="O11">
        <f>proportions!O11*LN(proportions!O11)</f>
        <v>-1.2526897138084693E-4</v>
      </c>
      <c r="P11">
        <f>proportions!P11*LN(proportions!P11)</f>
        <v>-4.0559828149778897E-2</v>
      </c>
      <c r="Q11">
        <f>proportions!Q11*LN(proportions!Q11)</f>
        <v>-0.28418603639045625</v>
      </c>
      <c r="R11">
        <f t="shared" si="0"/>
        <v>1.5369653752795245</v>
      </c>
      <c r="S11">
        <f t="shared" si="1"/>
        <v>0.55434308123345366</v>
      </c>
      <c r="T11">
        <f>IF(ABS(S11-new_design!S11)&lt;0.00001,1,0)</f>
        <v>1</v>
      </c>
    </row>
    <row r="12" spans="1:20">
      <c r="A12">
        <v>11</v>
      </c>
      <c r="B12">
        <f>proportions!B12*LN(proportions!B12)</f>
        <v>-1.4934139281811169E-2</v>
      </c>
      <c r="C12">
        <f>proportions!C12*LN(proportions!C12)</f>
        <v>-2.8304553111480719E-4</v>
      </c>
      <c r="D12">
        <f>proportions!D12*LN(proportions!D12)</f>
        <v>-4.7320066633315918E-5</v>
      </c>
      <c r="E12">
        <f>proportions!E12*LN(proportions!E12)</f>
        <v>-1.7161554455054732E-5</v>
      </c>
      <c r="F12">
        <f>proportions!F12*LN(proportions!F12)</f>
        <v>-3.1100180223481745E-3</v>
      </c>
      <c r="G12">
        <f>proportions!G12*LN(proportions!G12)</f>
        <v>-8.3304134089661423E-3</v>
      </c>
      <c r="H12">
        <f>proportions!H12*LN(proportions!H12)</f>
        <v>-5.1449042479686687E-5</v>
      </c>
      <c r="I12">
        <f>proportions!I12*LN(proportions!I12)</f>
        <v>-6.1639369847553527E-5</v>
      </c>
      <c r="J12">
        <f>proportions!J12*LN(proportions!J12)</f>
        <v>-0.36783422220788442</v>
      </c>
      <c r="K12">
        <f>proportions!K12*LN(proportions!K12)</f>
        <v>-2.2769383293023814E-2</v>
      </c>
      <c r="L12">
        <f>proportions!L12*LN(proportions!L12)</f>
        <v>-0.35913189492793457</v>
      </c>
      <c r="M12">
        <f>proportions!M12*LN(proportions!M12)</f>
        <v>-6.6932649107268691E-2</v>
      </c>
      <c r="N12">
        <f>proportions!N12*LN(proportions!N12)</f>
        <v>-4.5392171030766669E-3</v>
      </c>
      <c r="O12">
        <f>proportions!O12*LN(proportions!O12)</f>
        <v>-9.7142459838969649E-5</v>
      </c>
      <c r="P12">
        <f>proportions!P12*LN(proportions!P12)</f>
        <v>-0.36314900865184541</v>
      </c>
      <c r="Q12">
        <f>proportions!Q12*LN(proportions!Q12)</f>
        <v>-3.4252483839264885E-4</v>
      </c>
      <c r="R12">
        <f t="shared" si="0"/>
        <v>1.2116312288669211</v>
      </c>
      <c r="S12">
        <f t="shared" si="1"/>
        <v>0.43700359131812694</v>
      </c>
      <c r="T12">
        <f>IF(ABS(S12-new_design!S12)&lt;0.00001,1,0)</f>
        <v>1</v>
      </c>
    </row>
    <row r="13" spans="1:20">
      <c r="A13">
        <v>12</v>
      </c>
      <c r="B13">
        <f>proportions!B13*LN(proportions!B13)</f>
        <v>-1.2564153865120272E-5</v>
      </c>
      <c r="C13">
        <f>proportions!C13*LN(proportions!C13)</f>
        <v>-0.22068725872978381</v>
      </c>
      <c r="D13">
        <f>proportions!D13*LN(proportions!D13)</f>
        <v>-1.2385121805505561E-4</v>
      </c>
      <c r="E13">
        <f>proportions!E13*LN(proportions!E13)</f>
        <v>-9.7736195404807935E-2</v>
      </c>
      <c r="F13">
        <f>proportions!F13*LN(proportions!F13)</f>
        <v>-0.31176682856198645</v>
      </c>
      <c r="G13">
        <f>proportions!G13*LN(proportions!G13)</f>
        <v>-2.0740356900480301E-4</v>
      </c>
      <c r="H13">
        <f>proportions!H13*LN(proportions!H13)</f>
        <v>-1.242358044632088E-2</v>
      </c>
      <c r="I13">
        <f>proportions!I13*LN(proportions!I13)</f>
        <v>-0.3306772500703804</v>
      </c>
      <c r="J13">
        <f>proportions!J13*LN(proportions!J13)</f>
        <v>-2.5010023899003277E-3</v>
      </c>
      <c r="K13">
        <f>proportions!K13*LN(proportions!K13)</f>
        <v>-1.3989107670265961E-4</v>
      </c>
      <c r="L13">
        <f>proportions!L13*LN(proportions!L13)</f>
        <v>-5.7012801934153755E-5</v>
      </c>
      <c r="M13">
        <f>proportions!M13*LN(proportions!M13)</f>
        <v>-4.572932695329197E-3</v>
      </c>
      <c r="N13">
        <f>proportions!N13*LN(proportions!N13)</f>
        <v>-1.1549869968897775E-3</v>
      </c>
      <c r="O13">
        <f>proportions!O13*LN(proportions!O13)</f>
        <v>-0.33841983797334296</v>
      </c>
      <c r="P13">
        <f>proportions!P13*LN(proportions!P13)</f>
        <v>-0.34512418340415291</v>
      </c>
      <c r="Q13">
        <f>proportions!Q13*LN(proportions!Q13)</f>
        <v>-1.7011058904498329E-4</v>
      </c>
      <c r="R13">
        <f t="shared" si="0"/>
        <v>1.6657748900815015</v>
      </c>
      <c r="S13">
        <f t="shared" si="1"/>
        <v>0.60080129328948506</v>
      </c>
      <c r="T13">
        <f>IF(ABS(S13-new_design!S13)&lt;0.00001,1,0)</f>
        <v>1</v>
      </c>
    </row>
    <row r="14" spans="1:20">
      <c r="A14">
        <v>13</v>
      </c>
      <c r="B14">
        <f>proportions!B14*LN(proportions!B14)</f>
        <v>-1.4276380236656577E-3</v>
      </c>
      <c r="C14">
        <f>proportions!C14*LN(proportions!C14)</f>
        <v>-1.5670916537054076E-3</v>
      </c>
      <c r="D14">
        <f>proportions!D14*LN(proportions!D14)</f>
        <v>-1.8406967641563857E-3</v>
      </c>
      <c r="E14">
        <f>proportions!E14*LN(proportions!E14)</f>
        <v>-1.0208791313154799E-2</v>
      </c>
      <c r="F14">
        <f>proportions!F14*LN(proportions!F14)</f>
        <v>-1.8136260253793175E-2</v>
      </c>
      <c r="G14">
        <f>proportions!G14*LN(proportions!G14)</f>
        <v>-0.32834386908179103</v>
      </c>
      <c r="H14">
        <f>proportions!H14*LN(proportions!H14)</f>
        <v>-0.14435075362316921</v>
      </c>
      <c r="I14">
        <f>proportions!I14*LN(proportions!I14)</f>
        <v>-4.7117805781843168E-4</v>
      </c>
      <c r="J14">
        <f>proportions!J14*LN(proportions!J14)</f>
        <v>-0.36787932440978727</v>
      </c>
      <c r="K14">
        <f>proportions!K14*LN(proportions!K14)</f>
        <v>-3.7431347321167444E-3</v>
      </c>
      <c r="L14">
        <f>proportions!L14*LN(proportions!L14)</f>
        <v>-3.9826934313303636E-3</v>
      </c>
      <c r="M14">
        <f>proportions!M14*LN(proportions!M14)</f>
        <v>-0.19936679533852361</v>
      </c>
      <c r="N14">
        <f>proportions!N14*LN(proportions!N14)</f>
        <v>-9.3498147351830138E-2</v>
      </c>
      <c r="O14">
        <f>proportions!O14*LN(proportions!O14)</f>
        <v>-5.1817136621471317E-4</v>
      </c>
      <c r="P14">
        <f>proportions!P14*LN(proportions!P14)</f>
        <v>-1.2094316043775311E-4</v>
      </c>
      <c r="Q14">
        <f>proportions!Q14*LN(proportions!Q14)</f>
        <v>-0.35155084207483001</v>
      </c>
      <c r="R14">
        <f t="shared" si="0"/>
        <v>1.5270063306363246</v>
      </c>
      <c r="S14">
        <f t="shared" si="1"/>
        <v>0.55075111515376962</v>
      </c>
      <c r="T14">
        <f>IF(ABS(S14-new_design!S14)&lt;0.00001,1,0)</f>
        <v>1</v>
      </c>
    </row>
    <row r="15" spans="1:20">
      <c r="A15">
        <v>14</v>
      </c>
      <c r="B15">
        <f>proportions!B15*LN(proportions!B15)</f>
        <v>-5.6923094036064374E-2</v>
      </c>
      <c r="C15">
        <f>proportions!C15*LN(proportions!C15)</f>
        <v>-6.284448536643788E-4</v>
      </c>
      <c r="D15">
        <f>proportions!D15*LN(proportions!D15)</f>
        <v>-8.2170285924303813E-5</v>
      </c>
      <c r="E15">
        <f>proportions!E15*LN(proportions!E15)</f>
        <v>-1.2601626518253337E-3</v>
      </c>
      <c r="F15">
        <f>proportions!F15*LN(proportions!F15)</f>
        <v>-5.0322352775405395E-3</v>
      </c>
      <c r="G15">
        <f>proportions!G15*LN(proportions!G15)</f>
        <v>-1.6778753034491132E-3</v>
      </c>
      <c r="H15">
        <f>proportions!H15*LN(proportions!H15)</f>
        <v>-5.6455875371594832E-3</v>
      </c>
      <c r="I15">
        <f>proportions!I15*LN(proportions!I15)</f>
        <v>-0.21518237241766541</v>
      </c>
      <c r="J15">
        <f>proportions!J15*LN(proportions!J15)</f>
        <v>-6.8365284488965368E-3</v>
      </c>
      <c r="K15">
        <f>proportions!K15*LN(proportions!K15)</f>
        <v>-7.4166028211612037E-3</v>
      </c>
      <c r="L15">
        <f>proportions!L15*LN(proportions!L15)</f>
        <v>-0.12167326184031231</v>
      </c>
      <c r="M15">
        <f>proportions!M15*LN(proportions!M15)</f>
        <v>-1.3451526668764968E-3</v>
      </c>
      <c r="N15">
        <f>proportions!N15*LN(proportions!N15)</f>
        <v>-1.3326648285823604E-2</v>
      </c>
      <c r="O15">
        <f>proportions!O15*LN(proportions!O15)</f>
        <v>-8.3498982491567814E-2</v>
      </c>
      <c r="P15">
        <f>proportions!P15*LN(proportions!P15)</f>
        <v>-2.0009065837323639E-3</v>
      </c>
      <c r="Q15">
        <f>proportions!Q15*LN(proportions!Q15)</f>
        <v>-1.5128682492846562E-3</v>
      </c>
      <c r="R15">
        <f t="shared" si="0"/>
        <v>0.52404289375094781</v>
      </c>
      <c r="S15">
        <f t="shared" si="1"/>
        <v>0.18900852100689861</v>
      </c>
      <c r="T15">
        <f>IF(ABS(S15-new_design!S15)&lt;0.00001,1,0)</f>
        <v>1</v>
      </c>
    </row>
    <row r="16" spans="1:20">
      <c r="A16">
        <v>15</v>
      </c>
      <c r="B16">
        <f>proportions!B16*LN(proportions!B16)</f>
        <v>-0.36669763380622972</v>
      </c>
      <c r="C16">
        <f>proportions!C16*LN(proportions!C16)</f>
        <v>-7.629704105834181E-3</v>
      </c>
      <c r="D16">
        <f>proportions!D16*LN(proportions!D16)</f>
        <v>-0.11341859425592461</v>
      </c>
      <c r="E16">
        <f>proportions!E16*LN(proportions!E16)</f>
        <v>-4.6118862435843492E-5</v>
      </c>
      <c r="F16">
        <f>proportions!F16*LN(proportions!F16)</f>
        <v>-0.33632768689628506</v>
      </c>
      <c r="G16">
        <f>proportions!G16*LN(proportions!G16)</f>
        <v>-5.4263838900591556E-3</v>
      </c>
      <c r="H16">
        <f>proportions!H16*LN(proportions!H16)</f>
        <v>-2.0168483057777124E-2</v>
      </c>
      <c r="I16">
        <f>proportions!I16*LN(proportions!I16)</f>
        <v>-1.6758462767855586E-4</v>
      </c>
      <c r="J16">
        <f>proportions!J16*LN(proportions!J16)</f>
        <v>-1.4496262922971001E-5</v>
      </c>
      <c r="K16">
        <f>proportions!K16*LN(proportions!K16)</f>
        <v>-0.36779791800405937</v>
      </c>
      <c r="L16">
        <f>proportions!L16*LN(proportions!L16)</f>
        <v>-5.9902391641328552E-2</v>
      </c>
      <c r="M16">
        <f>proportions!M16*LN(proportions!M16)</f>
        <v>-2.1103823553646795E-5</v>
      </c>
      <c r="N16">
        <f>proportions!N16*LN(proportions!N16)</f>
        <v>-1.1790589517499225E-2</v>
      </c>
      <c r="O16">
        <f>proportions!O16*LN(proportions!O16)</f>
        <v>-1.6513877117765353E-3</v>
      </c>
      <c r="P16">
        <f>proportions!P16*LN(proportions!P16)</f>
        <v>-2.7765131628495121E-4</v>
      </c>
      <c r="Q16">
        <f>proportions!Q16*LN(proportions!Q16)</f>
        <v>-2.2728526798648122E-2</v>
      </c>
      <c r="R16">
        <f t="shared" si="0"/>
        <v>1.3140662545782975</v>
      </c>
      <c r="S16">
        <f t="shared" si="1"/>
        <v>0.47394921721991101</v>
      </c>
      <c r="T16">
        <f>IF(ABS(S16-new_design!S16)&lt;0.00001,1,0)</f>
        <v>1</v>
      </c>
    </row>
    <row r="17" spans="1:20">
      <c r="A17">
        <v>16</v>
      </c>
      <c r="B17">
        <f>proportions!B17*LN(proportions!B17)</f>
        <v>-2.2793980806236503E-2</v>
      </c>
      <c r="C17">
        <f>proportions!C17*LN(proportions!C17)</f>
        <v>-5.1275892298911394E-5</v>
      </c>
      <c r="D17">
        <f>proportions!D17*LN(proportions!D17)</f>
        <v>-2.9083103474907381E-4</v>
      </c>
      <c r="E17">
        <f>proportions!E17*LN(proportions!E17)</f>
        <v>-6.1316565857275192E-2</v>
      </c>
      <c r="F17">
        <f>proportions!F17*LN(proportions!F17)</f>
        <v>-4.4187378117478834E-4</v>
      </c>
      <c r="G17">
        <f>proportions!G17*LN(proportions!G17)</f>
        <v>-3.3625491777328591E-3</v>
      </c>
      <c r="H17">
        <f>proportions!H17*LN(proportions!H17)</f>
        <v>-1.5988148039089375E-3</v>
      </c>
      <c r="I17">
        <f>proportions!I17*LN(proportions!I17)</f>
        <v>-9.1204109896688302E-3</v>
      </c>
      <c r="J17">
        <f>proportions!J17*LN(proportions!J17)</f>
        <v>-3.5015027042994786E-3</v>
      </c>
      <c r="K17">
        <f>proportions!K17*LN(proportions!K17)</f>
        <v>-2.9561900629513025E-5</v>
      </c>
      <c r="L17">
        <f>proportions!L17*LN(proportions!L17)</f>
        <v>-1.8606513393268957E-2</v>
      </c>
      <c r="M17">
        <f>proportions!M17*LN(proportions!M17)</f>
        <v>-1.1592491701663998E-2</v>
      </c>
      <c r="N17">
        <f>proportions!N17*LN(proportions!N17)</f>
        <v>-0.35645393064584541</v>
      </c>
      <c r="O17">
        <f>proportions!O17*LN(proportions!O17)</f>
        <v>-5.1052873572224669E-3</v>
      </c>
      <c r="P17">
        <f>proportions!P17*LN(proportions!P17)</f>
        <v>-0.343795351831433</v>
      </c>
      <c r="Q17">
        <f>proportions!Q17*LN(proportions!Q17)</f>
        <v>-6.4961105536716192E-3</v>
      </c>
      <c r="R17">
        <f t="shared" si="0"/>
        <v>0.84455705243107948</v>
      </c>
      <c r="S17">
        <f t="shared" si="1"/>
        <v>0.30460956782252968</v>
      </c>
      <c r="T17">
        <f>IF(ABS(S17-new_design!S17)&lt;0.00001,1,0)</f>
        <v>1</v>
      </c>
    </row>
    <row r="18" spans="1:20">
      <c r="A18">
        <v>17</v>
      </c>
      <c r="B18">
        <f>proportions!B18*LN(proportions!B18)</f>
        <v>-1.0552323001568217E-2</v>
      </c>
      <c r="C18">
        <f>proportions!C18*LN(proportions!C18)</f>
        <v>-0.31552247445701181</v>
      </c>
      <c r="D18">
        <f>proportions!D18*LN(proportions!D18)</f>
        <v>-5.940245155580023E-5</v>
      </c>
      <c r="E18">
        <f>proportions!E18*LN(proportions!E18)</f>
        <v>-2.3342391972219919E-4</v>
      </c>
      <c r="F18">
        <f>proportions!F18*LN(proportions!F18)</f>
        <v>-3.3789731259462855E-4</v>
      </c>
      <c r="G18">
        <f>proportions!G18*LN(proportions!G18)</f>
        <v>-0.15524111330640217</v>
      </c>
      <c r="H18">
        <f>proportions!H18*LN(proportions!H18)</f>
        <v>-6.8918413161811146E-2</v>
      </c>
      <c r="I18">
        <f>proportions!I18*LN(proportions!I18)</f>
        <v>-0.35422098476583852</v>
      </c>
      <c r="J18">
        <f>proportions!J18*LN(proportions!J18)</f>
        <v>-1.7864534328466098E-3</v>
      </c>
      <c r="K18">
        <f>proportions!K18*LN(proportions!K18)</f>
        <v>-4.8788854086814076E-4</v>
      </c>
      <c r="L18">
        <f>proportions!L18*LN(proportions!L18)</f>
        <v>-3.6338101657729669E-4</v>
      </c>
      <c r="M18">
        <f>proportions!M18*LN(proportions!M18)</f>
        <v>-3.8865216825040527E-4</v>
      </c>
      <c r="N18">
        <f>proportions!N18*LN(proportions!N18)</f>
        <v>-4.1203780473212225E-3</v>
      </c>
      <c r="O18">
        <f>proportions!O18*LN(proportions!O18)</f>
        <v>-9.8669675426313205E-2</v>
      </c>
      <c r="P18">
        <f>proportions!P18*LN(proportions!P18)</f>
        <v>-7.4799342499311068E-3</v>
      </c>
      <c r="Q18">
        <f>proportions!Q18*LN(proportions!Q18)</f>
        <v>-0.36176810813382049</v>
      </c>
      <c r="R18">
        <f t="shared" si="0"/>
        <v>1.3801505033924331</v>
      </c>
      <c r="S18">
        <f t="shared" si="1"/>
        <v>0.49778407173116745</v>
      </c>
      <c r="T18">
        <f>IF(ABS(S18-new_design!S18)&lt;0.00001,1,0)</f>
        <v>1</v>
      </c>
    </row>
    <row r="19" spans="1:20">
      <c r="A19">
        <v>18</v>
      </c>
      <c r="B19">
        <f>proportions!B19*LN(proportions!B19)</f>
        <v>-2.384889166877821E-2</v>
      </c>
      <c r="C19">
        <f>proportions!C19*LN(proportions!C19)</f>
        <v>-3.3027808885298646E-2</v>
      </c>
      <c r="D19">
        <f>proportions!D19*LN(proportions!D19)</f>
        <v>-1.3354267941311908E-2</v>
      </c>
      <c r="E19">
        <f>proportions!E19*LN(proportions!E19)</f>
        <v>-2.5442117692554469E-2</v>
      </c>
      <c r="F19">
        <f>proportions!F19*LN(proportions!F19)</f>
        <v>-2.7007595527282331E-2</v>
      </c>
      <c r="G19">
        <f>proportions!G19*LN(proportions!G19)</f>
        <v>-0.17830333740078078</v>
      </c>
      <c r="H19">
        <f>proportions!H19*LN(proportions!H19)</f>
        <v>-3.5912269531592149E-2</v>
      </c>
      <c r="I19">
        <f>proportions!I19*LN(proportions!I19)</f>
        <v>-0.17652468006783517</v>
      </c>
      <c r="J19">
        <f>proportions!J19*LN(proportions!J19)</f>
        <v>-8.3371961622639823E-2</v>
      </c>
      <c r="K19">
        <f>proportions!K19*LN(proportions!K19)</f>
        <v>-0.10280492736955436</v>
      </c>
      <c r="L19">
        <f>proportions!L19*LN(proportions!L19)</f>
        <v>-1.6969921775686004E-2</v>
      </c>
      <c r="M19">
        <f>proportions!M19*LN(proportions!M19)</f>
        <v>-2.0569586266537387E-2</v>
      </c>
      <c r="N19">
        <f>proportions!N19*LN(proportions!N19)</f>
        <v>-5.2493398411832884E-3</v>
      </c>
      <c r="O19">
        <f>proportions!O19*LN(proportions!O19)</f>
        <v>-0.12040275102244484</v>
      </c>
      <c r="P19">
        <f>proportions!P19*LN(proportions!P19)</f>
        <v>-9.4918202851047902E-3</v>
      </c>
      <c r="Q19">
        <f>proportions!Q19*LN(proportions!Q19)</f>
        <v>-3.0062930475118595E-2</v>
      </c>
      <c r="R19">
        <f t="shared" si="0"/>
        <v>0.90234420737370258</v>
      </c>
      <c r="S19">
        <f t="shared" si="1"/>
        <v>0.3254518782882308</v>
      </c>
      <c r="T19">
        <f>IF(ABS(S19-new_design!S19)&lt;0.00001,1,0)</f>
        <v>1</v>
      </c>
    </row>
    <row r="20" spans="1:20">
      <c r="A20">
        <v>19</v>
      </c>
      <c r="B20">
        <f>proportions!B20*LN(proportions!B20)</f>
        <v>-3.0420798418399763E-3</v>
      </c>
      <c r="C20">
        <f>proportions!C20*LN(proportions!C20)</f>
        <v>-3.9545009944745471E-4</v>
      </c>
      <c r="D20">
        <f>proportions!D20*LN(proportions!D20)</f>
        <v>-1.5458664884525998E-2</v>
      </c>
      <c r="E20">
        <f>proportions!E20*LN(proportions!E20)</f>
        <v>-1.215999970551011E-3</v>
      </c>
      <c r="F20">
        <f>proportions!F20*LN(proportions!F20)</f>
        <v>-4.1416034532761899E-4</v>
      </c>
      <c r="G20">
        <f>proportions!G20*LN(proportions!G20)</f>
        <v>-0.35647192120536336</v>
      </c>
      <c r="H20">
        <f>proportions!H20*LN(proportions!H20)</f>
        <v>-0.26504829774471833</v>
      </c>
      <c r="I20">
        <f>proportions!I20*LN(proportions!I20)</f>
        <v>-1.8979298310286408E-4</v>
      </c>
      <c r="J20">
        <f>proportions!J20*LN(proportions!J20)</f>
        <v>-1.5689139151903991E-3</v>
      </c>
      <c r="K20">
        <f>proportions!K20*LN(proportions!K20)</f>
        <v>-7.9687238364991503E-2</v>
      </c>
      <c r="L20">
        <f>proportions!L20*LN(proportions!L20)</f>
        <v>-3.1518534021837393E-4</v>
      </c>
      <c r="M20">
        <f>proportions!M20*LN(proportions!M20)</f>
        <v>-1.961558498069331E-2</v>
      </c>
      <c r="N20">
        <f>proportions!N20*LN(proportions!N20)</f>
        <v>-0.13589249343610582</v>
      </c>
      <c r="O20">
        <f>proportions!O20*LN(proportions!O20)</f>
        <v>-0.36246836521350539</v>
      </c>
      <c r="P20">
        <f>proportions!P20*LN(proportions!P20)</f>
        <v>-4.7377534916394608E-4</v>
      </c>
      <c r="Q20">
        <f>proportions!Q20*LN(proportions!Q20)</f>
        <v>-0.21179232353424493</v>
      </c>
      <c r="R20">
        <f t="shared" si="0"/>
        <v>1.4540502472089902</v>
      </c>
      <c r="S20">
        <f t="shared" si="1"/>
        <v>0.52443777021294535</v>
      </c>
      <c r="T20">
        <f>IF(ABS(S20-new_design!S20)&lt;0.00001,1,0)</f>
        <v>1</v>
      </c>
    </row>
    <row r="21" spans="1:20">
      <c r="A21">
        <v>20</v>
      </c>
      <c r="B21">
        <f>proportions!B21*LN(proportions!B21)</f>
        <v>-0.29565393939861478</v>
      </c>
      <c r="C21">
        <f>proportions!C21*LN(proportions!C21)</f>
        <v>-0.30013364426035655</v>
      </c>
      <c r="D21">
        <f>proportions!D21*LN(proportions!D21)</f>
        <v>-1.4771251347347849E-2</v>
      </c>
      <c r="E21">
        <f>proportions!E21*LN(proportions!E21)</f>
        <v>-0.2043061669592513</v>
      </c>
      <c r="F21">
        <f>proportions!F21*LN(proportions!F21)</f>
        <v>-3.091605167917283E-5</v>
      </c>
      <c r="G21">
        <f>proportions!G21*LN(proportions!G21)</f>
        <v>-1.9368554692536819E-4</v>
      </c>
      <c r="H21">
        <f>proportions!H21*LN(proportions!H21)</f>
        <v>-0.24229188326494144</v>
      </c>
      <c r="I21">
        <f>proportions!I21*LN(proportions!I21)</f>
        <v>-0.31623756236656275</v>
      </c>
      <c r="J21">
        <f>proportions!J21*LN(proportions!J21)</f>
        <v>-0.32411182331161531</v>
      </c>
      <c r="K21">
        <f>proportions!K21*LN(proportions!K21)</f>
        <v>-9.2993652748685707E-2</v>
      </c>
      <c r="L21">
        <f>proportions!L21*LN(proportions!L21)</f>
        <v>-2.8645189850984656E-4</v>
      </c>
      <c r="M21">
        <f>proportions!M21*LN(proportions!M21)</f>
        <v>-1.1789409856119804E-5</v>
      </c>
      <c r="N21">
        <f>proportions!N21*LN(proportions!N21)</f>
        <v>-2.3375333378752123E-4</v>
      </c>
      <c r="O21">
        <f>proportions!O21*LN(proportions!O21)</f>
        <v>-1.5267160810701735E-4</v>
      </c>
      <c r="P21">
        <f>proportions!P21*LN(proportions!P21)</f>
        <v>-3.4256345606203343E-5</v>
      </c>
      <c r="Q21">
        <f>proportions!Q21*LN(proportions!Q21)</f>
        <v>-0.1591233328934675</v>
      </c>
      <c r="R21">
        <f t="shared" si="0"/>
        <v>1.9505667807453146</v>
      </c>
      <c r="S21">
        <f t="shared" si="1"/>
        <v>0.70351825537600388</v>
      </c>
      <c r="T21">
        <f>IF(ABS(S21-new_design!S21)&lt;0.00001,1,0)</f>
        <v>1</v>
      </c>
    </row>
    <row r="22" spans="1:20">
      <c r="A22">
        <v>21</v>
      </c>
      <c r="B22">
        <f>proportions!B22*LN(proportions!B22)</f>
        <v>-0.31656631595093215</v>
      </c>
      <c r="C22">
        <f>proportions!C22*LN(proportions!C22)</f>
        <v>-1.253660116434685E-2</v>
      </c>
      <c r="D22">
        <f>proportions!D22*LN(proportions!D22)</f>
        <v>-1.3618624875209335E-2</v>
      </c>
      <c r="E22">
        <f>proportions!E22*LN(proportions!E22)</f>
        <v>-1.5801654998308589E-3</v>
      </c>
      <c r="F22">
        <f>proportions!F22*LN(proportions!F22)</f>
        <v>-6.9637769789323225E-5</v>
      </c>
      <c r="G22">
        <f>proportions!G22*LN(proportions!G22)</f>
        <v>-1.5205103106604586E-2</v>
      </c>
      <c r="H22">
        <f>proportions!H22*LN(proportions!H22)</f>
        <v>-9.5530515732093799E-2</v>
      </c>
      <c r="I22">
        <f>proportions!I22*LN(proportions!I22)</f>
        <v>-3.8722469060133136E-4</v>
      </c>
      <c r="J22">
        <f>proportions!J22*LN(proportions!J22)</f>
        <v>-1.585433763018532E-2</v>
      </c>
      <c r="K22">
        <f>proportions!K22*LN(proportions!K22)</f>
        <v>-2.9924917788965713E-4</v>
      </c>
      <c r="L22">
        <f>proportions!L22*LN(proportions!L22)</f>
        <v>-4.6417042466224473E-3</v>
      </c>
      <c r="M22">
        <f>proportions!M22*LN(proportions!M22)</f>
        <v>-0.36059374270926531</v>
      </c>
      <c r="N22">
        <f>proportions!N22*LN(proportions!N22)</f>
        <v>-2.6881465925835187E-2</v>
      </c>
      <c r="O22">
        <f>proportions!O22*LN(proportions!O22)</f>
        <v>-2.9539763636025583E-2</v>
      </c>
      <c r="P22">
        <f>proportions!P22*LN(proportions!P22)</f>
        <v>-1.4211005040792052E-4</v>
      </c>
      <c r="Q22">
        <f>proportions!Q22*LN(proportions!Q22)</f>
        <v>-0.36426426937401252</v>
      </c>
      <c r="R22">
        <f t="shared" si="0"/>
        <v>1.2577108315396521</v>
      </c>
      <c r="S22">
        <f t="shared" si="1"/>
        <v>0.45362329488364767</v>
      </c>
      <c r="T22">
        <f>IF(ABS(S22-new_design!S22)&lt;0.00001,1,0)</f>
        <v>1</v>
      </c>
    </row>
    <row r="23" spans="1:20">
      <c r="A23">
        <v>22</v>
      </c>
      <c r="B23">
        <f>proportions!B23*LN(proportions!B23)</f>
        <v>-1.0321582205729866E-5</v>
      </c>
      <c r="C23">
        <f>proportions!C23*LN(proportions!C23)</f>
        <v>-0.28574388074970641</v>
      </c>
      <c r="D23">
        <f>proportions!D23*LN(proportions!D23)</f>
        <v>-7.8399733551715067E-4</v>
      </c>
      <c r="E23">
        <f>proportions!E23*LN(proportions!E23)</f>
        <v>-0.29029033891290623</v>
      </c>
      <c r="F23">
        <f>proportions!F23*LN(proportions!F23)</f>
        <v>-1.4372903374593847E-5</v>
      </c>
      <c r="G23">
        <f>proportions!G23*LN(proportions!G23)</f>
        <v>-1.8053861749316321E-4</v>
      </c>
      <c r="H23">
        <f>proportions!H23*LN(proportions!H23)</f>
        <v>-0.19448745480443733</v>
      </c>
      <c r="I23">
        <f>proportions!I23*LN(proportions!I23)</f>
        <v>-3.2302304236996676E-5</v>
      </c>
      <c r="J23">
        <f>proportions!J23*LN(proportions!J23)</f>
        <v>-1.9303878447245293E-4</v>
      </c>
      <c r="K23">
        <f>proportions!K23*LN(proportions!K23)</f>
        <v>-0.31479930686385793</v>
      </c>
      <c r="L23">
        <f>proportions!L23*LN(proportions!L23)</f>
        <v>-1.1532098808010522E-4</v>
      </c>
      <c r="M23">
        <f>proportions!M23*LN(proportions!M23)</f>
        <v>-0.32274094081136118</v>
      </c>
      <c r="N23">
        <f>proportions!N23*LN(proportions!N23)</f>
        <v>-0.33633250339060639</v>
      </c>
      <c r="O23">
        <f>proportions!O23*LN(proportions!O23)</f>
        <v>-6.1132551257022977E-5</v>
      </c>
      <c r="P23">
        <f>proportions!P23*LN(proportions!P23)</f>
        <v>-1.5700784938679422E-5</v>
      </c>
      <c r="Q23">
        <f>proportions!Q23*LN(proportions!Q23)</f>
        <v>-1.125220421468578E-3</v>
      </c>
      <c r="R23">
        <f t="shared" si="0"/>
        <v>1.7469263718059198</v>
      </c>
      <c r="S23">
        <f t="shared" si="1"/>
        <v>0.63007050335063752</v>
      </c>
      <c r="T23">
        <f>IF(ABS(S23-new_design!S23)&lt;0.00001,1,0)</f>
        <v>1</v>
      </c>
    </row>
    <row r="24" spans="1:20">
      <c r="A24">
        <v>23</v>
      </c>
      <c r="B24">
        <f>proportions!B24*LN(proportions!B24)</f>
        <v>-9.3053182063858583E-2</v>
      </c>
      <c r="C24">
        <f>proportions!C24*LN(proportions!C24)</f>
        <v>-0.35018622187087628</v>
      </c>
      <c r="D24">
        <f>proportions!D24*LN(proportions!D24)</f>
        <v>-2.2184087284294381E-3</v>
      </c>
      <c r="E24">
        <f>proportions!E24*LN(proportions!E24)</f>
        <v>-1.6133402729317878E-2</v>
      </c>
      <c r="F24">
        <f>proportions!F24*LN(proportions!F24)</f>
        <v>-0.35863066952875233</v>
      </c>
      <c r="G24">
        <f>proportions!G24*LN(proportions!G24)</f>
        <v>-0.21107073640121632</v>
      </c>
      <c r="H24">
        <f>proportions!H24*LN(proportions!H24)</f>
        <v>-6.980895866166935E-3</v>
      </c>
      <c r="I24">
        <f>proportions!I24*LN(proportions!I24)</f>
        <v>-1.3051948729195622E-4</v>
      </c>
      <c r="J24">
        <f>proportions!J24*LN(proportions!J24)</f>
        <v>-1.4617920193143129E-4</v>
      </c>
      <c r="K24">
        <f>proportions!K24*LN(proportions!K24)</f>
        <v>-3.6606384994908324E-5</v>
      </c>
      <c r="L24">
        <f>proportions!L24*LN(proportions!L24)</f>
        <v>-3.3919200604672181E-3</v>
      </c>
      <c r="M24">
        <f>proportions!M24*LN(proportions!M24)</f>
        <v>-1.7525019297825409E-2</v>
      </c>
      <c r="N24">
        <f>proportions!N24*LN(proportions!N24)</f>
        <v>-3.2858915221299813E-4</v>
      </c>
      <c r="O24">
        <f>proportions!O24*LN(proportions!O24)</f>
        <v>-4.2816875166920825E-3</v>
      </c>
      <c r="P24">
        <f>proportions!P24*LN(proportions!P24)</f>
        <v>-9.3900526713177699E-3</v>
      </c>
      <c r="Q24">
        <f>proportions!Q24*LN(proportions!Q24)</f>
        <v>-0.36593560411479126</v>
      </c>
      <c r="R24">
        <f t="shared" si="0"/>
        <v>1.4394396950761428</v>
      </c>
      <c r="S24">
        <f t="shared" si="1"/>
        <v>0.51916812743626828</v>
      </c>
      <c r="T24">
        <f>IF(ABS(S24-new_design!S24)&lt;0.00001,1,0)</f>
        <v>1</v>
      </c>
    </row>
    <row r="25" spans="1:20">
      <c r="A25">
        <v>24</v>
      </c>
      <c r="B25">
        <f>proportions!B25*LN(proportions!B25)</f>
        <v>-4.1170102322272394E-5</v>
      </c>
      <c r="C25">
        <f>proportions!C25*LN(proportions!C25)</f>
        <v>-7.3846623322090816E-3</v>
      </c>
      <c r="D25">
        <f>proportions!D25*LN(proportions!D25)</f>
        <v>-1.4286890437960755E-5</v>
      </c>
      <c r="E25">
        <f>proportions!E25*LN(proportions!E25)</f>
        <v>-3.3666847840797804E-4</v>
      </c>
      <c r="F25">
        <f>proportions!F25*LN(proportions!F25)</f>
        <v>-9.4861578416288467E-3</v>
      </c>
      <c r="G25">
        <f>proportions!G25*LN(proportions!G25)</f>
        <v>-2.8232788549616022E-3</v>
      </c>
      <c r="H25">
        <f>proportions!H25*LN(proportions!H25)</f>
        <v>-0.33115010756086666</v>
      </c>
      <c r="I25">
        <f>proportions!I25*LN(proportions!I25)</f>
        <v>-1.1894812351311024E-3</v>
      </c>
      <c r="J25">
        <f>proportions!J25*LN(proportions!J25)</f>
        <v>-0.34054768547366737</v>
      </c>
      <c r="K25">
        <f>proportions!K25*LN(proportions!K25)</f>
        <v>-1.3060399033527719E-3</v>
      </c>
      <c r="L25">
        <f>proportions!L25*LN(proportions!L25)</f>
        <v>-1.5348415000639309E-3</v>
      </c>
      <c r="M25">
        <f>proportions!M25*LN(proportions!M25)</f>
        <v>-2.6806506613757193E-4</v>
      </c>
      <c r="N25">
        <f>proportions!N25*LN(proportions!N25)</f>
        <v>-0.19037952360538266</v>
      </c>
      <c r="O25">
        <f>proportions!O25*LN(proportions!O25)</f>
        <v>-1.6021139327768431E-2</v>
      </c>
      <c r="P25">
        <f>proportions!P25*LN(proportions!P25)</f>
        <v>-0.30916655746478122</v>
      </c>
      <c r="Q25">
        <f>proportions!Q25*LN(proportions!Q25)</f>
        <v>-0.35870346895931382</v>
      </c>
      <c r="R25">
        <f t="shared" si="0"/>
        <v>1.5703531345964332</v>
      </c>
      <c r="S25">
        <f t="shared" si="1"/>
        <v>0.56638516993167831</v>
      </c>
      <c r="T25">
        <f>IF(ABS(S25-new_design!S25)&lt;0.00001,1,0)</f>
        <v>1</v>
      </c>
    </row>
    <row r="26" spans="1:20">
      <c r="A26">
        <v>25</v>
      </c>
      <c r="B26">
        <f>proportions!B26*LN(proportions!B26)</f>
        <v>-0.10131027528113717</v>
      </c>
      <c r="C26">
        <f>proportions!C26*LN(proportions!C26)</f>
        <v>-0.20484173002968878</v>
      </c>
      <c r="D26">
        <f>proportions!D26*LN(proportions!D26)</f>
        <v>-6.0337770559154812E-3</v>
      </c>
      <c r="E26">
        <f>proportions!E26*LN(proportions!E26)</f>
        <v>-1.0345374012437356E-4</v>
      </c>
      <c r="F26">
        <f>proportions!F26*LN(proportions!F26)</f>
        <v>-7.551761018790437E-4</v>
      </c>
      <c r="G26">
        <f>proportions!G26*LN(proportions!G26)</f>
        <v>-4.2006201893700697E-2</v>
      </c>
      <c r="H26">
        <f>proportions!H26*LN(proportions!H26)</f>
        <v>-0.23882229922706197</v>
      </c>
      <c r="I26">
        <f>proportions!I26*LN(proportions!I26)</f>
        <v>-2.7930133040916027E-2</v>
      </c>
      <c r="J26">
        <f>proportions!J26*LN(proportions!J26)</f>
        <v>-0.29497704431968463</v>
      </c>
      <c r="K26">
        <f>proportions!K26*LN(proportions!K26)</f>
        <v>-4.5274213261703007E-2</v>
      </c>
      <c r="L26">
        <f>proportions!L26*LN(proportions!L26)</f>
        <v>-0.27054594824949652</v>
      </c>
      <c r="M26">
        <f>proportions!M26*LN(proportions!M26)</f>
        <v>-2.810432938330676E-4</v>
      </c>
      <c r="N26">
        <f>proportions!N26*LN(proportions!N26)</f>
        <v>-4.4641820569267999E-5</v>
      </c>
      <c r="O26">
        <f>proportions!O26*LN(proportions!O26)</f>
        <v>-3.6448815471844953E-4</v>
      </c>
      <c r="P26">
        <f>proportions!P26*LN(proportions!P26)</f>
        <v>-1.6964278421968527E-4</v>
      </c>
      <c r="Q26">
        <f>proportions!Q26*LN(proportions!Q26)</f>
        <v>-1.9457577880398593E-4</v>
      </c>
      <c r="R26">
        <f t="shared" si="0"/>
        <v>1.2336546440334524</v>
      </c>
      <c r="S26">
        <f t="shared" si="1"/>
        <v>0.44494685927917532</v>
      </c>
      <c r="T26">
        <f>IF(ABS(S26-new_design!S26)&lt;0.00001,1,0)</f>
        <v>1</v>
      </c>
    </row>
    <row r="27" spans="1:20">
      <c r="A27">
        <v>26</v>
      </c>
      <c r="B27">
        <f>proportions!B27*LN(proportions!B27)</f>
        <v>-0.25486169359004485</v>
      </c>
      <c r="C27">
        <f>proportions!C27*LN(proportions!C27)</f>
        <v>-0.34220826411665867</v>
      </c>
      <c r="D27">
        <f>proportions!D27*LN(proportions!D27)</f>
        <v>-4.5934186659298862E-5</v>
      </c>
      <c r="E27">
        <f>proportions!E27*LN(proportions!E27)</f>
        <v>-1.0628493801665998E-3</v>
      </c>
      <c r="F27">
        <f>proportions!F27*LN(proportions!F27)</f>
        <v>-2.02419926130879E-2</v>
      </c>
      <c r="G27">
        <f>proportions!G27*LN(proportions!G27)</f>
        <v>-6.6629530175627422E-2</v>
      </c>
      <c r="H27">
        <f>proportions!H27*LN(proportions!H27)</f>
        <v>-0.12465351403049352</v>
      </c>
      <c r="I27">
        <f>proportions!I27*LN(proportions!I27)</f>
        <v>-0.12795189931911505</v>
      </c>
      <c r="J27">
        <f>proportions!J27*LN(proportions!J27)</f>
        <v>-2.9391915553916707E-4</v>
      </c>
      <c r="K27">
        <f>proportions!K27*LN(proportions!K27)</f>
        <v>-0.36657230648817229</v>
      </c>
      <c r="L27">
        <f>proportions!L27*LN(proportions!L27)</f>
        <v>-1.7449661058316385E-3</v>
      </c>
      <c r="M27">
        <f>proportions!M27*LN(proportions!M27)</f>
        <v>-7.2354379391348299E-5</v>
      </c>
      <c r="N27">
        <f>proportions!N27*LN(proportions!N27)</f>
        <v>-0.27474255066898773</v>
      </c>
      <c r="O27">
        <f>proportions!O27*LN(proportions!O27)</f>
        <v>-1.0301665881073046E-2</v>
      </c>
      <c r="P27">
        <f>proportions!P27*LN(proportions!P27)</f>
        <v>-9.3112612792240344E-5</v>
      </c>
      <c r="Q27">
        <f>proportions!Q27*LN(proportions!Q27)</f>
        <v>-1.2411588658485772E-2</v>
      </c>
      <c r="R27">
        <f t="shared" si="0"/>
        <v>1.6038881413621267</v>
      </c>
      <c r="S27">
        <f t="shared" si="1"/>
        <v>0.57848036692093918</v>
      </c>
      <c r="T27">
        <f>IF(ABS(S27-new_design!S27)&lt;0.00001,1,0)</f>
        <v>1</v>
      </c>
    </row>
    <row r="28" spans="1:20">
      <c r="A28">
        <v>27</v>
      </c>
      <c r="B28">
        <f>proportions!B28*LN(proportions!B28)</f>
        <v>-1.6595304243118558E-2</v>
      </c>
      <c r="C28">
        <f>proportions!C28*LN(proportions!C28)</f>
        <v>-2.0510305751666934E-4</v>
      </c>
      <c r="D28">
        <f>proportions!D28*LN(proportions!D28)</f>
        <v>-0.36367055759205835</v>
      </c>
      <c r="E28">
        <f>proportions!E28*LN(proportions!E28)</f>
        <v>-1.1971810504023042E-5</v>
      </c>
      <c r="F28">
        <f>proportions!F28*LN(proportions!F28)</f>
        <v>-5.3066110894433673E-2</v>
      </c>
      <c r="G28">
        <f>proportions!G28*LN(proportions!G28)</f>
        <v>-6.5673989492016525E-3</v>
      </c>
      <c r="H28">
        <f>proportions!H28*LN(proportions!H28)</f>
        <v>-0.23171500339503356</v>
      </c>
      <c r="I28">
        <f>proportions!I28*LN(proportions!I28)</f>
        <v>-1.2527361609166913E-4</v>
      </c>
      <c r="J28">
        <f>proportions!J28*LN(proportions!J28)</f>
        <v>-2.2028021227217854E-4</v>
      </c>
      <c r="K28">
        <f>proportions!K28*LN(proportions!K28)</f>
        <v>-1.4124395782773053E-4</v>
      </c>
      <c r="L28">
        <f>proportions!L28*LN(proportions!L28)</f>
        <v>-2.0642566282685548E-5</v>
      </c>
      <c r="M28">
        <f>proportions!M28*LN(proportions!M28)</f>
        <v>-0.33279128303536715</v>
      </c>
      <c r="N28">
        <f>proportions!N28*LN(proportions!N28)</f>
        <v>-9.2300824420497914E-3</v>
      </c>
      <c r="O28">
        <f>proportions!O28*LN(proportions!O28)</f>
        <v>-0.36712052296445291</v>
      </c>
      <c r="P28">
        <f>proportions!P28*LN(proportions!P28)</f>
        <v>-1.5075942682925515E-2</v>
      </c>
      <c r="Q28">
        <f>proportions!Q28*LN(proportions!Q28)</f>
        <v>-1.0174257147432995E-2</v>
      </c>
      <c r="R28">
        <f t="shared" si="0"/>
        <v>1.4067309785665691</v>
      </c>
      <c r="S28">
        <f t="shared" si="1"/>
        <v>0.507370951660717</v>
      </c>
      <c r="T28">
        <f>IF(ABS(S28-new_design!S28)&lt;0.00001,1,0)</f>
        <v>1</v>
      </c>
    </row>
    <row r="29" spans="1:20">
      <c r="A29">
        <v>28</v>
      </c>
      <c r="B29">
        <f>proportions!B29*LN(proportions!B29)</f>
        <v>-9.7395429131654124E-2</v>
      </c>
      <c r="C29">
        <f>proportions!C29*LN(proportions!C29)</f>
        <v>-3.9773632531831943E-2</v>
      </c>
      <c r="D29">
        <f>proportions!D29*LN(proportions!D29)</f>
        <v>-5.4403080135275578E-4</v>
      </c>
      <c r="E29">
        <f>proportions!E29*LN(proportions!E29)</f>
        <v>-7.0142252617676717E-2</v>
      </c>
      <c r="F29">
        <f>proportions!F29*LN(proportions!F29)</f>
        <v>-2.9742134719944187E-3</v>
      </c>
      <c r="G29">
        <f>proportions!G29*LN(proportions!G29)</f>
        <v>-2.8869775723588698E-4</v>
      </c>
      <c r="H29">
        <f>proportions!H29*LN(proportions!H29)</f>
        <v>-3.0910216136915806E-4</v>
      </c>
      <c r="I29">
        <f>proportions!I29*LN(proportions!I29)</f>
        <v>-3.2606051679824111E-2</v>
      </c>
      <c r="J29">
        <f>proportions!J29*LN(proportions!J29)</f>
        <v>-1.8544799841480466E-2</v>
      </c>
      <c r="K29">
        <f>proportions!K29*LN(proportions!K29)</f>
        <v>-3.6246843095724894E-2</v>
      </c>
      <c r="L29">
        <f>proportions!L29*LN(proportions!L29)</f>
        <v>-9.3642882558889976E-4</v>
      </c>
      <c r="M29">
        <f>proportions!M29*LN(proportions!M29)</f>
        <v>-6.4100046090309103E-3</v>
      </c>
      <c r="N29">
        <f>proportions!N29*LN(proportions!N29)</f>
        <v>-4.8264330204465612E-2</v>
      </c>
      <c r="O29">
        <f>proportions!O29*LN(proportions!O29)</f>
        <v>-2.0806699637725658E-2</v>
      </c>
      <c r="P29">
        <f>proportions!P29*LN(proportions!P29)</f>
        <v>-4.187775713263738E-4</v>
      </c>
      <c r="Q29">
        <f>proportions!Q29*LN(proportions!Q29)</f>
        <v>-2.4912021841504497E-2</v>
      </c>
      <c r="R29">
        <f t="shared" si="0"/>
        <v>0.40057331577978644</v>
      </c>
      <c r="S29">
        <f t="shared" si="1"/>
        <v>0.14447628404698667</v>
      </c>
      <c r="T29">
        <f>IF(ABS(S29-new_design!S29)&lt;0.00001,1,0)</f>
        <v>1</v>
      </c>
    </row>
    <row r="30" spans="1:20">
      <c r="A30">
        <v>29</v>
      </c>
      <c r="B30">
        <f>proportions!B30*LN(proportions!B30)</f>
        <v>-2.6154273728348058E-2</v>
      </c>
      <c r="C30">
        <f>proportions!C30*LN(proportions!C30)</f>
        <v>-0.20176944653282325</v>
      </c>
      <c r="D30">
        <f>proportions!D30*LN(proportions!D30)</f>
        <v>-2.7860078825184861E-2</v>
      </c>
      <c r="E30">
        <f>proportions!E30*LN(proportions!E30)</f>
        <v>-0.34412836111408485</v>
      </c>
      <c r="F30">
        <f>proportions!F30*LN(proportions!F30)</f>
        <v>-1.8075465588933764E-4</v>
      </c>
      <c r="G30">
        <f>proportions!G30*LN(proportions!G30)</f>
        <v>-0.35855120174726951</v>
      </c>
      <c r="H30">
        <f>proportions!H30*LN(proportions!H30)</f>
        <v>-7.0046959228683861E-4</v>
      </c>
      <c r="I30">
        <f>proportions!I30*LN(proportions!I30)</f>
        <v>-0.36564800751845239</v>
      </c>
      <c r="J30">
        <f>proportions!J30*LN(proportions!J30)</f>
        <v>-2.0626585255480678E-2</v>
      </c>
      <c r="K30">
        <f>proportions!K30*LN(proportions!K30)</f>
        <v>-3.9400266100226969E-2</v>
      </c>
      <c r="L30">
        <f>proportions!L30*LN(proportions!L30)</f>
        <v>-5.587646953185535E-4</v>
      </c>
      <c r="M30">
        <f>proportions!M30*LN(proportions!M30)</f>
        <v>-3.4151184031703002E-5</v>
      </c>
      <c r="N30">
        <f>proportions!N30*LN(proportions!N30)</f>
        <v>-3.2984530814362603E-2</v>
      </c>
      <c r="O30">
        <f>proportions!O30*LN(proportions!O30)</f>
        <v>-0.10777966577785868</v>
      </c>
      <c r="P30">
        <f>proportions!P30*LN(proportions!P30)</f>
        <v>-8.3848693261769308E-4</v>
      </c>
      <c r="Q30">
        <f>proportions!Q30*LN(proportions!Q30)</f>
        <v>-4.1228758882272339E-4</v>
      </c>
      <c r="R30">
        <f t="shared" si="0"/>
        <v>1.5276273320630585</v>
      </c>
      <c r="S30">
        <f t="shared" si="1"/>
        <v>0.55097509407345302</v>
      </c>
      <c r="T30">
        <f>IF(ABS(S30-new_design!S30)&lt;0.00001,1,0)</f>
        <v>1</v>
      </c>
    </row>
    <row r="31" spans="1:20">
      <c r="A31">
        <v>30</v>
      </c>
      <c r="B31">
        <f>proportions!B31*LN(proportions!B31)</f>
        <v>-9.8656053981128526E-5</v>
      </c>
      <c r="C31">
        <f>proportions!C31*LN(proportions!C31)</f>
        <v>-1.5058298937923239E-2</v>
      </c>
      <c r="D31">
        <f>proportions!D31*LN(proportions!D31)</f>
        <v>-1.8560457897521713E-4</v>
      </c>
      <c r="E31">
        <f>proportions!E31*LN(proportions!E31)</f>
        <v>-1.2266363429909625E-5</v>
      </c>
      <c r="F31">
        <f>proportions!F31*LN(proportions!F31)</f>
        <v>-9.1229282611276344E-2</v>
      </c>
      <c r="G31">
        <f>proportions!G31*LN(proportions!G31)</f>
        <v>-0.352146269034119</v>
      </c>
      <c r="H31">
        <f>proportions!H31*LN(proportions!H31)</f>
        <v>-0.22832929226297297</v>
      </c>
      <c r="I31">
        <f>proportions!I31*LN(proportions!I31)</f>
        <v>-2.9329277328491994E-4</v>
      </c>
      <c r="J31">
        <f>proportions!J31*LN(proportions!J31)</f>
        <v>-1.2830202960582764E-4</v>
      </c>
      <c r="K31">
        <f>proportions!K31*LN(proportions!K31)</f>
        <v>-1.2183320536976017E-2</v>
      </c>
      <c r="L31">
        <f>proportions!L31*LN(proportions!L31)</f>
        <v>-0.35986775098898771</v>
      </c>
      <c r="M31">
        <f>proportions!M31*LN(proportions!M31)</f>
        <v>-2.3014160575884853E-3</v>
      </c>
      <c r="N31">
        <f>proportions!N31*LN(proportions!N31)</f>
        <v>-6.8053524465260453E-5</v>
      </c>
      <c r="O31">
        <f>proportions!O31*LN(proportions!O31)</f>
        <v>-0.36269972075359225</v>
      </c>
      <c r="P31">
        <f>proportions!P31*LN(proportions!P31)</f>
        <v>-1.847629108444029E-2</v>
      </c>
      <c r="Q31">
        <f>proportions!Q31*LN(proportions!Q31)</f>
        <v>-9.2417435815494095E-3</v>
      </c>
      <c r="R31">
        <f t="shared" si="0"/>
        <v>1.4523195611731681</v>
      </c>
      <c r="S31">
        <f t="shared" si="1"/>
        <v>0.52381355717264133</v>
      </c>
      <c r="T31">
        <f>IF(ABS(S31-new_design!S31)&lt;0.00001,1,0)</f>
        <v>1</v>
      </c>
    </row>
    <row r="32" spans="1:20">
      <c r="A32">
        <v>31</v>
      </c>
      <c r="B32">
        <f>proportions!B32*LN(proportions!B32)</f>
        <v>-0.23004013069609242</v>
      </c>
      <c r="C32">
        <f>proportions!C32*LN(proportions!C32)</f>
        <v>-0.32168308830068398</v>
      </c>
      <c r="D32">
        <f>proportions!D32*LN(proportions!D32)</f>
        <v>-3.1195616430283865E-4</v>
      </c>
      <c r="E32">
        <f>proportions!E32*LN(proportions!E32)</f>
        <v>-9.4372807937820389E-4</v>
      </c>
      <c r="F32">
        <f>proportions!F32*LN(proportions!F32)</f>
        <v>-3.43567430035673E-4</v>
      </c>
      <c r="G32">
        <f>proportions!G32*LN(proportions!G32)</f>
        <v>-3.7403045727444462E-5</v>
      </c>
      <c r="H32">
        <f>proportions!H32*LN(proportions!H32)</f>
        <v>-4.2541570382984454E-5</v>
      </c>
      <c r="I32">
        <f>proportions!I32*LN(proportions!I32)</f>
        <v>-0.2498621727365557</v>
      </c>
      <c r="J32">
        <f>proportions!J32*LN(proportions!J32)</f>
        <v>-8.8417101750822673E-3</v>
      </c>
      <c r="K32">
        <f>proportions!K32*LN(proportions!K32)</f>
        <v>-0.28434232869588133</v>
      </c>
      <c r="L32">
        <f>proportions!L32*LN(proportions!L32)</f>
        <v>-2.4895979301392372E-4</v>
      </c>
      <c r="M32">
        <f>proportions!M32*LN(proportions!M32)</f>
        <v>-0.29801624731262666</v>
      </c>
      <c r="N32">
        <f>proportions!N32*LN(proportions!N32)</f>
        <v>-6.0936481616656719E-5</v>
      </c>
      <c r="O32">
        <f>proportions!O32*LN(proportions!O32)</f>
        <v>-7.8799394003080286E-5</v>
      </c>
      <c r="P32">
        <f>proportions!P32*LN(proportions!P32)</f>
        <v>-1.1801581980223175E-3</v>
      </c>
      <c r="Q32">
        <f>proportions!Q32*LN(proportions!Q32)</f>
        <v>-0.35263885818359908</v>
      </c>
      <c r="R32">
        <f t="shared" si="0"/>
        <v>1.7486725862570047</v>
      </c>
      <c r="S32">
        <f t="shared" si="1"/>
        <v>0.63070031708286478</v>
      </c>
      <c r="T32">
        <f>IF(ABS(S32-new_design!S32)&lt;0.00001,1,0)</f>
        <v>1</v>
      </c>
    </row>
    <row r="33" spans="1:20">
      <c r="A33">
        <v>32</v>
      </c>
      <c r="B33">
        <f>proportions!B33*LN(proportions!B33)</f>
        <v>-4.3660413667183362E-4</v>
      </c>
      <c r="C33">
        <f>proportions!C33*LN(proportions!C33)</f>
        <v>-0.28065001944714046</v>
      </c>
      <c r="D33">
        <f>proportions!D33*LN(proportions!D33)</f>
        <v>-0.35931415376930242</v>
      </c>
      <c r="E33">
        <f>proportions!E33*LN(proportions!E33)</f>
        <v>-3.6528229031279639E-3</v>
      </c>
      <c r="F33">
        <f>proportions!F33*LN(proportions!F33)</f>
        <v>-1.8158896596942704E-2</v>
      </c>
      <c r="G33">
        <f>proportions!G33*LN(proportions!G33)</f>
        <v>-1.2087790859414737E-2</v>
      </c>
      <c r="H33">
        <f>proportions!H33*LN(proportions!H33)</f>
        <v>-1.2683923789560754E-3</v>
      </c>
      <c r="I33">
        <f>proportions!I33*LN(proportions!I33)</f>
        <v>-3.4906482080677948E-4</v>
      </c>
      <c r="J33">
        <f>proportions!J33*LN(proportions!J33)</f>
        <v>-1.1295183197635091E-4</v>
      </c>
      <c r="K33">
        <f>proportions!K33*LN(proportions!K33)</f>
        <v>-1.4540073442102884E-2</v>
      </c>
      <c r="L33">
        <f>proportions!L33*LN(proportions!L33)</f>
        <v>-3.9313011608794817E-4</v>
      </c>
      <c r="M33">
        <f>proportions!M33*LN(proportions!M33)</f>
        <v>-2.5839250726660143E-2</v>
      </c>
      <c r="N33">
        <f>proportions!N33*LN(proportions!N33)</f>
        <v>-6.8403724628830834E-2</v>
      </c>
      <c r="O33">
        <f>proportions!O33*LN(proportions!O33)</f>
        <v>-0.33551190528843572</v>
      </c>
      <c r="P33">
        <f>proportions!P33*LN(proportions!P33)</f>
        <v>-1.6362182211314481E-3</v>
      </c>
      <c r="Q33">
        <f>proportions!Q33*LN(proportions!Q33)</f>
        <v>-1.9919736524860953E-3</v>
      </c>
      <c r="R33">
        <f t="shared" si="0"/>
        <v>1.1243469728200741</v>
      </c>
      <c r="S33">
        <f t="shared" si="1"/>
        <v>0.40552245048150976</v>
      </c>
      <c r="T33">
        <f>IF(ABS(S33-new_design!S33)&lt;0.00001,1,0)</f>
        <v>1</v>
      </c>
    </row>
    <row r="34" spans="1:20">
      <c r="A34">
        <v>33</v>
      </c>
      <c r="B34">
        <f>proportions!B34*LN(proportions!B34)</f>
        <v>-9.4719280166490033E-6</v>
      </c>
      <c r="C34">
        <f>proportions!C34*LN(proportions!C34)</f>
        <v>-5.1502206824999407E-3</v>
      </c>
      <c r="D34">
        <f>proportions!D34*LN(proportions!D34)</f>
        <v>-1.3166423607698867E-2</v>
      </c>
      <c r="E34">
        <f>proportions!E34*LN(proportions!E34)</f>
        <v>-3.774297210800296E-2</v>
      </c>
      <c r="F34">
        <f>proportions!F34*LN(proportions!F34)</f>
        <v>-9.3156075741197032E-3</v>
      </c>
      <c r="G34">
        <f>proportions!G34*LN(proportions!G34)</f>
        <v>-0.33578550409346453</v>
      </c>
      <c r="H34">
        <f>proportions!H34*LN(proportions!H34)</f>
        <v>-0.20695306108453171</v>
      </c>
      <c r="I34">
        <f>proportions!I34*LN(proportions!I34)</f>
        <v>-1.3802828155131968E-5</v>
      </c>
      <c r="J34">
        <f>proportions!J34*LN(proportions!J34)</f>
        <v>-0.34144565256355724</v>
      </c>
      <c r="K34">
        <f>proportions!K34*LN(proportions!K34)</f>
        <v>-0.35091297183331183</v>
      </c>
      <c r="L34">
        <f>proportions!L34*LN(proportions!L34)</f>
        <v>-1.1002130351959682E-3</v>
      </c>
      <c r="M34">
        <f>proportions!M34*LN(proportions!M34)</f>
        <v>-6.6385559612569412E-3</v>
      </c>
      <c r="N34">
        <f>proportions!N34*LN(proportions!N34)</f>
        <v>-8.7619996646078405E-2</v>
      </c>
      <c r="O34">
        <f>proportions!O34*LN(proportions!O34)</f>
        <v>-0.14520499156127584</v>
      </c>
      <c r="P34">
        <f>proportions!P34*LN(proportions!P34)</f>
        <v>-0.23859423378400046</v>
      </c>
      <c r="Q34">
        <f>proportions!Q34*LN(proportions!Q34)</f>
        <v>-8.0001054652404958E-3</v>
      </c>
      <c r="R34">
        <f t="shared" si="0"/>
        <v>1.7876537847564067</v>
      </c>
      <c r="S34">
        <f t="shared" si="1"/>
        <v>0.64475981252361358</v>
      </c>
      <c r="T34">
        <f>IF(ABS(S34-new_design!S34)&lt;0.00001,1,0)</f>
        <v>1</v>
      </c>
    </row>
    <row r="35" spans="1:20">
      <c r="A35">
        <v>34</v>
      </c>
      <c r="B35">
        <f>proportions!B35*LN(proportions!B35)</f>
        <v>-3.3502856175045124E-4</v>
      </c>
      <c r="C35">
        <f>proportions!C35*LN(proportions!C35)</f>
        <v>-3.6456032927843739E-3</v>
      </c>
      <c r="D35">
        <f>proportions!D35*LN(proportions!D35)</f>
        <v>-4.8283083196815622E-4</v>
      </c>
      <c r="E35">
        <f>proportions!E35*LN(proportions!E35)</f>
        <v>-1.3897433049535886E-3</v>
      </c>
      <c r="F35">
        <f>proportions!F35*LN(proportions!F35)</f>
        <v>-0.3675619963601563</v>
      </c>
      <c r="G35">
        <f>proportions!G35*LN(proportions!G35)</f>
        <v>-6.5516740319082229E-5</v>
      </c>
      <c r="H35">
        <f>proportions!H35*LN(proportions!H35)</f>
        <v>-1.7874691580664945E-4</v>
      </c>
      <c r="I35">
        <f>proportions!I35*LN(proportions!I35)</f>
        <v>-2.1090583938250841E-2</v>
      </c>
      <c r="J35">
        <f>proportions!J35*LN(proportions!J35)</f>
        <v>-1.8708007125258891E-3</v>
      </c>
      <c r="K35">
        <f>proportions!K35*LN(proportions!K35)</f>
        <v>-2.8202734760772251E-2</v>
      </c>
      <c r="L35">
        <f>proportions!L35*LN(proportions!L35)</f>
        <v>-1.235450573505486E-4</v>
      </c>
      <c r="M35">
        <f>proportions!M35*LN(proportions!M35)</f>
        <v>-3.045668171269144E-2</v>
      </c>
      <c r="N35">
        <f>proportions!N35*LN(proportions!N35)</f>
        <v>-0.29491931024743134</v>
      </c>
      <c r="O35">
        <f>proportions!O35*LN(proportions!O35)</f>
        <v>-2.2389143394430846E-2</v>
      </c>
      <c r="P35">
        <f>proportions!P35*LN(proportions!P35)</f>
        <v>-2.3526481345694739E-2</v>
      </c>
      <c r="Q35">
        <f>proportions!Q35*LN(proportions!Q35)</f>
        <v>-2.3211326812586541E-4</v>
      </c>
      <c r="R35">
        <f t="shared" si="0"/>
        <v>0.79647086044501247</v>
      </c>
      <c r="S35">
        <f t="shared" si="1"/>
        <v>0.28726614014414631</v>
      </c>
      <c r="T35">
        <f>IF(ABS(S35-new_design!S35)&lt;0.00001,1,0)</f>
        <v>1</v>
      </c>
    </row>
    <row r="36" spans="1:20">
      <c r="A36">
        <v>35</v>
      </c>
      <c r="B36">
        <f>proportions!B36*LN(proportions!B36)</f>
        <v>-7.9358503622556781E-2</v>
      </c>
      <c r="C36">
        <f>proportions!C36*LN(proportions!C36)</f>
        <v>-1.2629717569859452E-2</v>
      </c>
      <c r="D36">
        <f>proportions!D36*LN(proportions!D36)</f>
        <v>-2.2923510520619388E-4</v>
      </c>
      <c r="E36">
        <f>proportions!E36*LN(proportions!E36)</f>
        <v>-1.3584374272448902E-2</v>
      </c>
      <c r="F36">
        <f>proportions!F36*LN(proportions!F36)</f>
        <v>-4.7613024431894767E-3</v>
      </c>
      <c r="G36">
        <f>proportions!G36*LN(proportions!G36)</f>
        <v>-8.5674838854956983E-2</v>
      </c>
      <c r="H36">
        <f>proportions!H36*LN(proportions!H36)</f>
        <v>-3.3794624313027384E-2</v>
      </c>
      <c r="I36">
        <f>proportions!I36*LN(proportions!I36)</f>
        <v>-2.0680807101733038E-3</v>
      </c>
      <c r="J36">
        <f>proportions!J36*LN(proportions!J36)</f>
        <v>-5.9120933510272795E-3</v>
      </c>
      <c r="K36">
        <f>proportions!K36*LN(proportions!K36)</f>
        <v>-6.4713655284139001E-3</v>
      </c>
      <c r="L36">
        <f>proportions!L36*LN(proportions!L36)</f>
        <v>-4.2693791721299473E-2</v>
      </c>
      <c r="M36">
        <f>proportions!M36*LN(proportions!M36)</f>
        <v>-0.3670074244265375</v>
      </c>
      <c r="N36">
        <f>proportions!N36*LN(proportions!N36)</f>
        <v>-0.24423291780124787</v>
      </c>
      <c r="O36">
        <f>proportions!O36*LN(proportions!O36)</f>
        <v>-0.358497586461752</v>
      </c>
      <c r="P36">
        <f>proportions!P36*LN(proportions!P36)</f>
        <v>-1.0273237248765567E-3</v>
      </c>
      <c r="Q36">
        <f>proportions!Q36*LN(proportions!Q36)</f>
        <v>-9.4990377718672664E-2</v>
      </c>
      <c r="R36">
        <f t="shared" si="0"/>
        <v>1.3529335576252457</v>
      </c>
      <c r="S36">
        <f t="shared" si="1"/>
        <v>0.48796763355955114</v>
      </c>
      <c r="T36">
        <f>IF(ABS(S36-new_design!S36)&lt;0.00001,1,0)</f>
        <v>1</v>
      </c>
    </row>
    <row r="37" spans="1:20">
      <c r="A37">
        <v>36</v>
      </c>
      <c r="B37">
        <f>proportions!B37*LN(proportions!B37)</f>
        <v>-2.5753434858615708E-4</v>
      </c>
      <c r="C37">
        <f>proportions!C37*LN(proportions!C37)</f>
        <v>-0.35701776118927647</v>
      </c>
      <c r="D37">
        <f>proportions!D37*LN(proportions!D37)</f>
        <v>-2.9040782239085987E-3</v>
      </c>
      <c r="E37">
        <f>proportions!E37*LN(proportions!E37)</f>
        <v>-1.3662391485851151E-4</v>
      </c>
      <c r="F37">
        <f>proportions!F37*LN(proportions!F37)</f>
        <v>-0.12132785562593984</v>
      </c>
      <c r="G37">
        <f>proportions!G37*LN(proportions!G37)</f>
        <v>-0.36784635338094579</v>
      </c>
      <c r="H37">
        <f>proportions!H37*LN(proportions!H37)</f>
        <v>-0.12610402872908683</v>
      </c>
      <c r="I37">
        <f>proportions!I37*LN(proportions!I37)</f>
        <v>-1.1304320386083117E-3</v>
      </c>
      <c r="J37">
        <f>proportions!J37*LN(proportions!J37)</f>
        <v>-0.12844918886776005</v>
      </c>
      <c r="K37">
        <f>proportions!K37*LN(proportions!K37)</f>
        <v>-0.29449365901295177</v>
      </c>
      <c r="L37">
        <f>proportions!L37*LN(proportions!L37)</f>
        <v>-1.8417305157587808E-5</v>
      </c>
      <c r="M37">
        <f>proportions!M37*LN(proportions!M37)</f>
        <v>-5.9071065140936316E-5</v>
      </c>
      <c r="N37">
        <f>proportions!N37*LN(proportions!N37)</f>
        <v>-6.5329974402803956E-2</v>
      </c>
      <c r="O37">
        <f>proportions!O37*LN(proportions!O37)</f>
        <v>-0.1703263946158286</v>
      </c>
      <c r="P37">
        <f>proportions!P37*LN(proportions!P37)</f>
        <v>-5.7521071221762095E-3</v>
      </c>
      <c r="Q37">
        <f>proportions!Q37*LN(proportions!Q37)</f>
        <v>-2.6161233965836589E-5</v>
      </c>
      <c r="R37">
        <f t="shared" si="0"/>
        <v>1.6411796410769957</v>
      </c>
      <c r="S37">
        <f t="shared" si="1"/>
        <v>0.5919304323474277</v>
      </c>
      <c r="T37">
        <f>IF(ABS(S37-new_design!S37)&lt;0.00001,1,0)</f>
        <v>1</v>
      </c>
    </row>
    <row r="38" spans="1:20">
      <c r="A38">
        <v>37</v>
      </c>
      <c r="B38">
        <f>proportions!B38*LN(proportions!B38)</f>
        <v>-1.086018693555303E-4</v>
      </c>
      <c r="C38">
        <f>proportions!C38*LN(proportions!C38)</f>
        <v>-2.444403826566883E-3</v>
      </c>
      <c r="D38">
        <f>proportions!D38*LN(proportions!D38)</f>
        <v>-0.23092203772133818</v>
      </c>
      <c r="E38">
        <f>proportions!E38*LN(proportions!E38)</f>
        <v>-0.1364885835083911</v>
      </c>
      <c r="F38">
        <f>proportions!F38*LN(proportions!F38)</f>
        <v>-1.1918066135302522E-4</v>
      </c>
      <c r="G38">
        <f>proportions!G38*LN(proportions!G38)</f>
        <v>-4.0371797328424986E-3</v>
      </c>
      <c r="H38">
        <f>proportions!H38*LN(proportions!H38)</f>
        <v>-8.4870462687643387E-3</v>
      </c>
      <c r="I38">
        <f>proportions!I38*LN(proportions!I38)</f>
        <v>-0.36387205904859582</v>
      </c>
      <c r="J38">
        <f>proportions!J38*LN(proportions!J38)</f>
        <v>-0.36787885187930791</v>
      </c>
      <c r="K38">
        <f>proportions!K38*LN(proportions!K38)</f>
        <v>-4.2521474057126055E-4</v>
      </c>
      <c r="L38">
        <f>proportions!L38*LN(proportions!L38)</f>
        <v>-0.29108333784366841</v>
      </c>
      <c r="M38">
        <f>proportions!M38*LN(proportions!M38)</f>
        <v>-1.3003558765946348E-2</v>
      </c>
      <c r="N38">
        <f>proportions!N38*LN(proportions!N38)</f>
        <v>-4.7052209611578489E-4</v>
      </c>
      <c r="O38">
        <f>proportions!O38*LN(proportions!O38)</f>
        <v>-5.1826086815354492E-4</v>
      </c>
      <c r="P38">
        <f>proportions!P38*LN(proportions!P38)</f>
        <v>-8.7832498709568426E-4</v>
      </c>
      <c r="Q38">
        <f>proportions!Q38*LN(proportions!Q38)</f>
        <v>-4.791341042126198E-2</v>
      </c>
      <c r="R38">
        <f t="shared" si="0"/>
        <v>1.4686505742393281</v>
      </c>
      <c r="S38">
        <f t="shared" si="1"/>
        <v>0.52970372506345176</v>
      </c>
      <c r="T38">
        <f>IF(ABS(S38-new_design!S38)&lt;0.00001,1,0)</f>
        <v>1</v>
      </c>
    </row>
    <row r="39" spans="1:20">
      <c r="A39">
        <v>38</v>
      </c>
      <c r="B39">
        <f>proportions!B39*LN(proportions!B39)</f>
        <v>-1.1742484531661253E-4</v>
      </c>
      <c r="C39">
        <f>proportions!C39*LN(proportions!C39)</f>
        <v>-1.2563533059037357E-2</v>
      </c>
      <c r="D39">
        <f>proportions!D39*LN(proportions!D39)</f>
        <v>-4.875075739862416E-2</v>
      </c>
      <c r="E39">
        <f>proportions!E39*LN(proportions!E39)</f>
        <v>-2.7197595729473588E-3</v>
      </c>
      <c r="F39">
        <f>proportions!F39*LN(proportions!F39)</f>
        <v>-1.1273234540404994E-3</v>
      </c>
      <c r="G39">
        <f>proportions!G39*LN(proportions!G39)</f>
        <v>-1.2692187590652275E-3</v>
      </c>
      <c r="H39">
        <f>proportions!H39*LN(proportions!H39)</f>
        <v>-0.36212609088777747</v>
      </c>
      <c r="I39">
        <f>proportions!I39*LN(proportions!I39)</f>
        <v>-1.2692187590652275E-3</v>
      </c>
      <c r="J39">
        <f>proportions!J39*LN(proportions!J39)</f>
        <v>-0.36474311608879778</v>
      </c>
      <c r="K39">
        <f>proportions!K39*LN(proportions!K39)</f>
        <v>-0.36670079470758637</v>
      </c>
      <c r="L39">
        <f>proportions!L39*LN(proportions!L39)</f>
        <v>-3.6369648355207912E-4</v>
      </c>
      <c r="M39">
        <f>proportions!M39*LN(proportions!M39)</f>
        <v>-2.0850614007202124E-2</v>
      </c>
      <c r="N39">
        <f>proportions!N39*LN(proportions!N39)</f>
        <v>-3.9503201807064944E-4</v>
      </c>
      <c r="O39">
        <f>proportions!O39*LN(proportions!O39)</f>
        <v>-8.8897590270627658E-3</v>
      </c>
      <c r="P39">
        <f>proportions!P39*LN(proportions!P39)</f>
        <v>-6.6584115892794601E-2</v>
      </c>
      <c r="Q39">
        <f>proportions!Q39*LN(proportions!Q39)</f>
        <v>-4.9673202775172938E-3</v>
      </c>
      <c r="R39">
        <f t="shared" si="0"/>
        <v>1.2634377752384576</v>
      </c>
      <c r="S39">
        <f t="shared" si="1"/>
        <v>0.45568885320207692</v>
      </c>
      <c r="T39">
        <f>IF(ABS(S39-new_design!S39)&lt;0.00001,1,0)</f>
        <v>1</v>
      </c>
    </row>
    <row r="40" spans="1:20">
      <c r="A40">
        <v>39</v>
      </c>
      <c r="B40">
        <f>proportions!B40*LN(proportions!B40)</f>
        <v>-1.7816986934905268E-2</v>
      </c>
      <c r="C40">
        <f>proportions!C40*LN(proportions!C40)</f>
        <v>-3.8902318054889176E-5</v>
      </c>
      <c r="D40">
        <f>proportions!D40*LN(proportions!D40)</f>
        <v>-0.32544511964838591</v>
      </c>
      <c r="E40">
        <f>proportions!E40*LN(proportions!E40)</f>
        <v>-0.32928295629258952</v>
      </c>
      <c r="F40">
        <f>proportions!F40*LN(proportions!F40)</f>
        <v>-9.3858330732877462E-4</v>
      </c>
      <c r="G40">
        <f>proportions!G40*LN(proportions!G40)</f>
        <v>-1.94270939038363E-2</v>
      </c>
      <c r="H40">
        <f>proportions!H40*LN(proportions!H40)</f>
        <v>-1.3616145627789199E-2</v>
      </c>
      <c r="I40">
        <f>proportions!I40*LN(proportions!I40)</f>
        <v>-2.5532742932042748E-4</v>
      </c>
      <c r="J40">
        <f>proportions!J40*LN(proportions!J40)</f>
        <v>-1.8394300445705096E-5</v>
      </c>
      <c r="K40">
        <f>proportions!K40*LN(proportions!K40)</f>
        <v>-0.34533240034181534</v>
      </c>
      <c r="L40">
        <f>proportions!L40*LN(proportions!L40)</f>
        <v>-2.7167443247506001E-4</v>
      </c>
      <c r="M40">
        <f>proportions!M40*LN(proportions!M40)</f>
        <v>-4.0888680731446708E-5</v>
      </c>
      <c r="N40">
        <f>proportions!N40*LN(proportions!N40)</f>
        <v>-0.35475030944336705</v>
      </c>
      <c r="O40">
        <f>proportions!O40*LN(proportions!O40)</f>
        <v>-2.7186974965769072E-3</v>
      </c>
      <c r="P40">
        <f>proportions!P40*LN(proportions!P40)</f>
        <v>-0.15191090544181338</v>
      </c>
      <c r="Q40">
        <f>proportions!Q40*LN(proportions!Q40)</f>
        <v>-8.1012278395981645E-5</v>
      </c>
      <c r="R40">
        <f t="shared" si="0"/>
        <v>1.5619453978778313</v>
      </c>
      <c r="S40">
        <f t="shared" si="1"/>
        <v>0.56335271991442148</v>
      </c>
      <c r="T40">
        <f>IF(ABS(S40-new_design!S40)&lt;0.00001,1,0)</f>
        <v>1</v>
      </c>
    </row>
    <row r="41" spans="1:20">
      <c r="A41">
        <v>40</v>
      </c>
      <c r="B41">
        <f>proportions!B41*LN(proportions!B41)</f>
        <v>-1.914446902309103E-2</v>
      </c>
      <c r="C41">
        <f>proportions!C41*LN(proportions!C41)</f>
        <v>-4.1466627521796705E-5</v>
      </c>
      <c r="D41">
        <f>proportions!D41*LN(proportions!D41)</f>
        <v>-1.2772371253901913E-4</v>
      </c>
      <c r="E41">
        <f>proportions!E41*LN(proportions!E41)</f>
        <v>-0.12130388474215099</v>
      </c>
      <c r="F41">
        <f>proportions!F41*LN(proportions!F41)</f>
        <v>-6.7745087763551102E-5</v>
      </c>
      <c r="G41">
        <f>proportions!G41*LN(proportions!G41)</f>
        <v>-2.0046094599921051E-2</v>
      </c>
      <c r="H41">
        <f>proportions!H41*LN(proportions!H41)</f>
        <v>-5.1667203251455879E-2</v>
      </c>
      <c r="I41">
        <f>proportions!I41*LN(proportions!I41)</f>
        <v>-1.2046882186375243E-3</v>
      </c>
      <c r="J41">
        <f>proportions!J41*LN(proportions!J41)</f>
        <v>-2.0678636711492725E-5</v>
      </c>
      <c r="K41">
        <f>proportions!K41*LN(proportions!K41)</f>
        <v>-2.0937215903891349E-2</v>
      </c>
      <c r="L41">
        <f>proportions!L41*LN(proportions!L41)</f>
        <v>-7.6243701952571616E-2</v>
      </c>
      <c r="M41">
        <f>proportions!M41*LN(proportions!M41)</f>
        <v>-2.1730692982073974E-2</v>
      </c>
      <c r="N41">
        <f>proportions!N41*LN(proportions!N41)</f>
        <v>-2.3991449910187214E-4</v>
      </c>
      <c r="O41">
        <f>proportions!O41*LN(proportions!O41)</f>
        <v>-0.3653920524016564</v>
      </c>
      <c r="P41">
        <f>proportions!P41*LN(proportions!P41)</f>
        <v>-0.194812383241843</v>
      </c>
      <c r="Q41">
        <f>proportions!Q41*LN(proportions!Q41)</f>
        <v>-0.36278172062757624</v>
      </c>
      <c r="R41">
        <f t="shared" si="0"/>
        <v>1.2557616355085068</v>
      </c>
      <c r="S41">
        <f t="shared" si="1"/>
        <v>0.4529202710216842</v>
      </c>
      <c r="T41">
        <f>IF(ABS(S41-new_design!S41)&lt;0.00001,1,0)</f>
        <v>1</v>
      </c>
    </row>
    <row r="42" spans="1:20">
      <c r="A42">
        <v>41</v>
      </c>
      <c r="B42">
        <f>proportions!B42*LN(proportions!B42)</f>
        <v>-4.9551526499448054E-3</v>
      </c>
      <c r="C42">
        <f>proportions!C42*LN(proportions!C42)</f>
        <v>-1.2465908615005634E-2</v>
      </c>
      <c r="D42">
        <f>proportions!D42*LN(proportions!D42)</f>
        <v>-2.4452945148451188E-5</v>
      </c>
      <c r="E42">
        <f>proportions!E42*LN(proportions!E42)</f>
        <v>-5.8241860713267749E-4</v>
      </c>
      <c r="F42">
        <f>proportions!F42*LN(proportions!F42)</f>
        <v>-6.4130163681285824E-4</v>
      </c>
      <c r="G42">
        <f>proportions!G42*LN(proportions!G42)</f>
        <v>-0.36665339010974163</v>
      </c>
      <c r="H42">
        <f>proportions!H42*LN(proportions!H42)</f>
        <v>-9.1418961626432427E-2</v>
      </c>
      <c r="I42">
        <f>proportions!I42*LN(proportions!I42)</f>
        <v>-3.5552639571803824E-5</v>
      </c>
      <c r="J42">
        <f>proportions!J42*LN(proportions!J42)</f>
        <v>-4.344039139970866E-4</v>
      </c>
      <c r="K42">
        <f>proportions!K42*LN(proportions!K42)</f>
        <v>-8.7952803862311468E-3</v>
      </c>
      <c r="L42">
        <f>proportions!L42*LN(proportions!L42)</f>
        <v>-0.10738358242852571</v>
      </c>
      <c r="M42">
        <f>proportions!M42*LN(proportions!M42)</f>
        <v>-2.7130056548548458E-3</v>
      </c>
      <c r="N42">
        <f>proportions!N42*LN(proportions!N42)</f>
        <v>-1.5749931466108646E-2</v>
      </c>
      <c r="O42">
        <f>proportions!O42*LN(proportions!O42)</f>
        <v>-2.5029273305140095E-2</v>
      </c>
      <c r="P42">
        <f>proportions!P42*LN(proportions!P42)</f>
        <v>-0.33494242262179708</v>
      </c>
      <c r="Q42">
        <f>proportions!Q42*LN(proportions!Q42)</f>
        <v>-6.9686066542686128E-4</v>
      </c>
      <c r="R42">
        <f t="shared" si="0"/>
        <v>0.97252189927187183</v>
      </c>
      <c r="S42">
        <f t="shared" si="1"/>
        <v>0.35076313030886136</v>
      </c>
      <c r="T42">
        <f>IF(ABS(S42-new_design!S42)&lt;0.00001,1,0)</f>
        <v>1</v>
      </c>
    </row>
    <row r="43" spans="1:20">
      <c r="A43">
        <v>42</v>
      </c>
      <c r="B43">
        <f>proportions!B43*LN(proportions!B43)</f>
        <v>-1.3669710303807032E-3</v>
      </c>
      <c r="C43">
        <f>proportions!C43*LN(proportions!C43)</f>
        <v>-7.2893995724168062E-2</v>
      </c>
      <c r="D43">
        <f>proportions!D43*LN(proportions!D43)</f>
        <v>-1.8859023402495064E-2</v>
      </c>
      <c r="E43">
        <f>proportions!E43*LN(proportions!E43)</f>
        <v>-4.8965740674037608E-4</v>
      </c>
      <c r="F43">
        <f>proportions!F43*LN(proportions!F43)</f>
        <v>-0.3677629516603963</v>
      </c>
      <c r="G43">
        <f>proportions!G43*LN(proportions!G43)</f>
        <v>-2.1388832644330783E-2</v>
      </c>
      <c r="H43">
        <f>proportions!H43*LN(proportions!H43)</f>
        <v>-2.7203163673640095E-5</v>
      </c>
      <c r="I43">
        <f>proportions!I43*LN(proportions!I43)</f>
        <v>-0.32841306909948254</v>
      </c>
      <c r="J43">
        <f>proportions!J43*LN(proportions!J43)</f>
        <v>-3.0924749557302154E-2</v>
      </c>
      <c r="K43">
        <f>proportions!K43*LN(proportions!K43)</f>
        <v>-0.14854698791158277</v>
      </c>
      <c r="L43">
        <f>proportions!L43*LN(proportions!L43)</f>
        <v>-2.2682283991293042E-2</v>
      </c>
      <c r="M43">
        <f>proportions!M43*LN(proportions!M43)</f>
        <v>-3.3424006958262726E-5</v>
      </c>
      <c r="N43">
        <f>proportions!N43*LN(proportions!N43)</f>
        <v>-4.100656001407306E-3</v>
      </c>
      <c r="O43">
        <f>proportions!O43*LN(proportions!O43)</f>
        <v>-2.3328261246875087E-3</v>
      </c>
      <c r="P43">
        <f>proportions!P43*LN(proportions!P43)</f>
        <v>-1.2471579990494939E-4</v>
      </c>
      <c r="Q43">
        <f>proportions!Q43*LN(proportions!Q43)</f>
        <v>-2.3840937059374505E-2</v>
      </c>
      <c r="R43">
        <f t="shared" si="0"/>
        <v>1.0437882845841779</v>
      </c>
      <c r="S43">
        <f t="shared" si="1"/>
        <v>0.37646704547689791</v>
      </c>
      <c r="T43">
        <f>IF(ABS(S43-new_design!S43)&lt;0.00001,1,0)</f>
        <v>1</v>
      </c>
    </row>
    <row r="44" spans="1:20">
      <c r="A44">
        <v>43</v>
      </c>
      <c r="B44">
        <f>proportions!B44*LN(proportions!B44)</f>
        <v>-1.6285666733579297E-5</v>
      </c>
      <c r="C44">
        <f>proportions!C44*LN(proportions!C44)</f>
        <v>-2.4592753366658619E-4</v>
      </c>
      <c r="D44">
        <f>proportions!D44*LN(proportions!D44)</f>
        <v>-0.34686888853580178</v>
      </c>
      <c r="E44">
        <f>proportions!E44*LN(proportions!E44)</f>
        <v>-7.8409029577353895E-3</v>
      </c>
      <c r="F44">
        <f>proportions!F44*LN(proportions!F44)</f>
        <v>-0.36723365168965327</v>
      </c>
      <c r="G44">
        <f>proportions!G44*LN(proportions!G44)</f>
        <v>-3.0773907123915097E-3</v>
      </c>
      <c r="H44">
        <f>proportions!H44*LN(proportions!H44)</f>
        <v>-1.5113428516623127E-4</v>
      </c>
      <c r="I44">
        <f>proportions!I44*LN(proportions!I44)</f>
        <v>-9.9473149517909209E-3</v>
      </c>
      <c r="J44">
        <f>proportions!J44*LN(proportions!J44)</f>
        <v>-9.0409402941033913E-5</v>
      </c>
      <c r="K44">
        <f>proportions!K44*LN(proportions!K44)</f>
        <v>-5.8604124718545973E-2</v>
      </c>
      <c r="L44">
        <f>proportions!L44*LN(proportions!L44)</f>
        <v>-1.3482499478609123E-3</v>
      </c>
      <c r="M44">
        <f>proportions!M44*LN(proportions!M44)</f>
        <v>-0.36753863422380695</v>
      </c>
      <c r="N44">
        <f>proportions!N44*LN(proportions!N44)</f>
        <v>-1.2050711340425568E-2</v>
      </c>
      <c r="O44">
        <f>proportions!O44*LN(proportions!O44)</f>
        <v>-2.8358600810144541E-4</v>
      </c>
      <c r="P44">
        <f>proportions!P44*LN(proportions!P44)</f>
        <v>-1.610205364276444E-3</v>
      </c>
      <c r="Q44">
        <f>proportions!Q44*LN(proportions!Q44)</f>
        <v>-3.1906974845295738E-4</v>
      </c>
      <c r="R44">
        <f t="shared" si="0"/>
        <v>1.1772264870873503</v>
      </c>
      <c r="S44">
        <f t="shared" si="1"/>
        <v>0.42459470373101393</v>
      </c>
      <c r="T44">
        <f>IF(ABS(S44-new_design!S44)&lt;0.00001,1,0)</f>
        <v>1</v>
      </c>
    </row>
    <row r="45" spans="1:20">
      <c r="A45">
        <v>44</v>
      </c>
      <c r="B45">
        <f>proportions!B45*LN(proportions!B45)</f>
        <v>-0.33612067929049511</v>
      </c>
      <c r="C45">
        <f>proportions!C45*LN(proportions!C45)</f>
        <v>-7.2883318936072178E-4</v>
      </c>
      <c r="D45">
        <f>proportions!D45*LN(proportions!D45)</f>
        <v>-0.34696726626018293</v>
      </c>
      <c r="E45">
        <f>proportions!E45*LN(proportions!E45)</f>
        <v>-4.1111763428977439E-2</v>
      </c>
      <c r="F45">
        <f>proportions!F45*LN(proportions!F45)</f>
        <v>-8.8957998998737998E-4</v>
      </c>
      <c r="G45">
        <f>proportions!G45*LN(proportions!G45)</f>
        <v>-2.9959083671719322E-5</v>
      </c>
      <c r="H45">
        <f>proportions!H45*LN(proportions!H45)</f>
        <v>-8.9634253746195894E-2</v>
      </c>
      <c r="I45">
        <f>proportions!I45*LN(proportions!I45)</f>
        <v>-9.2238859933178707E-2</v>
      </c>
      <c r="J45">
        <f>proportions!J45*LN(proportions!J45)</f>
        <v>-0.19429997475143027</v>
      </c>
      <c r="K45">
        <f>proportions!K45*LN(proportions!K45)</f>
        <v>-5.4785944685455612E-2</v>
      </c>
      <c r="L45">
        <f>proportions!L45*LN(proportions!L45)</f>
        <v>-1.6762174659404021E-4</v>
      </c>
      <c r="M45">
        <f>proportions!M45*LN(proportions!M45)</f>
        <v>-4.6862399628459406E-5</v>
      </c>
      <c r="N45">
        <f>proportions!N45*LN(proportions!N45)</f>
        <v>-1.8020054828996016E-4</v>
      </c>
      <c r="O45">
        <f>proportions!O45*LN(proportions!O45)</f>
        <v>-0.30576395505552229</v>
      </c>
      <c r="P45">
        <f>proportions!P45*LN(proportions!P45)</f>
        <v>-0.32250176837786221</v>
      </c>
      <c r="Q45">
        <f>proportions!Q45*LN(proportions!Q45)</f>
        <v>-3.8012797082574582E-3</v>
      </c>
      <c r="R45">
        <f t="shared" si="0"/>
        <v>1.78926880219509</v>
      </c>
      <c r="S45">
        <f t="shared" si="1"/>
        <v>0.64534230693604799</v>
      </c>
      <c r="T45">
        <f>IF(ABS(S45-new_design!S45)&lt;0.00001,1,0)</f>
        <v>1</v>
      </c>
    </row>
    <row r="46" spans="1:20">
      <c r="A46">
        <v>45</v>
      </c>
      <c r="B46">
        <f>proportions!B46*LN(proportions!B46)</f>
        <v>-2.0950136917180631E-4</v>
      </c>
      <c r="C46">
        <f>proportions!C46*LN(proportions!C46)</f>
        <v>-2.3330063866047776E-3</v>
      </c>
      <c r="D46">
        <f>proportions!D46*LN(proportions!D46)</f>
        <v>-1.2444530998724498E-5</v>
      </c>
      <c r="E46">
        <f>proportions!E46*LN(proportions!E46)</f>
        <v>-0.1105479112318403</v>
      </c>
      <c r="F46">
        <f>proportions!F46*LN(proportions!F46)</f>
        <v>-0.35842753552620082</v>
      </c>
      <c r="G46">
        <f>proportions!G46*LN(proportions!G46)</f>
        <v>-0.22563208236531884</v>
      </c>
      <c r="H46">
        <f>proportions!H46*LN(proportions!H46)</f>
        <v>-1.4488434561863548E-4</v>
      </c>
      <c r="I46">
        <f>proportions!I46*LN(proportions!I46)</f>
        <v>-3.1598900837841794E-4</v>
      </c>
      <c r="J46">
        <f>proportions!J46*LN(proportions!J46)</f>
        <v>-1.2900392123400486E-2</v>
      </c>
      <c r="K46">
        <f>proportions!K46*LN(proportions!K46)</f>
        <v>-1.8376388087077932E-2</v>
      </c>
      <c r="L46">
        <f>proportions!L46*LN(proportions!L46)</f>
        <v>-1.7751669002539564E-4</v>
      </c>
      <c r="M46">
        <f>proportions!M46*LN(proportions!M46)</f>
        <v>-0.33569960419011402</v>
      </c>
      <c r="N46">
        <f>proportions!N46*LN(proportions!N46)</f>
        <v>-0.3675330760007578</v>
      </c>
      <c r="O46">
        <f>proportions!O46*LN(proportions!O46)</f>
        <v>-1.1240973345260329E-3</v>
      </c>
      <c r="P46">
        <f>proportions!P46*LN(proportions!P46)</f>
        <v>-4.727587752784289E-3</v>
      </c>
      <c r="Q46">
        <f>proportions!Q46*LN(proportions!Q46)</f>
        <v>-2.7193244989074625E-4</v>
      </c>
      <c r="R46">
        <f t="shared" si="0"/>
        <v>1.4384339493927092</v>
      </c>
      <c r="S46">
        <f t="shared" si="1"/>
        <v>0.51880538135879695</v>
      </c>
      <c r="T46">
        <f>IF(ABS(S46-new_design!S46)&lt;0.00001,1,0)</f>
        <v>1</v>
      </c>
    </row>
    <row r="47" spans="1:20">
      <c r="A47">
        <v>46</v>
      </c>
      <c r="B47">
        <f>proportions!B47*LN(proportions!B47)</f>
        <v>-0.29176330379693571</v>
      </c>
      <c r="C47">
        <f>proportions!C47*LN(proportions!C47)</f>
        <v>-1.8742983207136209E-4</v>
      </c>
      <c r="D47">
        <f>proportions!D47*LN(proportions!D47)</f>
        <v>-0.31178356298020238</v>
      </c>
      <c r="E47">
        <f>proportions!E47*LN(proportions!E47)</f>
        <v>-5.6133460646080758E-3</v>
      </c>
      <c r="F47">
        <f>proportions!F47*LN(proportions!F47)</f>
        <v>-7.1042433542202845E-4</v>
      </c>
      <c r="G47">
        <f>proportions!G47*LN(proportions!G47)</f>
        <v>-1.2004117516618966E-4</v>
      </c>
      <c r="H47">
        <f>proportions!H47*LN(proportions!H47)</f>
        <v>-8.863223031134021E-2</v>
      </c>
      <c r="I47">
        <f>proportions!I47*LN(proportions!I47)</f>
        <v>-2.1335183965136951E-4</v>
      </c>
      <c r="J47">
        <f>proportions!J47*LN(proportions!J47)</f>
        <v>-1.3776758850523745E-5</v>
      </c>
      <c r="K47">
        <f>proportions!K47*LN(proportions!K47)</f>
        <v>-0.3411117626426115</v>
      </c>
      <c r="L47">
        <f>proportions!L47*LN(proportions!L47)</f>
        <v>-0.26611340085372243</v>
      </c>
      <c r="M47">
        <f>proportions!M47*LN(proportions!M47)</f>
        <v>-1.8506493431589162E-5</v>
      </c>
      <c r="N47">
        <f>proportions!N47*LN(proportions!N47)</f>
        <v>-3.3638314064506842E-5</v>
      </c>
      <c r="O47">
        <f>proportions!O47*LN(proportions!O47)</f>
        <v>-6.3648607856054266E-5</v>
      </c>
      <c r="P47">
        <f>proportions!P47*LN(proportions!P47)</f>
        <v>-0.35124720387677399</v>
      </c>
      <c r="Q47">
        <f>proportions!Q47*LN(proportions!Q47)</f>
        <v>-1.2979787156071456E-2</v>
      </c>
      <c r="R47">
        <f t="shared" si="0"/>
        <v>1.670605415038779</v>
      </c>
      <c r="S47">
        <f t="shared" si="1"/>
        <v>0.60254353688967377</v>
      </c>
      <c r="T47">
        <f>IF(ABS(S47-new_design!S47)&lt;0.00001,1,0)</f>
        <v>1</v>
      </c>
    </row>
    <row r="48" spans="1:20">
      <c r="A48">
        <v>47</v>
      </c>
      <c r="B48">
        <f>proportions!B48*LN(proportions!B48)</f>
        <v>-9.2470728761718975E-3</v>
      </c>
      <c r="C48">
        <f>proportions!C48*LN(proportions!C48)</f>
        <v>-0.36429105527856387</v>
      </c>
      <c r="D48">
        <f>proportions!D48*LN(proportions!D48)</f>
        <v>-0.35631977876221566</v>
      </c>
      <c r="E48">
        <f>proportions!E48*LN(proportions!E48)</f>
        <v>-3.2686214606261759E-3</v>
      </c>
      <c r="F48">
        <f>proportions!F48*LN(proportions!F48)</f>
        <v>-1.7558130108001491E-2</v>
      </c>
      <c r="G48">
        <f>proportions!G48*LN(proportions!G48)</f>
        <v>-0.31359919518918106</v>
      </c>
      <c r="H48">
        <f>proportions!H48*LN(proportions!H48)</f>
        <v>-1.8659515886718638E-2</v>
      </c>
      <c r="I48">
        <f>proportions!I48*LN(proportions!I48)</f>
        <v>-5.6812459581202377E-5</v>
      </c>
      <c r="J48">
        <f>proportions!J48*LN(proportions!J48)</f>
        <v>-2.5048633963365638E-2</v>
      </c>
      <c r="K48">
        <f>proportions!K48*LN(proportions!K48)</f>
        <v>-1.2985048327348559E-3</v>
      </c>
      <c r="L48">
        <f>proportions!L48*LN(proportions!L48)</f>
        <v>-1.6219574733472293E-3</v>
      </c>
      <c r="M48">
        <f>proportions!M48*LN(proportions!M48)</f>
        <v>-1.974447694880169E-2</v>
      </c>
      <c r="N48">
        <f>proportions!N48*LN(proportions!N48)</f>
        <v>-8.24058397839511E-5</v>
      </c>
      <c r="O48">
        <f>proportions!O48*LN(proportions!O48)</f>
        <v>-3.0009095834370218E-5</v>
      </c>
      <c r="P48">
        <f>proportions!P48*LN(proportions!P48)</f>
        <v>-2.0910615619838056E-2</v>
      </c>
      <c r="Q48">
        <f>proportions!Q48*LN(proportions!Q48)</f>
        <v>-0.22019763097132017</v>
      </c>
      <c r="R48">
        <f t="shared" si="0"/>
        <v>1.3719344167660856</v>
      </c>
      <c r="S48">
        <f t="shared" si="1"/>
        <v>0.49482074487333105</v>
      </c>
      <c r="T48">
        <f>IF(ABS(S48-new_design!S48)&lt;0.00001,1,0)</f>
        <v>1</v>
      </c>
    </row>
    <row r="49" spans="1:20">
      <c r="A49">
        <v>48</v>
      </c>
      <c r="B49">
        <f>proportions!B49*LN(proportions!B49)</f>
        <v>-7.8109224417155523E-2</v>
      </c>
      <c r="C49">
        <f>proportions!C49*LN(proportions!C49)</f>
        <v>-2.2030376396250134E-4</v>
      </c>
      <c r="D49">
        <f>proportions!D49*LN(proportions!D49)</f>
        <v>-2.5263954376289921E-4</v>
      </c>
      <c r="E49">
        <f>proportions!E49*LN(proportions!E49)</f>
        <v>-2.8661694833558899E-4</v>
      </c>
      <c r="F49">
        <f>proportions!F49*LN(proportions!F49)</f>
        <v>-4.5844306498091332E-3</v>
      </c>
      <c r="G49">
        <f>proportions!G49*LN(proportions!G49)</f>
        <v>-1.7714227703917822E-2</v>
      </c>
      <c r="H49">
        <f>proportions!H49*LN(proportions!H49)</f>
        <v>-5.936815131430299E-4</v>
      </c>
      <c r="I49">
        <f>proportions!I49*LN(proportions!I49)</f>
        <v>-0.18403558958993488</v>
      </c>
      <c r="J49">
        <f>proportions!J49*LN(proportions!J49)</f>
        <v>-0.36577047033608823</v>
      </c>
      <c r="K49">
        <f>proportions!K49*LN(proportions!K49)</f>
        <v>-0.36673406611405546</v>
      </c>
      <c r="L49">
        <f>proportions!L49*LN(proportions!L49)</f>
        <v>-1.1722142660390309E-4</v>
      </c>
      <c r="M49">
        <f>proportions!M49*LN(proportions!M49)</f>
        <v>-9.0572595182984841E-2</v>
      </c>
      <c r="N49">
        <f>proportions!N49*LN(proportions!N49)</f>
        <v>-2.1901931519674339E-3</v>
      </c>
      <c r="O49">
        <f>proportions!O49*LN(proportions!O49)</f>
        <v>-2.663527797608476E-3</v>
      </c>
      <c r="P49">
        <f>proportions!P49*LN(proportions!P49)</f>
        <v>-4.7437552902447882E-4</v>
      </c>
      <c r="Q49">
        <f>proportions!Q49*LN(proportions!Q49)</f>
        <v>-0.27058547716722875</v>
      </c>
      <c r="R49">
        <f t="shared" si="0"/>
        <v>1.3849046408355827</v>
      </c>
      <c r="S49">
        <f t="shared" si="1"/>
        <v>0.49949876435940155</v>
      </c>
      <c r="T49">
        <f>IF(ABS(S49-new_design!S49)&lt;0.00001,1,0)</f>
        <v>1</v>
      </c>
    </row>
    <row r="50" spans="1:20">
      <c r="A50">
        <v>49</v>
      </c>
      <c r="B50">
        <f>proportions!B50*LN(proportions!B50)</f>
        <v>-0.22062062962487264</v>
      </c>
      <c r="C50">
        <f>proportions!C50*LN(proportions!C50)</f>
        <v>-0.22434017092677624</v>
      </c>
      <c r="D50">
        <f>proportions!D50*LN(proportions!D50)</f>
        <v>-6.8050293456528447E-3</v>
      </c>
      <c r="E50">
        <f>proportions!E50*LN(proportions!E50)</f>
        <v>-0.23503936008934234</v>
      </c>
      <c r="F50">
        <f>proportions!F50*LN(proportions!F50)</f>
        <v>-3.1499846694727246E-2</v>
      </c>
      <c r="G50">
        <f>proportions!G50*LN(proportions!G50)</f>
        <v>-3.8180021109755007E-5</v>
      </c>
      <c r="H50">
        <f>proportions!H50*LN(proportions!H50)</f>
        <v>-2.818802224853961E-3</v>
      </c>
      <c r="I50">
        <f>proportions!I50*LN(proportions!I50)</f>
        <v>-0.25756849482951694</v>
      </c>
      <c r="J50">
        <f>proportions!J50*LN(proportions!J50)</f>
        <v>-3.1938740085486329E-3</v>
      </c>
      <c r="K50">
        <f>proportions!K50*LN(proportions!K50)</f>
        <v>-0.3627955609721053</v>
      </c>
      <c r="L50">
        <f>proportions!L50*LN(proportions!L50)</f>
        <v>-4.3431120575551305E-2</v>
      </c>
      <c r="M50">
        <f>proportions!M50*LN(proportions!M50)</f>
        <v>-9.4706770289511224E-4</v>
      </c>
      <c r="N50">
        <f>proportions!N50*LN(proportions!N50)</f>
        <v>-0.15346727389510548</v>
      </c>
      <c r="O50">
        <f>proportions!O50*LN(proportions!O50)</f>
        <v>-1.7224589204173327E-4</v>
      </c>
      <c r="P50">
        <f>proportions!P50*LN(proportions!P50)</f>
        <v>-1.9137541779310708E-4</v>
      </c>
      <c r="Q50">
        <f>proportions!Q50*LN(proportions!Q50)</f>
        <v>-0.32628834477694751</v>
      </c>
      <c r="R50">
        <f t="shared" si="0"/>
        <v>1.8692173769978402</v>
      </c>
      <c r="S50">
        <f t="shared" si="1"/>
        <v>0.67417766003456503</v>
      </c>
      <c r="T50">
        <f>IF(ABS(S50-new_design!S50)&lt;0.00001,1,0)</f>
        <v>1</v>
      </c>
    </row>
    <row r="51" spans="1:20">
      <c r="A51">
        <v>50</v>
      </c>
      <c r="B51">
        <f>proportions!B51*LN(proportions!B51)</f>
        <v>-3.3926509392735379E-4</v>
      </c>
      <c r="C51">
        <f>proportions!C51*LN(proportions!C51)</f>
        <v>-1.9146027305248014E-2</v>
      </c>
      <c r="D51">
        <f>proportions!D51*LN(proportions!D51)</f>
        <v>-3.5559153375685923E-4</v>
      </c>
      <c r="E51">
        <f>proportions!E51*LN(proportions!E51)</f>
        <v>-7.5160573008255524E-3</v>
      </c>
      <c r="F51">
        <f>proportions!F51*LN(proportions!F51)</f>
        <v>-0.36785638645469038</v>
      </c>
      <c r="G51">
        <f>proportions!G51*LN(proportions!G51)</f>
        <v>-0.28046965563678233</v>
      </c>
      <c r="H51">
        <f>proportions!H51*LN(proportions!H51)</f>
        <v>-4.7002389231921076E-5</v>
      </c>
      <c r="I51">
        <f>proportions!I51*LN(proportions!I51)</f>
        <v>-2.0777393690546809E-2</v>
      </c>
      <c r="J51">
        <f>proportions!J51*LN(proportions!J51)</f>
        <v>-2.1351799825500419E-2</v>
      </c>
      <c r="K51">
        <f>proportions!K51*LN(proportions!K51)</f>
        <v>-0.33220721032592782</v>
      </c>
      <c r="L51">
        <f>proportions!L51*LN(proportions!L51)</f>
        <v>-9.2390659601161934E-4</v>
      </c>
      <c r="M51">
        <f>proportions!M51*LN(proportions!M51)</f>
        <v>-4.0634252835082877E-4</v>
      </c>
      <c r="N51">
        <f>proportions!N51*LN(proportions!N51)</f>
        <v>-0.34878087535211993</v>
      </c>
      <c r="O51">
        <f>proportions!O51*LN(proportions!O51)</f>
        <v>-2.2938734230955288E-2</v>
      </c>
      <c r="P51">
        <f>proportions!P51*LN(proportions!P51)</f>
        <v>-1.3248272918593286E-3</v>
      </c>
      <c r="Q51">
        <f>proportions!Q51*LN(proportions!Q51)</f>
        <v>-2.3272860778197801E-5</v>
      </c>
      <c r="R51">
        <f t="shared" si="0"/>
        <v>1.4244643484165129</v>
      </c>
      <c r="S51">
        <f t="shared" si="1"/>
        <v>0.51376691284590792</v>
      </c>
      <c r="T51">
        <f>IF(ABS(S51-new_design!S51)&lt;0.00001,1,0)</f>
        <v>1</v>
      </c>
    </row>
    <row r="52" spans="1:20">
      <c r="A52">
        <v>51</v>
      </c>
      <c r="B52">
        <f>proportions!B52*LN(proportions!B52)</f>
        <v>-2.6342834454366102E-3</v>
      </c>
      <c r="C52">
        <f>proportions!C52*LN(proportions!C52)</f>
        <v>-1.2432945527445318E-4</v>
      </c>
      <c r="D52">
        <f>proportions!D52*LN(proportions!D52)</f>
        <v>-2.9200521277022722E-3</v>
      </c>
      <c r="E52">
        <f>proportions!E52*LN(proportions!E52)</f>
        <v>-3.3521821296683295E-4</v>
      </c>
      <c r="F52">
        <f>proportions!F52*LN(proportions!F52)</f>
        <v>-4.0216086005335347E-3</v>
      </c>
      <c r="G52">
        <f>proportions!G52*LN(proportions!G52)</f>
        <v>-3.5050833193735816E-4</v>
      </c>
      <c r="H52">
        <f>proportions!H52*LN(proportions!H52)</f>
        <v>-0.36777629601365164</v>
      </c>
      <c r="I52">
        <f>proportions!I52*LN(proportions!I52)</f>
        <v>-2.1070109018025779E-2</v>
      </c>
      <c r="J52">
        <f>proportions!J52*LN(proportions!J52)</f>
        <v>-2.1911533503284474E-2</v>
      </c>
      <c r="K52">
        <f>proportions!K52*LN(proportions!K52)</f>
        <v>-0.36502821578895445</v>
      </c>
      <c r="L52">
        <f>proportions!L52*LN(proportions!L52)</f>
        <v>-1.4152120860904182E-5</v>
      </c>
      <c r="M52">
        <f>proportions!M52*LN(proportions!M52)</f>
        <v>-1.2712769805182083E-3</v>
      </c>
      <c r="N52">
        <f>proportions!N52*LN(proportions!N52)</f>
        <v>-9.4043933793366841E-3</v>
      </c>
      <c r="O52">
        <f>proportions!O52*LN(proportions!O52)</f>
        <v>-1.9727518745914837E-4</v>
      </c>
      <c r="P52">
        <f>proportions!P52*LN(proportions!P52)</f>
        <v>-8.5085333860772689E-5</v>
      </c>
      <c r="Q52">
        <f>proportions!Q52*LN(proportions!Q52)</f>
        <v>-0.33075965360829573</v>
      </c>
      <c r="R52">
        <f t="shared" si="0"/>
        <v>1.1279039911080986</v>
      </c>
      <c r="S52">
        <f t="shared" si="1"/>
        <v>0.40680537364263086</v>
      </c>
      <c r="T52">
        <f>IF(ABS(S52-new_design!S52)&lt;0.00001,1,0)</f>
        <v>1</v>
      </c>
    </row>
    <row r="53" spans="1:20">
      <c r="A53">
        <v>52</v>
      </c>
      <c r="B53">
        <f>proportions!B53*LN(proportions!B53)</f>
        <v>-1.6043333166298027E-2</v>
      </c>
      <c r="C53">
        <f>proportions!C53*LN(proportions!C53)</f>
        <v>-0.35574909749862665</v>
      </c>
      <c r="D53">
        <f>proportions!D53*LN(proportions!D53)</f>
        <v>-0.35790044059680765</v>
      </c>
      <c r="E53">
        <f>proportions!E53*LN(proportions!E53)</f>
        <v>-1.050989363801424E-4</v>
      </c>
      <c r="F53">
        <f>proportions!F53*LN(proportions!F53)</f>
        <v>-1.7508076314853151E-2</v>
      </c>
      <c r="G53">
        <f>proportions!G53*LN(proportions!G53)</f>
        <v>-7.5845101637491818E-4</v>
      </c>
      <c r="H53">
        <f>proportions!H53*LN(proportions!H53)</f>
        <v>-3.8347249633799537E-5</v>
      </c>
      <c r="I53">
        <f>proportions!I53*LN(proportions!I53)</f>
        <v>-0.36266650244941046</v>
      </c>
      <c r="J53">
        <f>proportions!J53*LN(proportions!J53)</f>
        <v>-1.8181101842578446E-2</v>
      </c>
      <c r="K53">
        <f>proportions!K53*LN(proportions!K53)</f>
        <v>-3.4224661622177911E-4</v>
      </c>
      <c r="L53">
        <f>proportions!L53*LN(proportions!L53)</f>
        <v>-0.23612314980886878</v>
      </c>
      <c r="M53">
        <f>proportions!M53*LN(proportions!M53)</f>
        <v>-7.2512355098370155E-5</v>
      </c>
      <c r="N53">
        <f>proportions!N53*LN(proportions!N53)</f>
        <v>-1.9602498708168135E-2</v>
      </c>
      <c r="O53">
        <f>proportions!O53*LN(proportions!O53)</f>
        <v>-1.3666042185828245E-4</v>
      </c>
      <c r="P53">
        <f>proportions!P53*LN(proportions!P53)</f>
        <v>-5.3303728582496906E-2</v>
      </c>
      <c r="Q53">
        <f>proportions!Q53*LN(proportions!Q53)</f>
        <v>-1.6745965306049268E-4</v>
      </c>
      <c r="R53">
        <f t="shared" si="0"/>
        <v>1.4386987052167359</v>
      </c>
      <c r="S53">
        <f t="shared" si="1"/>
        <v>0.51890087183738942</v>
      </c>
      <c r="T53">
        <f>IF(ABS(S53-new_design!S53)&lt;0.00001,1,0)</f>
        <v>1</v>
      </c>
    </row>
    <row r="54" spans="1:20">
      <c r="A54">
        <v>53</v>
      </c>
      <c r="B54">
        <f>proportions!B54*LN(proportions!B54)</f>
        <v>-0.12519339490810344</v>
      </c>
      <c r="C54">
        <f>proportions!C54*LN(proportions!C54)</f>
        <v>-9.4011041310036111E-2</v>
      </c>
      <c r="D54">
        <f>proportions!D54*LN(proportions!D54)</f>
        <v>-5.5586894313406757E-2</v>
      </c>
      <c r="E54">
        <f>proportions!E54*LN(proportions!E54)</f>
        <v>-0.13469696999574354</v>
      </c>
      <c r="F54">
        <f>proportions!F54*LN(proportions!F54)</f>
        <v>-0.36700992235213453</v>
      </c>
      <c r="G54">
        <f>proportions!G54*LN(proportions!G54)</f>
        <v>-2.4319526913782778E-3</v>
      </c>
      <c r="H54">
        <f>proportions!H54*LN(proportions!H54)</f>
        <v>-6.2960351242434612E-2</v>
      </c>
      <c r="I54">
        <f>proportions!I54*LN(proportions!I54)</f>
        <v>-6.9420801788920905E-2</v>
      </c>
      <c r="J54">
        <f>proportions!J54*LN(proportions!J54)</f>
        <v>-0.36276045848797461</v>
      </c>
      <c r="K54">
        <f>proportions!K54*LN(proportions!K54)</f>
        <v>-5.0040484655288267E-4</v>
      </c>
      <c r="L54">
        <f>proportions!L54*LN(proportions!L54)</f>
        <v>-3.6033686810381265E-3</v>
      </c>
      <c r="M54">
        <f>proportions!M54*LN(proportions!M54)</f>
        <v>-6.1545433753290232E-4</v>
      </c>
      <c r="N54">
        <f>proportions!N54*LN(proportions!N54)</f>
        <v>-8.215363345144501E-2</v>
      </c>
      <c r="O54">
        <f>proportions!O54*LN(proportions!O54)</f>
        <v>-8.066209226595078E-4</v>
      </c>
      <c r="P54">
        <f>proportions!P54*LN(proportions!P54)</f>
        <v>-1.474393760546283E-4</v>
      </c>
      <c r="Q54">
        <f>proportions!Q54*LN(proportions!Q54)</f>
        <v>-1.0767187440398318E-2</v>
      </c>
      <c r="R54">
        <f t="shared" si="0"/>
        <v>1.3726658961458142</v>
      </c>
      <c r="S54">
        <f t="shared" si="1"/>
        <v>0.4950845702917428</v>
      </c>
      <c r="T54">
        <f>IF(ABS(S54-new_design!S54)&lt;0.00001,1,0)</f>
        <v>1</v>
      </c>
    </row>
    <row r="55" spans="1:20">
      <c r="A55">
        <v>54</v>
      </c>
      <c r="B55">
        <f>proportions!B55*LN(proportions!B55)</f>
        <v>-0.25629495676865077</v>
      </c>
      <c r="C55">
        <f>proportions!C55*LN(proportions!C55)</f>
        <v>-0.1314990375299723</v>
      </c>
      <c r="D55">
        <f>proportions!D55*LN(proportions!D55)</f>
        <v>-5.4347181242624762E-2</v>
      </c>
      <c r="E55">
        <f>proportions!E55*LN(proportions!E55)</f>
        <v>-1.2765933479684194E-3</v>
      </c>
      <c r="F55">
        <f>proportions!F55*LN(proportions!F55)</f>
        <v>-0.36784638417448756</v>
      </c>
      <c r="G55">
        <f>proportions!G55*LN(proportions!G55)</f>
        <v>-2.196700364953574E-5</v>
      </c>
      <c r="H55">
        <f>proportions!H55*LN(proportions!H55)</f>
        <v>-2.5852261995684136E-4</v>
      </c>
      <c r="I55">
        <f>proportions!I55*LN(proportions!I55)</f>
        <v>-2.2275708088582757E-2</v>
      </c>
      <c r="J55">
        <f>proportions!J55*LN(proportions!J55)</f>
        <v>-5.7309697696198061E-3</v>
      </c>
      <c r="K55">
        <f>proportions!K55*LN(proportions!K55)</f>
        <v>-1.5570239474272867E-2</v>
      </c>
      <c r="L55">
        <f>proportions!L55*LN(proportions!L55)</f>
        <v>-2.4115924227111368E-2</v>
      </c>
      <c r="M55">
        <f>proportions!M55*LN(proportions!M55)</f>
        <v>-0.35710969767589185</v>
      </c>
      <c r="N55">
        <f>proportions!N55*LN(proportions!N55)</f>
        <v>-2.699857329843924E-5</v>
      </c>
      <c r="O55">
        <f>proportions!O55*LN(proportions!O55)</f>
        <v>-1.7578898011958031E-2</v>
      </c>
      <c r="P55">
        <f>proportions!P55*LN(proportions!P55)</f>
        <v>-1.8561654208439558E-2</v>
      </c>
      <c r="Q55">
        <f>proportions!Q55*LN(proportions!Q55)</f>
        <v>-0.29392402936421996</v>
      </c>
      <c r="R55">
        <f t="shared" si="0"/>
        <v>1.5664387620807048</v>
      </c>
      <c r="S55">
        <f t="shared" si="1"/>
        <v>0.56497335847751995</v>
      </c>
      <c r="T55">
        <f>IF(ABS(S55-new_design!S55)&lt;0.00001,1,0)</f>
        <v>1</v>
      </c>
    </row>
    <row r="56" spans="1:20">
      <c r="A56">
        <v>55</v>
      </c>
      <c r="B56">
        <f>proportions!B56*LN(proportions!B56)</f>
        <v>-4.6896967713326111E-2</v>
      </c>
      <c r="C56">
        <f>proportions!C56*LN(proportions!C56)</f>
        <v>-6.5793411912240573E-4</v>
      </c>
      <c r="D56">
        <f>proportions!D56*LN(proportions!D56)</f>
        <v>-3.489290542685123E-2</v>
      </c>
      <c r="E56">
        <f>proportions!E56*LN(proportions!E56)</f>
        <v>-3.5275213677054732E-4</v>
      </c>
      <c r="F56">
        <f>proportions!F56*LN(proportions!F56)</f>
        <v>-3.6288430507463366E-2</v>
      </c>
      <c r="G56">
        <f>proportions!G56*LN(proportions!G56)</f>
        <v>-5.1069416457824972E-2</v>
      </c>
      <c r="H56">
        <f>proportions!H56*LN(proportions!H56)</f>
        <v>-4.4544944934581E-5</v>
      </c>
      <c r="I56">
        <f>proportions!I56*LN(proportions!I56)</f>
        <v>-0.14438644209565474</v>
      </c>
      <c r="J56">
        <f>proportions!J56*LN(proportions!J56)</f>
        <v>-7.1219370829265973E-5</v>
      </c>
      <c r="K56">
        <f>proportions!K56*LN(proportions!K56)</f>
        <v>-2.192258885164642E-2</v>
      </c>
      <c r="L56">
        <f>proportions!L56*LN(proportions!L56)</f>
        <v>-7.535841090324408E-4</v>
      </c>
      <c r="M56">
        <f>proportions!M56*LN(proportions!M56)</f>
        <v>-7.9832469671010497E-4</v>
      </c>
      <c r="N56">
        <f>proportions!N56*LN(proportions!N56)</f>
        <v>-4.5540012462987501E-4</v>
      </c>
      <c r="O56">
        <f>proportions!O56*LN(proportions!O56)</f>
        <v>-8.4814788762407806E-2</v>
      </c>
      <c r="P56">
        <f>proportions!P56*LN(proportions!P56)</f>
        <v>-5.5524550432591187E-4</v>
      </c>
      <c r="Q56">
        <f>proportions!Q56*LN(proportions!Q56)</f>
        <v>-7.6335039023069547E-3</v>
      </c>
      <c r="R56">
        <f t="shared" si="0"/>
        <v>0.43159404872383667</v>
      </c>
      <c r="S56">
        <f t="shared" si="1"/>
        <v>0.1556646484427672</v>
      </c>
      <c r="T56">
        <f>IF(ABS(S56-new_design!S56)&lt;0.00001,1,0)</f>
        <v>1</v>
      </c>
    </row>
    <row r="57" spans="1:20">
      <c r="A57">
        <v>56</v>
      </c>
      <c r="B57">
        <f>proportions!B57*LN(proportions!B57)</f>
        <v>-2.2473011220216779E-5</v>
      </c>
      <c r="C57">
        <f>proportions!C57*LN(proportions!C57)</f>
        <v>-3.2786967568019631E-4</v>
      </c>
      <c r="D57">
        <f>proportions!D57*LN(proportions!D57)</f>
        <v>-2.0699086964195684E-2</v>
      </c>
      <c r="E57">
        <f>proportions!E57*LN(proportions!E57)</f>
        <v>-4.7147641589843128E-4</v>
      </c>
      <c r="F57">
        <f>proportions!F57*LN(proportions!F57)</f>
        <v>-6.8988509053358363E-2</v>
      </c>
      <c r="G57">
        <f>proportions!G57*LN(proportions!G57)</f>
        <v>-0.3643077020853383</v>
      </c>
      <c r="H57">
        <f>proportions!H57*LN(proportions!H57)</f>
        <v>-2.5425391143332731E-5</v>
      </c>
      <c r="I57">
        <f>proportions!I57*LN(proportions!I57)</f>
        <v>-0.15596420664675525</v>
      </c>
      <c r="J57">
        <f>proportions!J57*LN(proportions!J57)</f>
        <v>-1.8335536324327478E-3</v>
      </c>
      <c r="K57">
        <f>proportions!K57*LN(proportions!K57)</f>
        <v>-1.2172025137536751E-4</v>
      </c>
      <c r="L57">
        <f>proportions!L57*LN(proportions!L57)</f>
        <v>-0.34656254445278162</v>
      </c>
      <c r="M57">
        <f>proportions!M57*LN(proportions!M57)</f>
        <v>-1.7368727532115157E-4</v>
      </c>
      <c r="N57">
        <f>proportions!N57*LN(proportions!N57)</f>
        <v>-2.0118305818999289E-3</v>
      </c>
      <c r="O57">
        <f>proportions!O57*LN(proportions!O57)</f>
        <v>-2.7628323652260034E-2</v>
      </c>
      <c r="P57">
        <f>proportions!P57*LN(proportions!P57)</f>
        <v>-3.4113718810459475E-5</v>
      </c>
      <c r="Q57">
        <f>proportions!Q57*LN(proportions!Q57)</f>
        <v>-5.6557667808122098E-4</v>
      </c>
      <c r="R57">
        <f t="shared" si="0"/>
        <v>0.98973809948655234</v>
      </c>
      <c r="S57">
        <f t="shared" si="1"/>
        <v>0.35697256197702915</v>
      </c>
      <c r="T57">
        <f>IF(ABS(S57-new_design!S57)&lt;0.00001,1,0)</f>
        <v>1</v>
      </c>
    </row>
    <row r="58" spans="1:20">
      <c r="A58">
        <v>57</v>
      </c>
      <c r="B58">
        <f>proportions!B58*LN(proportions!B58)</f>
        <v>-2.3526600037586825E-3</v>
      </c>
      <c r="C58">
        <f>proportions!C58*LN(proportions!C58)</f>
        <v>-0.36032246648426275</v>
      </c>
      <c r="D58">
        <f>proportions!D58*LN(proportions!D58)</f>
        <v>-1.0478381468568838E-4</v>
      </c>
      <c r="E58">
        <f>proportions!E58*LN(proportions!E58)</f>
        <v>-8.3112440815690653E-4</v>
      </c>
      <c r="F58">
        <f>proportions!F58*LN(proportions!F58)</f>
        <v>-0.22200634727381729</v>
      </c>
      <c r="G58">
        <f>proportions!G58*LN(proportions!G58)</f>
        <v>-1.9624378623917135E-2</v>
      </c>
      <c r="H58">
        <f>proportions!H58*LN(proportions!H58)</f>
        <v>-6.7551784906228016E-3</v>
      </c>
      <c r="I58">
        <f>proportions!I58*LN(proportions!I58)</f>
        <v>-2.1945946883318176E-2</v>
      </c>
      <c r="J58">
        <f>proportions!J58*LN(proportions!J58)</f>
        <v>-1.3500880277454231E-4</v>
      </c>
      <c r="K58">
        <f>proportions!K58*LN(proportions!K58)</f>
        <v>-0.35984007610927382</v>
      </c>
      <c r="L58">
        <f>proportions!L58*LN(proportions!L58)</f>
        <v>-9.1468565526064527E-4</v>
      </c>
      <c r="M58">
        <f>proportions!M58*LN(proportions!M58)</f>
        <v>-4.9012430314161065E-4</v>
      </c>
      <c r="N58">
        <f>proportions!N58*LN(proportions!N58)</f>
        <v>-0.28270449502592432</v>
      </c>
      <c r="O58">
        <f>proportions!O58*LN(proportions!O58)</f>
        <v>-3.0504931576330913E-2</v>
      </c>
      <c r="P58">
        <f>proportions!P58*LN(proportions!P58)</f>
        <v>-1.8628794625559573E-4</v>
      </c>
      <c r="Q58">
        <f>proportions!Q58*LN(proportions!Q58)</f>
        <v>-2.1487711745760417E-4</v>
      </c>
      <c r="R58">
        <f t="shared" si="0"/>
        <v>1.3089333725189582</v>
      </c>
      <c r="S58">
        <f t="shared" si="1"/>
        <v>0.47209792134679185</v>
      </c>
      <c r="T58">
        <f>IF(ABS(S58-new_design!S58)&lt;0.00001,1,0)</f>
        <v>1</v>
      </c>
    </row>
    <row r="59" spans="1:20">
      <c r="A59">
        <v>58</v>
      </c>
      <c r="B59">
        <f>proportions!B59*LN(proportions!B59)</f>
        <v>-1.9011723137281191E-2</v>
      </c>
      <c r="C59">
        <f>proportions!C59*LN(proportions!C59)</f>
        <v>-4.2858995920789998E-5</v>
      </c>
      <c r="D59">
        <f>proportions!D59*LN(proportions!D59)</f>
        <v>-0.12170107367633555</v>
      </c>
      <c r="E59">
        <f>proportions!E59*LN(proportions!E59)</f>
        <v>-2.3854522326460716E-4</v>
      </c>
      <c r="F59">
        <f>proportions!F59*LN(proportions!F59)</f>
        <v>-1.0307483803811098E-3</v>
      </c>
      <c r="G59">
        <f>proportions!G59*LN(proportions!G59)</f>
        <v>-5.5669576526104866E-2</v>
      </c>
      <c r="H59">
        <f>proportions!H59*LN(proportions!H59)</f>
        <v>-0.36787218859838944</v>
      </c>
      <c r="I59">
        <f>proportions!I59*LN(proportions!I59)</f>
        <v>-0.36586243116529016</v>
      </c>
      <c r="J59">
        <f>proportions!J59*LN(proportions!J59)</f>
        <v>-1.2567856946676713E-3</v>
      </c>
      <c r="K59">
        <f>proportions!K59*LN(proportions!K59)</f>
        <v>-0.16012289199929552</v>
      </c>
      <c r="L59">
        <f>proportions!L59*LN(proportions!L59)</f>
        <v>-5.3193223640901031E-3</v>
      </c>
      <c r="M59">
        <f>proportions!M59*LN(proportions!M59)</f>
        <v>-0.24356148889400867</v>
      </c>
      <c r="N59">
        <f>proportions!N59*LN(proportions!N59)</f>
        <v>-1.5454031201539431E-2</v>
      </c>
      <c r="O59">
        <f>proportions!O59*LN(proportions!O59)</f>
        <v>-1.655277615644547E-4</v>
      </c>
      <c r="P59">
        <f>proportions!P59*LN(proportions!P59)</f>
        <v>-2.2609256346619343E-5</v>
      </c>
      <c r="Q59">
        <f>proportions!Q59*LN(proportions!Q59)</f>
        <v>-1.5854449080378004E-3</v>
      </c>
      <c r="R59">
        <f t="shared" si="0"/>
        <v>1.358917247782518</v>
      </c>
      <c r="S59">
        <f t="shared" si="1"/>
        <v>0.49012579358857938</v>
      </c>
      <c r="T59">
        <f>IF(ABS(S59-new_design!S59)&lt;0.00001,1,0)</f>
        <v>1</v>
      </c>
    </row>
    <row r="60" spans="1:20">
      <c r="A60">
        <v>59</v>
      </c>
      <c r="B60">
        <f>proportions!B60*LN(proportions!B60)</f>
        <v>-3.7519262746741498E-3</v>
      </c>
      <c r="C60">
        <f>proportions!C60*LN(proportions!C60)</f>
        <v>-3.8769229798614E-3</v>
      </c>
      <c r="D60">
        <f>proportions!D60*LN(proportions!D60)</f>
        <v>-0.34986482930894253</v>
      </c>
      <c r="E60">
        <f>proportions!E60*LN(proportions!E60)</f>
        <v>-6.6553857561310888E-5</v>
      </c>
      <c r="F60">
        <f>proportions!F60*LN(proportions!F60)</f>
        <v>-0.29564680997871867</v>
      </c>
      <c r="G60">
        <f>proportions!G60*LN(proportions!G60)</f>
        <v>-6.9431646722223642E-2</v>
      </c>
      <c r="H60">
        <f>proportions!H60*LN(proportions!H60)</f>
        <v>-7.7003896312699863E-5</v>
      </c>
      <c r="I60">
        <f>proportions!I60*LN(proportions!I60)</f>
        <v>-5.795190710133593E-3</v>
      </c>
      <c r="J60">
        <f>proportions!J60*LN(proportions!J60)</f>
        <v>-0.36538896905545715</v>
      </c>
      <c r="K60">
        <f>proportions!K60*LN(proportions!K60)</f>
        <v>-3.6311640256335046E-4</v>
      </c>
      <c r="L60">
        <f>proportions!L60*LN(proportions!L60)</f>
        <v>-2.7265105553813283E-5</v>
      </c>
      <c r="M60">
        <f>proportions!M60*LN(proportions!M60)</f>
        <v>-3.8755190743448013E-4</v>
      </c>
      <c r="N60">
        <f>proportions!N60*LN(proportions!N60)</f>
        <v>-1.3355155187777622E-2</v>
      </c>
      <c r="O60">
        <f>proportions!O60*LN(proportions!O60)</f>
        <v>-7.3775820677730395E-3</v>
      </c>
      <c r="P60">
        <f>proportions!P60*LN(proportions!P60)</f>
        <v>-4.3759372778297631E-4</v>
      </c>
      <c r="Q60">
        <f>proportions!Q60*LN(proportions!Q60)</f>
        <v>-3.4061296400964609E-5</v>
      </c>
      <c r="R60">
        <f t="shared" si="0"/>
        <v>1.1158821784791713</v>
      </c>
      <c r="S60">
        <f t="shared" si="1"/>
        <v>0.40246942127706842</v>
      </c>
      <c r="T60">
        <f>IF(ABS(S60-new_design!S60)&lt;0.00001,1,0)</f>
        <v>1</v>
      </c>
    </row>
    <row r="61" spans="1:20">
      <c r="A61">
        <v>60</v>
      </c>
      <c r="B61">
        <f>proportions!B61*LN(proportions!B61)</f>
        <v>-2.306171038636115E-5</v>
      </c>
      <c r="C61">
        <f>proportions!C61*LN(proportions!C61)</f>
        <v>-0.36787939354393218</v>
      </c>
      <c r="D61">
        <f>proportions!D61*LN(proportions!D61)</f>
        <v>-5.4002303980619018E-4</v>
      </c>
      <c r="E61">
        <f>proportions!E61*LN(proportions!E61)</f>
        <v>-0.29927445612993908</v>
      </c>
      <c r="F61">
        <f>proportions!F61*LN(proportions!F61)</f>
        <v>-3.374880646339188E-2</v>
      </c>
      <c r="G61">
        <f>proportions!G61*LN(proportions!G61)</f>
        <v>-1.7250028693634202E-3</v>
      </c>
      <c r="H61">
        <f>proportions!H61*LN(proportions!H61)</f>
        <v>-4.0501636334325675E-4</v>
      </c>
      <c r="I61">
        <f>proportions!I61*LN(proportions!I61)</f>
        <v>-2.3383597980018992E-2</v>
      </c>
      <c r="J61">
        <f>proportions!J61*LN(proportions!J61)</f>
        <v>-6.6681509480313509E-5</v>
      </c>
      <c r="K61">
        <f>proportions!K61*LN(proportions!K61)</f>
        <v>-4.6012192107827081E-4</v>
      </c>
      <c r="L61">
        <f>proportions!L61*LN(proportions!L61)</f>
        <v>-3.0081947638097464E-5</v>
      </c>
      <c r="M61">
        <f>proportions!M61*LN(proportions!M61)</f>
        <v>-4.5063776229633317E-3</v>
      </c>
      <c r="N61">
        <f>proportions!N61*LN(proportions!N61)</f>
        <v>-2.3609196142729094E-3</v>
      </c>
      <c r="O61">
        <f>proportions!O61*LN(proportions!O61)</f>
        <v>-2.6051656702130246E-2</v>
      </c>
      <c r="P61">
        <f>proportions!P61*LN(proportions!P61)</f>
        <v>-2.5666268916246311E-3</v>
      </c>
      <c r="Q61">
        <f>proportions!Q61*LN(proportions!Q61)</f>
        <v>-1.3774580364649377E-4</v>
      </c>
      <c r="R61">
        <f t="shared" si="0"/>
        <v>0.76315957011301561</v>
      </c>
      <c r="S61">
        <f t="shared" si="1"/>
        <v>0.27525163180225021</v>
      </c>
      <c r="T61">
        <f>IF(ABS(S61-new_design!S61)&lt;0.00001,1,0)</f>
        <v>1</v>
      </c>
    </row>
    <row r="62" spans="1:20">
      <c r="A62">
        <v>61</v>
      </c>
      <c r="B62">
        <f>proportions!B62*LN(proportions!B62)</f>
        <v>-1.5374995533957421E-5</v>
      </c>
      <c r="C62">
        <f>proportions!C62*LN(proportions!C62)</f>
        <v>-4.0250973779342286E-5</v>
      </c>
      <c r="D62">
        <f>proportions!D62*LN(proportions!D62)</f>
        <v>-1.8640944081350641E-2</v>
      </c>
      <c r="E62">
        <f>proportions!E62*LN(proportions!E62)</f>
        <v>-2.0069526550512926E-5</v>
      </c>
      <c r="F62">
        <f>proportions!F62*LN(proportions!F62)</f>
        <v>-2.3298768251198111E-4</v>
      </c>
      <c r="G62">
        <f>proportions!G62*LN(proportions!G62)</f>
        <v>-3.5368918233398355E-4</v>
      </c>
      <c r="H62">
        <f>proportions!H62*LN(proportions!H62)</f>
        <v>-1.2401337706289747E-4</v>
      </c>
      <c r="I62">
        <f>proportions!I62*LN(proportions!I62)</f>
        <v>-0.11859538861232867</v>
      </c>
      <c r="J62">
        <f>proportions!J62*LN(proportions!J62)</f>
        <v>-0.36781451935934206</v>
      </c>
      <c r="K62">
        <f>proportions!K62*LN(proportions!K62)</f>
        <v>-2.4669537526631699E-5</v>
      </c>
      <c r="L62">
        <f>proportions!L62*LN(proportions!L62)</f>
        <v>-8.4799594138817071E-3</v>
      </c>
      <c r="M62">
        <f>proportions!M62*LN(proportions!M62)</f>
        <v>-5.2690472020268699E-3</v>
      </c>
      <c r="N62">
        <f>proportions!N62*LN(proportions!N62)</f>
        <v>-9.4232911464987544E-3</v>
      </c>
      <c r="O62">
        <f>proportions!O62*LN(proportions!O62)</f>
        <v>-4.0360286258432561E-4</v>
      </c>
      <c r="P62">
        <f>proportions!P62*LN(proportions!P62)</f>
        <v>-0.30968027576661672</v>
      </c>
      <c r="Q62">
        <f>proportions!Q62*LN(proportions!Q62)</f>
        <v>-0.36495485917290993</v>
      </c>
      <c r="R62">
        <f t="shared" si="0"/>
        <v>1.2040729428928389</v>
      </c>
      <c r="S62">
        <f t="shared" si="1"/>
        <v>0.43427751589501973</v>
      </c>
      <c r="T62">
        <f>IF(ABS(S62-new_design!S62)&lt;0.00001,1,0)</f>
        <v>1</v>
      </c>
    </row>
    <row r="63" spans="1:20">
      <c r="A63">
        <v>62</v>
      </c>
      <c r="B63">
        <f>proportions!B63*LN(proportions!B63)</f>
        <v>-2.8793860142675862E-2</v>
      </c>
      <c r="C63">
        <f>proportions!C63*LN(proportions!C63)</f>
        <v>-0.30666607293231674</v>
      </c>
      <c r="D63">
        <f>proportions!D63*LN(proportions!D63)</f>
        <v>-1.6317719739451935E-2</v>
      </c>
      <c r="E63">
        <f>proportions!E63*LN(proportions!E63)</f>
        <v>-1.0547329257870155E-4</v>
      </c>
      <c r="F63">
        <f>proportions!F63*LN(proportions!F63)</f>
        <v>-3.4923639151129108E-5</v>
      </c>
      <c r="G63">
        <f>proportions!G63*LN(proportions!G63)</f>
        <v>-7.772287531139251E-4</v>
      </c>
      <c r="H63">
        <f>proportions!H63*LN(proportions!H63)</f>
        <v>-0.36787943061848438</v>
      </c>
      <c r="I63">
        <f>proportions!I63*LN(proportions!I63)</f>
        <v>-2.5609764408043305E-3</v>
      </c>
      <c r="J63">
        <f>proportions!J63*LN(proportions!J63)</f>
        <v>-4.5519344345119031E-5</v>
      </c>
      <c r="K63">
        <f>proportions!K63*LN(proportions!K63)</f>
        <v>-2.4704260437259908E-2</v>
      </c>
      <c r="L63">
        <f>proportions!L63*LN(proportions!L63)</f>
        <v>-1.170764289180916E-2</v>
      </c>
      <c r="M63">
        <f>proportions!M63*LN(proportions!M63)</f>
        <v>-4.3215441049275528E-2</v>
      </c>
      <c r="N63">
        <f>proportions!N63*LN(proportions!N63)</f>
        <v>-6.2241879200698985E-4</v>
      </c>
      <c r="O63">
        <f>proportions!O63*LN(proportions!O63)</f>
        <v>-3.4965071440759684E-3</v>
      </c>
      <c r="P63">
        <f>proportions!P63*LN(proportions!P63)</f>
        <v>-3.6147539867087269E-2</v>
      </c>
      <c r="Q63">
        <f>proportions!Q63*LN(proportions!Q63)</f>
        <v>-9.317371792975902E-4</v>
      </c>
      <c r="R63">
        <f t="shared" si="0"/>
        <v>0.84400675226373478</v>
      </c>
      <c r="S63">
        <f t="shared" si="1"/>
        <v>0.30441108899192254</v>
      </c>
      <c r="T63">
        <f>IF(ABS(S63-new_design!S63)&lt;0.00001,1,0)</f>
        <v>1</v>
      </c>
    </row>
    <row r="64" spans="1:20">
      <c r="A64">
        <v>63</v>
      </c>
      <c r="B64">
        <f>proportions!B64*LN(proportions!B64)</f>
        <v>-1.7291263250244736E-4</v>
      </c>
      <c r="C64">
        <f>proportions!C64*LN(proportions!C64)</f>
        <v>-2.5032983716765246E-2</v>
      </c>
      <c r="D64">
        <f>proportions!D64*LN(proportions!D64)</f>
        <v>-1.1518751749907054E-2</v>
      </c>
      <c r="E64">
        <f>proportions!E64*LN(proportions!E64)</f>
        <v>-0.32587483897495173</v>
      </c>
      <c r="F64">
        <f>proportions!F64*LN(proportions!F64)</f>
        <v>-1.2755649301228473E-3</v>
      </c>
      <c r="G64">
        <f>proportions!G64*LN(proportions!G64)</f>
        <v>-0.36308195916408659</v>
      </c>
      <c r="H64">
        <f>proportions!H64*LN(proportions!H64)</f>
        <v>-2.7314029438415866E-2</v>
      </c>
      <c r="I64">
        <f>proportions!I64*LN(proportions!I64)</f>
        <v>-1.6454310280601245E-3</v>
      </c>
      <c r="J64">
        <f>proportions!J64*LN(proportions!J64)</f>
        <v>-8.2934047594645788E-2</v>
      </c>
      <c r="K64">
        <f>proportions!K64*LN(proportions!K64)</f>
        <v>-2.0393966130642049E-2</v>
      </c>
      <c r="L64">
        <f>proportions!L64*LN(proportions!L64)</f>
        <v>-2.9440983908057113E-2</v>
      </c>
      <c r="M64">
        <f>proportions!M64*LN(proportions!M64)</f>
        <v>-0.36487881852007448</v>
      </c>
      <c r="N64">
        <f>proportions!N64*LN(proportions!N64)</f>
        <v>-8.9616294905403099E-2</v>
      </c>
      <c r="O64">
        <f>proportions!O64*LN(proportions!O64)</f>
        <v>-6.4253372178628258E-5</v>
      </c>
      <c r="P64">
        <f>proportions!P64*LN(proportions!P64)</f>
        <v>-2.7411947613461261E-4</v>
      </c>
      <c r="Q64">
        <f>proportions!Q64*LN(proportions!Q64)</f>
        <v>-2.1782630710840893E-3</v>
      </c>
      <c r="R64">
        <f t="shared" si="0"/>
        <v>1.3456972186130318</v>
      </c>
      <c r="S64">
        <f t="shared" si="1"/>
        <v>0.48535767595777307</v>
      </c>
      <c r="T64">
        <f>IF(ABS(S64-new_design!S64)&lt;0.00001,1,0)</f>
        <v>1</v>
      </c>
    </row>
    <row r="65" spans="1:20">
      <c r="A65">
        <v>64</v>
      </c>
      <c r="B65">
        <f>proportions!B65*LN(proportions!B65)</f>
        <v>-2.4103371085956823E-2</v>
      </c>
      <c r="C65">
        <f>proportions!C65*LN(proportions!C65)</f>
        <v>-0.28311344394248905</v>
      </c>
      <c r="D65">
        <f>proportions!D65*LN(proportions!D65)</f>
        <v>-0.14011778856397142</v>
      </c>
      <c r="E65">
        <f>proportions!E65*LN(proportions!E65)</f>
        <v>-1.9022802022445001E-4</v>
      </c>
      <c r="F65">
        <f>proportions!F65*LN(proportions!F65)</f>
        <v>-1.3277793671221509E-3</v>
      </c>
      <c r="G65">
        <f>proportions!G65*LN(proportions!G65)</f>
        <v>-2.5206663288110821E-2</v>
      </c>
      <c r="H65">
        <f>proportions!H65*LN(proportions!H65)</f>
        <v>-3.8203193259514212E-3</v>
      </c>
      <c r="I65">
        <f>proportions!I65*LN(proportions!I65)</f>
        <v>-0.347944209273576</v>
      </c>
      <c r="J65">
        <f>proportions!J65*LN(proportions!J65)</f>
        <v>-2.1510820866099271E-4</v>
      </c>
      <c r="K65">
        <f>proportions!K65*LN(proportions!K65)</f>
        <v>-5.3571982855147898E-4</v>
      </c>
      <c r="L65">
        <f>proportions!L65*LN(proportions!L65)</f>
        <v>-7.8590854440091396E-2</v>
      </c>
      <c r="M65">
        <f>proportions!M65*LN(proportions!M65)</f>
        <v>-6.794567559833575E-3</v>
      </c>
      <c r="N65">
        <f>proportions!N65*LN(proportions!N65)</f>
        <v>-2.3966917984505793E-4</v>
      </c>
      <c r="O65">
        <f>proportions!O65*LN(proportions!O65)</f>
        <v>-2.9491787863134649E-2</v>
      </c>
      <c r="P65">
        <f>proportions!P65*LN(proportions!P65)</f>
        <v>-9.2626381914960906E-2</v>
      </c>
      <c r="Q65">
        <f>proportions!Q65*LN(proportions!Q65)</f>
        <v>-0.34618161724767565</v>
      </c>
      <c r="R65">
        <f t="shared" si="0"/>
        <v>1.380499509110156</v>
      </c>
      <c r="S65">
        <f t="shared" si="1"/>
        <v>0.49790994893571761</v>
      </c>
      <c r="T65">
        <f>IF(ABS(S65-new_design!S65)&lt;0.00001,1,0)</f>
        <v>1</v>
      </c>
    </row>
    <row r="66" spans="1:20">
      <c r="A66">
        <v>65</v>
      </c>
      <c r="B66">
        <f>proportions!B66*LN(proportions!B66)</f>
        <v>-0.2624177207996895</v>
      </c>
      <c r="C66">
        <f>proportions!C66*LN(proportions!C66)</f>
        <v>-0.28292343184931551</v>
      </c>
      <c r="D66">
        <f>proportions!D66*LN(proportions!D66)</f>
        <v>-9.3736115192802632E-6</v>
      </c>
      <c r="E66">
        <f>proportions!E66*LN(proportions!E66)</f>
        <v>-0.31618820584643342</v>
      </c>
      <c r="F66">
        <f>proportions!F66*LN(proportions!F66)</f>
        <v>-1.602218917968385E-3</v>
      </c>
      <c r="G66">
        <f>proportions!G66*LN(proportions!G66)</f>
        <v>-0.17533611941652402</v>
      </c>
      <c r="H66">
        <f>proportions!H66*LN(proportions!H66)</f>
        <v>-4.1579446490105552E-2</v>
      </c>
      <c r="I66">
        <f>proportions!I66*LN(proportions!I66)</f>
        <v>-4.9525031487142157E-2</v>
      </c>
      <c r="J66">
        <f>proportions!J66*LN(proportions!J66)</f>
        <v>-2.1832200311162317E-4</v>
      </c>
      <c r="K66">
        <f>proportions!K66*LN(proportions!K66)</f>
        <v>-0.32876034566251133</v>
      </c>
      <c r="L66">
        <f>proportions!L66*LN(proportions!L66)</f>
        <v>-5.9804016709516248E-3</v>
      </c>
      <c r="M66">
        <f>proportions!M66*LN(proportions!M66)</f>
        <v>-8.0711792452353326E-2</v>
      </c>
      <c r="N66">
        <f>proportions!N66*LN(proportions!N66)</f>
        <v>-0.13488785524112507</v>
      </c>
      <c r="O66">
        <f>proportions!O66*LN(proportions!O66)</f>
        <v>-1.4164367507703784E-2</v>
      </c>
      <c r="P66">
        <f>proportions!P66*LN(proportions!P66)</f>
        <v>-7.2879087530487961E-3</v>
      </c>
      <c r="Q66">
        <f>proportions!Q66*LN(proportions!Q66)</f>
        <v>-0.30133426490170201</v>
      </c>
      <c r="R66">
        <f t="shared" si="0"/>
        <v>2.0029268066112058</v>
      </c>
      <c r="S66">
        <f t="shared" si="1"/>
        <v>0.72240314279038864</v>
      </c>
      <c r="T66">
        <f>IF(ABS(S66-new_design!S66)&lt;0.00001,1,0)</f>
        <v>1</v>
      </c>
    </row>
    <row r="67" spans="1:20">
      <c r="A67">
        <v>66</v>
      </c>
      <c r="B67">
        <f>proportions!B67*LN(proportions!B67)</f>
        <v>-0.27721754567299856</v>
      </c>
      <c r="C67">
        <f>proportions!C67*LN(proportions!C67)</f>
        <v>-0.28160925398140435</v>
      </c>
      <c r="D67">
        <f>proportions!D67*LN(proportions!D67)</f>
        <v>-1.7881294801371293E-3</v>
      </c>
      <c r="E67">
        <f>proportions!E67*LN(proportions!E67)</f>
        <v>-0.1868703025402931</v>
      </c>
      <c r="F67">
        <f>proportions!F67*LN(proportions!F67)</f>
        <v>-0.28791649232309524</v>
      </c>
      <c r="G67">
        <f>proportions!G67*LN(proportions!G67)</f>
        <v>-0.20709923084123399</v>
      </c>
      <c r="H67">
        <f>proportions!H67*LN(proportions!H67)</f>
        <v>-2.2861441505564703E-4</v>
      </c>
      <c r="I67">
        <f>proportions!I67*LN(proportions!I67)</f>
        <v>-1.8222565705122256E-4</v>
      </c>
      <c r="J67">
        <f>proportions!J67*LN(proportions!J67)</f>
        <v>-9.9779484314866482E-6</v>
      </c>
      <c r="K67">
        <f>proportions!K67*LN(proportions!K67)</f>
        <v>-0.30668709968077573</v>
      </c>
      <c r="L67">
        <f>proportions!L67*LN(proportions!L67)</f>
        <v>-1.9620732854774945E-3</v>
      </c>
      <c r="M67">
        <f>proportions!M67*LN(proportions!M67)</f>
        <v>-1.0995368824239432E-4</v>
      </c>
      <c r="N67">
        <f>proportions!N67*LN(proportions!N67)</f>
        <v>-2.055662437009917E-4</v>
      </c>
      <c r="O67">
        <f>proportions!O67*LN(proportions!O67)</f>
        <v>-0.23892452142657752</v>
      </c>
      <c r="P67">
        <f>proportions!P67*LN(proportions!P67)</f>
        <v>-0.25281801845921376</v>
      </c>
      <c r="Q67">
        <f>proportions!Q67*LN(proportions!Q67)</f>
        <v>-3.5986630896974498E-3</v>
      </c>
      <c r="R67">
        <f t="shared" ref="R67:R130" si="2">-SUM(B67:Q67)</f>
        <v>2.0472276687333864</v>
      </c>
      <c r="S67">
        <f t="shared" ref="S67:S130" si="3">R67/LN(16)</f>
        <v>0.73838130131308255</v>
      </c>
      <c r="T67">
        <f>IF(ABS(S67-new_design!S67)&lt;0.00001,1,0)</f>
        <v>1</v>
      </c>
    </row>
    <row r="68" spans="1:20">
      <c r="A68">
        <v>67</v>
      </c>
      <c r="B68">
        <f>proportions!B68*LN(proportions!B68)</f>
        <v>-0.34071291379224272</v>
      </c>
      <c r="C68">
        <f>proportions!C68*LN(proportions!C68)</f>
        <v>-1.1261104841049587E-5</v>
      </c>
      <c r="D68">
        <f>proportions!D68*LN(proportions!D68)</f>
        <v>-0.29090284975166097</v>
      </c>
      <c r="E68">
        <f>proportions!E68*LN(proportions!E68)</f>
        <v>-1.0412702548530908E-2</v>
      </c>
      <c r="F68">
        <f>proportions!F68*LN(proportions!F68)</f>
        <v>-1.5552780132525063E-2</v>
      </c>
      <c r="G68">
        <f>proportions!G68*LN(proportions!G68)</f>
        <v>-1.0845997424484574E-2</v>
      </c>
      <c r="H68">
        <f>proportions!H68*LN(proportions!H68)</f>
        <v>-2.1225901431625306E-3</v>
      </c>
      <c r="I68">
        <f>proportions!I68*LN(proportions!I68)</f>
        <v>-5.0421750100076344E-2</v>
      </c>
      <c r="J68">
        <f>proportions!J68*LN(proportions!J68)</f>
        <v>-0.30494878031973632</v>
      </c>
      <c r="K68">
        <f>proportions!K68*LN(proportions!K68)</f>
        <v>-1.1502746559448444E-3</v>
      </c>
      <c r="L68">
        <f>proportions!L68*LN(proportions!L68)</f>
        <v>-1.9955603925227476E-4</v>
      </c>
      <c r="M68">
        <f>proportions!M68*LN(proportions!M68)</f>
        <v>-2.0590502239391023E-4</v>
      </c>
      <c r="N68">
        <f>proportions!N68*LN(proportions!N68)</f>
        <v>-1.2207919041442986E-2</v>
      </c>
      <c r="O68">
        <f>proportions!O68*LN(proportions!O68)</f>
        <v>-0.32320634710875107</v>
      </c>
      <c r="P68">
        <f>proportions!P68*LN(proportions!P68)</f>
        <v>-2.2325463759449897E-4</v>
      </c>
      <c r="Q68">
        <f>proportions!Q68*LN(proportions!Q68)</f>
        <v>-0.32785172086509279</v>
      </c>
      <c r="R68">
        <f t="shared" si="2"/>
        <v>1.6909766026877329</v>
      </c>
      <c r="S68">
        <f t="shared" si="3"/>
        <v>0.60989088973921479</v>
      </c>
      <c r="T68">
        <f>IF(ABS(S68-new_design!S68)&lt;0.00001,1,0)</f>
        <v>1</v>
      </c>
    </row>
    <row r="69" spans="1:20">
      <c r="A69">
        <v>68</v>
      </c>
      <c r="B69">
        <f>proportions!B69*LN(proportions!B69)</f>
        <v>-4.7788777852436821E-4</v>
      </c>
      <c r="C69">
        <f>proportions!C69*LN(proportions!C69)</f>
        <v>-5.0202839340693188E-4</v>
      </c>
      <c r="D69">
        <f>proportions!D69*LN(proportions!D69)</f>
        <v>-1.7576336379532124E-4</v>
      </c>
      <c r="E69">
        <f>proportions!E69*LN(proportions!E69)</f>
        <v>-5.8093889942850066E-5</v>
      </c>
      <c r="F69">
        <f>proportions!F69*LN(proportions!F69)</f>
        <v>-5.260245259507627E-4</v>
      </c>
      <c r="G69">
        <f>proportions!G69*LN(proportions!G69)</f>
        <v>-0.36483085415567867</v>
      </c>
      <c r="H69">
        <f>proportions!H69*LN(proportions!H69)</f>
        <v>-1.4696737375331887E-3</v>
      </c>
      <c r="I69">
        <f>proportions!I69*LN(proportions!I69)</f>
        <v>-0.32533695811669355</v>
      </c>
      <c r="J69">
        <f>proportions!J69*LN(proportions!J69)</f>
        <v>-3.7970174490898099E-4</v>
      </c>
      <c r="K69">
        <f>proportions!K69*LN(proportions!K69)</f>
        <v>-6.5669875494596549E-5</v>
      </c>
      <c r="L69">
        <f>proportions!L69*LN(proportions!L69)</f>
        <v>-5.7065280048128125E-4</v>
      </c>
      <c r="M69">
        <f>proportions!M69*LN(proportions!M69)</f>
        <v>-2.327419216663125E-2</v>
      </c>
      <c r="N69">
        <f>proportions!N69*LN(proportions!N69)</f>
        <v>-5.7802039157206905E-3</v>
      </c>
      <c r="O69">
        <f>proportions!O69*LN(proportions!O69)</f>
        <v>-2.2935016020053119E-4</v>
      </c>
      <c r="P69">
        <f>proportions!P69*LN(proportions!P69)</f>
        <v>-3.1214521768534724E-2</v>
      </c>
      <c r="Q69">
        <f>proportions!Q69*LN(proportions!Q69)</f>
        <v>-0.2407473225957325</v>
      </c>
      <c r="R69">
        <f t="shared" si="2"/>
        <v>0.99563889898923019</v>
      </c>
      <c r="S69">
        <f t="shared" si="3"/>
        <v>0.35910082552197753</v>
      </c>
      <c r="T69">
        <f>IF(ABS(S69-new_design!S69)&lt;0.00001,1,0)</f>
        <v>1</v>
      </c>
    </row>
    <row r="70" spans="1:20">
      <c r="A70">
        <v>69</v>
      </c>
      <c r="B70">
        <f>proportions!B70*LN(proportions!B70)</f>
        <v>-5.8310466674986617E-3</v>
      </c>
      <c r="C70">
        <f>proportions!C70*LN(proportions!C70)</f>
        <v>-3.941434437712215E-2</v>
      </c>
      <c r="D70">
        <f>proportions!D70*LN(proportions!D70)</f>
        <v>-0.10196748825451786</v>
      </c>
      <c r="E70">
        <f>proportions!E70*LN(proportions!E70)</f>
        <v>-2.843694827694605E-2</v>
      </c>
      <c r="F70">
        <f>proportions!F70*LN(proportions!F70)</f>
        <v>-6.0805574642772793E-3</v>
      </c>
      <c r="G70">
        <f>proportions!G70*LN(proportions!G70)</f>
        <v>-4.2799286568043209E-2</v>
      </c>
      <c r="H70">
        <f>proportions!H70*LN(proportions!H70)</f>
        <v>-6.328113597739978E-3</v>
      </c>
      <c r="I70">
        <f>proportions!I70*LN(proportions!I70)</f>
        <v>-7.5394346192050633E-3</v>
      </c>
      <c r="J70">
        <f>proportions!J70*LN(proportions!J70)</f>
        <v>-9.2537919360839802E-4</v>
      </c>
      <c r="K70">
        <f>proportions!K70*LN(proportions!K70)</f>
        <v>-0.27074221138090121</v>
      </c>
      <c r="L70">
        <f>proportions!L70*LN(proportions!L70)</f>
        <v>-0.2897663389489753</v>
      </c>
      <c r="M70">
        <f>proportions!M70*LN(proportions!M70)</f>
        <v>-3.048872550185714E-2</v>
      </c>
      <c r="N70">
        <f>proportions!N70*LN(proportions!N70)</f>
        <v>-0.28556528251317631</v>
      </c>
      <c r="O70">
        <f>proportions!O70*LN(proportions!O70)</f>
        <v>-4.6195042509803546E-5</v>
      </c>
      <c r="P70">
        <f>proportions!P70*LN(proportions!P70)</f>
        <v>-3.5929902530938043E-2</v>
      </c>
      <c r="Q70">
        <f>proportions!Q70*LN(proportions!Q70)</f>
        <v>-1.9719095091594039E-4</v>
      </c>
      <c r="R70">
        <f t="shared" si="2"/>
        <v>1.1520584458882326</v>
      </c>
      <c r="S70">
        <f t="shared" si="3"/>
        <v>0.41551725167429987</v>
      </c>
      <c r="T70">
        <f>IF(ABS(S70-new_design!S70)&lt;0.00001,1,0)</f>
        <v>1</v>
      </c>
    </row>
    <row r="71" spans="1:20">
      <c r="A71">
        <v>70</v>
      </c>
      <c r="B71">
        <f>proportions!B71*LN(proportions!B71)</f>
        <v>-3.8641908834782739E-5</v>
      </c>
      <c r="C71">
        <f>proportions!C71*LN(proportions!C71)</f>
        <v>-3.0682667395107995E-4</v>
      </c>
      <c r="D71">
        <f>proportions!D71*LN(proportions!D71)</f>
        <v>-0.10624528037661889</v>
      </c>
      <c r="E71">
        <f>proportions!E71*LN(proportions!E71)</f>
        <v>-3.2589079306959612E-4</v>
      </c>
      <c r="F71">
        <f>proportions!F71*LN(proportions!F71)</f>
        <v>-0.11448918642580126</v>
      </c>
      <c r="G71">
        <f>proportions!G71*LN(proportions!G71)</f>
        <v>-6.7904859713791539E-3</v>
      </c>
      <c r="H71">
        <f>proportions!H71*LN(proportions!H71)</f>
        <v>-5.7584216640619819E-4</v>
      </c>
      <c r="I71">
        <f>proportions!I71*LN(proportions!I71)</f>
        <v>-0.12999218663593878</v>
      </c>
      <c r="J71">
        <f>proportions!J71*LN(proportions!J71)</f>
        <v>-0.10763977064604127</v>
      </c>
      <c r="K71">
        <f>proportions!K71*LN(proportions!K71)</f>
        <v>-1.9547884526583254E-2</v>
      </c>
      <c r="L71">
        <f>proportions!L71*LN(proportions!L71)</f>
        <v>-3.9782298430853858E-4</v>
      </c>
      <c r="M71">
        <f>proportions!M71*LN(proportions!M71)</f>
        <v>-9.0752539578020587E-4</v>
      </c>
      <c r="N71">
        <f>proportions!N71*LN(proportions!N71)</f>
        <v>-5.4200335226154977E-5</v>
      </c>
      <c r="O71">
        <f>proportions!O71*LN(proportions!O71)</f>
        <v>-2.3997691085033201E-2</v>
      </c>
      <c r="P71">
        <f>proportions!P71*LN(proportions!P71)</f>
        <v>-3.8465522019801111E-3</v>
      </c>
      <c r="Q71">
        <f>proportions!Q71*LN(proportions!Q71)</f>
        <v>-4.8935758033390132E-4</v>
      </c>
      <c r="R71">
        <f t="shared" si="2"/>
        <v>0.51564514570728626</v>
      </c>
      <c r="S71">
        <f t="shared" si="3"/>
        <v>0.18597967364259221</v>
      </c>
      <c r="T71">
        <f>IF(ABS(S71-new_design!S71)&lt;0.00001,1,0)</f>
        <v>1</v>
      </c>
    </row>
    <row r="72" spans="1:20">
      <c r="A72">
        <v>71</v>
      </c>
      <c r="B72">
        <f>proportions!B72*LN(proportions!B72)</f>
        <v>-5.4506238096655411E-2</v>
      </c>
      <c r="C72">
        <f>proportions!C72*LN(proportions!C72)</f>
        <v>-3.7044188424515659E-4</v>
      </c>
      <c r="D72">
        <f>proportions!D72*LN(proportions!D72)</f>
        <v>-0.36757425160372659</v>
      </c>
      <c r="E72">
        <f>proportions!E72*LN(proportions!E72)</f>
        <v>-6.1356876268288431E-2</v>
      </c>
      <c r="F72">
        <f>proportions!F72*LN(proportions!F72)</f>
        <v>-0.25450433189780042</v>
      </c>
      <c r="G72">
        <f>proportions!G72*LN(proportions!G72)</f>
        <v>-1.441755159508186E-3</v>
      </c>
      <c r="H72">
        <f>proportions!H72*LN(proportions!H72)</f>
        <v>-0.12726634518724159</v>
      </c>
      <c r="I72">
        <f>proportions!I72*LN(proportions!I72)</f>
        <v>-0.29442740826576153</v>
      </c>
      <c r="J72">
        <f>proportions!J72*LN(proportions!J72)</f>
        <v>-4.0840987932115505E-4</v>
      </c>
      <c r="K72">
        <f>proportions!K72*LN(proportions!K72)</f>
        <v>-4.4408482265863997E-4</v>
      </c>
      <c r="L72">
        <f>proportions!L72*LN(proportions!L72)</f>
        <v>-0.34343749544577556</v>
      </c>
      <c r="M72">
        <f>proportions!M72*LN(proportions!M72)</f>
        <v>-2.7726353681039532E-4</v>
      </c>
      <c r="N72">
        <f>proportions!N72*LN(proportions!N72)</f>
        <v>-1.6533448792561977E-2</v>
      </c>
      <c r="O72">
        <f>proportions!O72*LN(proportions!O72)</f>
        <v>-2.4580090245254007E-5</v>
      </c>
      <c r="P72">
        <f>proportions!P72*LN(proportions!P72)</f>
        <v>-8.0269206616651961E-2</v>
      </c>
      <c r="Q72">
        <f>proportions!Q72*LN(proportions!Q72)</f>
        <v>-1.8521770311222895E-2</v>
      </c>
      <c r="R72">
        <f t="shared" si="2"/>
        <v>1.6213639078584747</v>
      </c>
      <c r="S72">
        <f t="shared" si="3"/>
        <v>0.58478341733594297</v>
      </c>
      <c r="T72">
        <f>IF(ABS(S72-new_design!S72)&lt;0.00001,1,0)</f>
        <v>1</v>
      </c>
    </row>
    <row r="73" spans="1:20">
      <c r="A73">
        <v>72</v>
      </c>
      <c r="B73">
        <f>proportions!B73*LN(proportions!B73)</f>
        <v>-6.0416551287042716E-4</v>
      </c>
      <c r="C73">
        <f>proportions!C73*LN(proportions!C73)</f>
        <v>-0.27433221793843443</v>
      </c>
      <c r="D73">
        <f>proportions!D73*LN(proportions!D73)</f>
        <v>-1.7708930536196796E-3</v>
      </c>
      <c r="E73">
        <f>proportions!E73*LN(proportions!E73)</f>
        <v>-2.2521330933105005E-4</v>
      </c>
      <c r="F73">
        <f>proportions!F73*LN(proportions!F73)</f>
        <v>-0.17364093680382373</v>
      </c>
      <c r="G73">
        <f>proportions!G73*LN(proportions!G73)</f>
        <v>-6.6598113393169793E-4</v>
      </c>
      <c r="H73">
        <f>proportions!H73*LN(proportions!H73)</f>
        <v>-1.634508553929653E-2</v>
      </c>
      <c r="I73">
        <f>proportions!I73*LN(proportions!I73)</f>
        <v>-8.9200563128313967E-2</v>
      </c>
      <c r="J73">
        <f>proportions!J73*LN(proportions!J73)</f>
        <v>-5.0017446474240265E-3</v>
      </c>
      <c r="K73">
        <f>proportions!K73*LN(proportions!K73)</f>
        <v>-2.2093307547705332E-3</v>
      </c>
      <c r="L73">
        <f>proportions!L73*LN(proportions!L73)</f>
        <v>-3.5571703300971342E-4</v>
      </c>
      <c r="M73">
        <f>proportions!M73*LN(proportions!M73)</f>
        <v>-0.23602031080433902</v>
      </c>
      <c r="N73">
        <f>proportions!N73*LN(proportions!N73)</f>
        <v>-2.842702015298103E-3</v>
      </c>
      <c r="O73">
        <f>proportions!O73*LN(proportions!O73)</f>
        <v>-2.2895706537347921E-2</v>
      </c>
      <c r="P73">
        <f>proportions!P73*LN(proportions!P73)</f>
        <v>-7.24526318017361E-4</v>
      </c>
      <c r="Q73">
        <f>proportions!Q73*LN(proportions!Q73)</f>
        <v>-0.27557278292498488</v>
      </c>
      <c r="R73">
        <f t="shared" si="2"/>
        <v>1.1024078774548132</v>
      </c>
      <c r="S73">
        <f t="shared" si="3"/>
        <v>0.3976095944602468</v>
      </c>
      <c r="T73">
        <f>IF(ABS(S73-new_design!S73)&lt;0.00001,1,0)</f>
        <v>1</v>
      </c>
    </row>
    <row r="74" spans="1:20">
      <c r="A74">
        <v>73</v>
      </c>
      <c r="B74">
        <f>proportions!B74*LN(proportions!B74)</f>
        <v>-2.9445897013421671E-3</v>
      </c>
      <c r="C74">
        <f>proportions!C74*LN(proportions!C74)</f>
        <v>-3.2632357666349324E-3</v>
      </c>
      <c r="D74">
        <f>proportions!D74*LN(proportions!D74)</f>
        <v>-2.117721418271494E-2</v>
      </c>
      <c r="E74">
        <f>proportions!E74*LN(proportions!E74)</f>
        <v>-1.5184040262634462E-2</v>
      </c>
      <c r="F74">
        <f>proportions!F74*LN(proportions!F74)</f>
        <v>-5.1895002394251599E-2</v>
      </c>
      <c r="G74">
        <f>proportions!G74*LN(proportions!G74)</f>
        <v>-0.26089308674602862</v>
      </c>
      <c r="H74">
        <f>proportions!H74*LN(proportions!H74)</f>
        <v>-0.15234569595685338</v>
      </c>
      <c r="I74">
        <f>proportions!I74*LN(proportions!I74)</f>
        <v>-2.888851127484318E-4</v>
      </c>
      <c r="J74">
        <f>proportions!J74*LN(proportions!J74)</f>
        <v>-0.17407842239799615</v>
      </c>
      <c r="K74">
        <f>proportions!K74*LN(proportions!K74)</f>
        <v>-2.3073790153624256E-2</v>
      </c>
      <c r="L74">
        <f>proportions!L74*LN(proportions!L74)</f>
        <v>-4.6294083166639695E-4</v>
      </c>
      <c r="M74">
        <f>proportions!M74*LN(proportions!M74)</f>
        <v>-0.20795940858484085</v>
      </c>
      <c r="N74">
        <f>proportions!N74*LN(proportions!N74)</f>
        <v>-0.35096875723437831</v>
      </c>
      <c r="O74">
        <f>proportions!O74*LN(proportions!O74)</f>
        <v>-3.0874241534399827E-4</v>
      </c>
      <c r="P74">
        <f>proportions!P74*LN(proportions!P74)</f>
        <v>-0.29956713976973021</v>
      </c>
      <c r="Q74">
        <f>proportions!Q74*LN(proportions!Q74)</f>
        <v>-3.4802042507976391E-4</v>
      </c>
      <c r="R74">
        <f t="shared" si="2"/>
        <v>1.5647589719358685</v>
      </c>
      <c r="S74">
        <f t="shared" si="3"/>
        <v>0.56436750224959753</v>
      </c>
      <c r="T74">
        <f>IF(ABS(S74-new_design!S74)&lt;0.00001,1,0)</f>
        <v>1</v>
      </c>
    </row>
    <row r="75" spans="1:20">
      <c r="A75">
        <v>74</v>
      </c>
      <c r="B75">
        <f>proportions!B75*LN(proportions!B75)</f>
        <v>-8.9678254995417936E-4</v>
      </c>
      <c r="C75">
        <f>proportions!C75*LN(proportions!C75)</f>
        <v>-1.1829188801483087E-2</v>
      </c>
      <c r="D75">
        <f>proportions!D75*LN(proportions!D75)</f>
        <v>-1.0909777605346592E-4</v>
      </c>
      <c r="E75">
        <f>proportions!E75*LN(proportions!E75)</f>
        <v>-1.010083563688664E-3</v>
      </c>
      <c r="F75">
        <f>proportions!F75*LN(proportions!F75)</f>
        <v>-0.35755129805102481</v>
      </c>
      <c r="G75">
        <f>proportions!G75*LN(proportions!G75)</f>
        <v>-1.2654772845066751E-4</v>
      </c>
      <c r="H75">
        <f>proportions!H75*LN(proportions!H75)</f>
        <v>-1.8131990063897849E-2</v>
      </c>
      <c r="I75">
        <f>proportions!I75*LN(proportions!I75)</f>
        <v>-1.4232259483654337E-4</v>
      </c>
      <c r="J75">
        <f>proportions!J75*LN(proportions!J75)</f>
        <v>-1.1216469719830505E-3</v>
      </c>
      <c r="K75">
        <f>proportions!K75*LN(proportions!K75)</f>
        <v>-0.27661859726658938</v>
      </c>
      <c r="L75">
        <f>proportions!L75*LN(proportions!L75)</f>
        <v>-1.870150995647546E-5</v>
      </c>
      <c r="M75">
        <f>proportions!M75*LN(proportions!M75)</f>
        <v>-0.33333680507789504</v>
      </c>
      <c r="N75">
        <f>proportions!N75*LN(proportions!N75)</f>
        <v>-0.36725254047149281</v>
      </c>
      <c r="O75">
        <f>proportions!O75*LN(proportions!O75)</f>
        <v>-1.0194542515967348E-2</v>
      </c>
      <c r="P75">
        <f>proportions!P75*LN(proportions!P75)</f>
        <v>-2.5672322186393488E-3</v>
      </c>
      <c r="Q75">
        <f>proportions!Q75*LN(proportions!Q75)</f>
        <v>-2.0426303763811404E-5</v>
      </c>
      <c r="R75">
        <f t="shared" si="2"/>
        <v>1.3809278034656765</v>
      </c>
      <c r="S75">
        <f t="shared" si="3"/>
        <v>0.49806442347140517</v>
      </c>
      <c r="T75">
        <f>IF(ABS(S75-new_design!S75)&lt;0.00001,1,0)</f>
        <v>1</v>
      </c>
    </row>
    <row r="76" spans="1:20">
      <c r="A76">
        <v>75</v>
      </c>
      <c r="B76">
        <f>proportions!B76*LN(proportions!B76)</f>
        <v>-0.12453358816235689</v>
      </c>
      <c r="C76">
        <f>proportions!C76*LN(proportions!C76)</f>
        <v>-3.8346723226916253E-4</v>
      </c>
      <c r="D76">
        <f>proportions!D76*LN(proportions!D76)</f>
        <v>-1.4242338883594668E-4</v>
      </c>
      <c r="E76">
        <f>proportions!E76*LN(proportions!E76)</f>
        <v>-2.2847033993635649E-2</v>
      </c>
      <c r="F76">
        <f>proportions!F76*LN(proportions!F76)</f>
        <v>-0.13504945749784539</v>
      </c>
      <c r="G76">
        <f>proportions!G76*LN(proportions!G76)</f>
        <v>-1.0666867824528232E-2</v>
      </c>
      <c r="H76">
        <f>proportions!H76*LN(proportions!H76)</f>
        <v>-2.4746855431962599E-2</v>
      </c>
      <c r="I76">
        <f>proportions!I76*LN(proportions!I76)</f>
        <v>-1.0762783932992393E-3</v>
      </c>
      <c r="J76">
        <f>proportions!J76*LN(proportions!J76)</f>
        <v>-2.5681518142531799E-2</v>
      </c>
      <c r="K76">
        <f>proportions!K76*LN(proportions!K76)</f>
        <v>-2.2186600903189228E-5</v>
      </c>
      <c r="L76">
        <f>proportions!L76*LN(proportions!L76)</f>
        <v>-5.9113981120507055E-3</v>
      </c>
      <c r="M76">
        <f>proportions!M76*LN(proportions!M76)</f>
        <v>-1.4986039585888952E-2</v>
      </c>
      <c r="N76">
        <f>proportions!N76*LN(proportions!N76)</f>
        <v>-0.35400688093194493</v>
      </c>
      <c r="O76">
        <f>proportions!O76*LN(proportions!O76)</f>
        <v>-1.2930015597403385E-2</v>
      </c>
      <c r="P76">
        <f>proportions!P76*LN(proportions!P76)</f>
        <v>-0.35968861872104474</v>
      </c>
      <c r="Q76">
        <f>proportions!Q76*LN(proportions!Q76)</f>
        <v>-0.36622347450287707</v>
      </c>
      <c r="R76">
        <f t="shared" si="2"/>
        <v>1.4588961041193778</v>
      </c>
      <c r="S76">
        <f t="shared" si="3"/>
        <v>0.52618554364631376</v>
      </c>
      <c r="T76">
        <f>IF(ABS(S76-new_design!S76)&lt;0.00001,1,0)</f>
        <v>1</v>
      </c>
    </row>
    <row r="77" spans="1:20">
      <c r="A77">
        <v>76</v>
      </c>
      <c r="B77">
        <f>proportions!B77*LN(proportions!B77)</f>
        <v>-4.1080022934840103E-5</v>
      </c>
      <c r="C77">
        <f>proportions!C77*LN(proportions!C77)</f>
        <v>-3.3673810136682428E-2</v>
      </c>
      <c r="D77">
        <f>proportions!D77*LN(proportions!D77)</f>
        <v>-7.0357504059089387E-3</v>
      </c>
      <c r="E77">
        <f>proportions!E77*LN(proportions!E77)</f>
        <v>-4.6452489574524646E-5</v>
      </c>
      <c r="F77">
        <f>proportions!F77*LN(proportions!F77)</f>
        <v>-0.24455172136736641</v>
      </c>
      <c r="G77">
        <f>proportions!G77*LN(proportions!G77)</f>
        <v>-8.9023420888797757E-3</v>
      </c>
      <c r="H77">
        <f>proportions!H77*LN(proportions!H77)</f>
        <v>-4.6331625186255852E-2</v>
      </c>
      <c r="I77">
        <f>proportions!I77*LN(proportions!I77)</f>
        <v>-0.19013579146235016</v>
      </c>
      <c r="J77">
        <f>proportions!J77*LN(proportions!J77)</f>
        <v>-0.14255432146692321</v>
      </c>
      <c r="K77">
        <f>proportions!K77*LN(proportions!K77)</f>
        <v>-5.0281790979276153E-2</v>
      </c>
      <c r="L77">
        <f>proportions!L77*LN(proportions!L77)</f>
        <v>-1.0689683925497085E-2</v>
      </c>
      <c r="M77">
        <f>proportions!M77*LN(proportions!M77)</f>
        <v>-1.9061648324846362E-2</v>
      </c>
      <c r="N77">
        <f>proportions!N77*LN(proportions!N77)</f>
        <v>-4.2257934492035305E-2</v>
      </c>
      <c r="O77">
        <f>proportions!O77*LN(proportions!O77)</f>
        <v>-5.4120776314445597E-2</v>
      </c>
      <c r="P77">
        <f>proportions!P77*LN(proportions!P77)</f>
        <v>-4.1754777311879421E-3</v>
      </c>
      <c r="Q77">
        <f>proportions!Q77*LN(proportions!Q77)</f>
        <v>-2.3877348369860589E-4</v>
      </c>
      <c r="R77">
        <f t="shared" si="2"/>
        <v>0.85409897987786298</v>
      </c>
      <c r="S77">
        <f t="shared" si="3"/>
        <v>0.3080510906745289</v>
      </c>
      <c r="T77">
        <f>IF(ABS(S77-new_design!S77)&lt;0.00001,1,0)</f>
        <v>1</v>
      </c>
    </row>
    <row r="78" spans="1:20">
      <c r="A78">
        <v>77</v>
      </c>
      <c r="B78">
        <f>proportions!B78*LN(proportions!B78)</f>
        <v>-1.2234803694355619E-4</v>
      </c>
      <c r="C78">
        <f>proportions!C78*LN(proportions!C78)</f>
        <v>-0.26156307845570109</v>
      </c>
      <c r="D78">
        <f>proportions!D78*LN(proportions!D78)</f>
        <v>-0.27903781334983668</v>
      </c>
      <c r="E78">
        <f>proportions!E78*LN(proportions!E78)</f>
        <v>-1.0377755100232235E-2</v>
      </c>
      <c r="F78">
        <f>proportions!F78*LN(proportions!F78)</f>
        <v>-9.9510278209588251E-4</v>
      </c>
      <c r="G78">
        <f>proportions!G78*LN(proportions!G78)</f>
        <v>-1.1316052078693101E-2</v>
      </c>
      <c r="H78">
        <f>proportions!H78*LN(proportions!H78)</f>
        <v>-0.36500335698321573</v>
      </c>
      <c r="I78">
        <f>proportions!I78*LN(proportions!I78)</f>
        <v>-1.3255195395947852E-2</v>
      </c>
      <c r="J78">
        <f>proportions!J78*LN(proportions!J78)</f>
        <v>-1.9339514030091612E-2</v>
      </c>
      <c r="K78">
        <f>proportions!K78*LN(proportions!K78)</f>
        <v>-4.3856767907599143E-5</v>
      </c>
      <c r="L78">
        <f>proportions!L78*LN(proportions!L78)</f>
        <v>-3.662735683756918E-4</v>
      </c>
      <c r="M78">
        <f>proportions!M78*LN(proportions!M78)</f>
        <v>-6.3856465536481929E-2</v>
      </c>
      <c r="N78">
        <f>proportions!N78*LN(proportions!N78)</f>
        <v>-0.36775774665059946</v>
      </c>
      <c r="O78">
        <f>proportions!O78*LN(proportions!O78)</f>
        <v>-4.0034668313645354E-4</v>
      </c>
      <c r="P78">
        <f>proportions!P78*LN(proportions!P78)</f>
        <v>-2.2639427660269051E-2</v>
      </c>
      <c r="Q78">
        <f>proportions!Q78*LN(proportions!Q78)</f>
        <v>-5.2092480452009832E-3</v>
      </c>
      <c r="R78">
        <f t="shared" si="2"/>
        <v>1.4212835811247289</v>
      </c>
      <c r="S78">
        <f t="shared" si="3"/>
        <v>0.51261969354638826</v>
      </c>
      <c r="T78">
        <f>IF(ABS(S78-new_design!S78)&lt;0.00001,1,0)</f>
        <v>1</v>
      </c>
    </row>
    <row r="79" spans="1:20">
      <c r="A79">
        <v>78</v>
      </c>
      <c r="B79">
        <f>proportions!B79*LN(proportions!B79)</f>
        <v>-1.0053345817181309E-4</v>
      </c>
      <c r="C79">
        <f>proportions!C79*LN(proportions!C79)</f>
        <v>-7.6161547350207131E-4</v>
      </c>
      <c r="D79">
        <f>proportions!D79*LN(proportions!D79)</f>
        <v>-1.9045773740954334E-4</v>
      </c>
      <c r="E79">
        <f>proportions!E79*LN(proportions!E79)</f>
        <v>-1.1331114109101367E-2</v>
      </c>
      <c r="F79">
        <f>proportions!F79*LN(proportions!F79)</f>
        <v>-3.2954113572878888E-5</v>
      </c>
      <c r="G79">
        <f>proportions!G79*LN(proportions!G79)</f>
        <v>-2.0515511140265652E-4</v>
      </c>
      <c r="H79">
        <f>proportions!H79*LN(proportions!H79)</f>
        <v>-0.32313099317691552</v>
      </c>
      <c r="I79">
        <f>proportions!I79*LN(proportions!I79)</f>
        <v>-0.10085585590523205</v>
      </c>
      <c r="J79">
        <f>proportions!J79*LN(proportions!J79)</f>
        <v>-0.33147921523497659</v>
      </c>
      <c r="K79">
        <f>proportions!K79*LN(proportions!K79)</f>
        <v>-5.3254582567488833E-5</v>
      </c>
      <c r="L79">
        <f>proportions!L79*LN(proportions!L79)</f>
        <v>-1.5474879885847824E-2</v>
      </c>
      <c r="M79">
        <f>proportions!M79*LN(proportions!M79)</f>
        <v>-5.3496114828708551E-2</v>
      </c>
      <c r="N79">
        <f>proportions!N79*LN(proportions!N79)</f>
        <v>-6.2410691316387282E-2</v>
      </c>
      <c r="O79">
        <f>proportions!O79*LN(proportions!O79)</f>
        <v>-0.35889192785336055</v>
      </c>
      <c r="P79">
        <f>proportions!P79*LN(proportions!P79)</f>
        <v>-0.33881426866083764</v>
      </c>
      <c r="Q79">
        <f>proportions!Q79*LN(proportions!Q79)</f>
        <v>-6.9849422976602597E-5</v>
      </c>
      <c r="R79">
        <f t="shared" si="2"/>
        <v>1.5972988808709705</v>
      </c>
      <c r="S79">
        <f t="shared" si="3"/>
        <v>0.57610379356251007</v>
      </c>
      <c r="T79">
        <f>IF(ABS(S79-new_design!S79)&lt;0.00001,1,0)</f>
        <v>1</v>
      </c>
    </row>
    <row r="80" spans="1:20">
      <c r="A80">
        <v>79</v>
      </c>
      <c r="B80">
        <f>proportions!B80*LN(proportions!B80)</f>
        <v>-0.35594781469959969</v>
      </c>
      <c r="C80">
        <f>proportions!C80*LN(proportions!C80)</f>
        <v>-5.5926942759223572E-5</v>
      </c>
      <c r="D80">
        <f>proportions!D80*LN(proportions!D80)</f>
        <v>-0.1536598330620586</v>
      </c>
      <c r="E80">
        <f>proportions!E80*LN(proportions!E80)</f>
        <v>-7.5205921827784756E-5</v>
      </c>
      <c r="F80">
        <f>proportions!F80*LN(proportions!F80)</f>
        <v>-5.5781317911765046E-3</v>
      </c>
      <c r="G80">
        <f>proportions!G80*LN(proportions!G80)</f>
        <v>-1.7887276352120694E-2</v>
      </c>
      <c r="H80">
        <f>proportions!H80*LN(proportions!H80)</f>
        <v>-1.3328151480233915E-3</v>
      </c>
      <c r="I80">
        <f>proportions!I80*LN(proportions!I80)</f>
        <v>-0.28972864448272762</v>
      </c>
      <c r="J80">
        <f>proportions!J80*LN(proportions!J80)</f>
        <v>-1.8268018884142789E-3</v>
      </c>
      <c r="K80">
        <f>proportions!K80*LN(proportions!K80)</f>
        <v>-1.1474752415078348E-2</v>
      </c>
      <c r="L80">
        <f>proportions!L80*LN(proportions!L80)</f>
        <v>-0.2352881597528185</v>
      </c>
      <c r="M80">
        <f>proportions!M80*LN(proportions!M80)</f>
        <v>-2.0328389808346038E-2</v>
      </c>
      <c r="N80">
        <f>proportions!N80*LN(proportions!N80)</f>
        <v>-0.32651330676303963</v>
      </c>
      <c r="O80">
        <f>proportions!O80*LN(proportions!O80)</f>
        <v>-4.1737548711746691E-4</v>
      </c>
      <c r="P80">
        <f>proportions!P80*LN(proportions!P80)</f>
        <v>-2.7223016430739699E-4</v>
      </c>
      <c r="Q80">
        <f>proportions!Q80*LN(proportions!Q80)</f>
        <v>-2.7237886614862216E-2</v>
      </c>
      <c r="R80">
        <f t="shared" si="2"/>
        <v>1.4476245512942776</v>
      </c>
      <c r="S80">
        <f t="shared" si="3"/>
        <v>0.52212019030534129</v>
      </c>
      <c r="T80">
        <f>IF(ABS(S80-new_design!S80)&lt;0.00001,1,0)</f>
        <v>1</v>
      </c>
    </row>
    <row r="81" spans="1:20">
      <c r="A81">
        <v>80</v>
      </c>
      <c r="B81">
        <f>proportions!B81*LN(proportions!B81)</f>
        <v>-2.3133104794470898E-4</v>
      </c>
      <c r="C81">
        <f>proportions!C81*LN(proportions!C81)</f>
        <v>-0.11862087592577118</v>
      </c>
      <c r="D81">
        <f>proportions!D81*LN(proportions!D81)</f>
        <v>-2.3901596752481946E-4</v>
      </c>
      <c r="E81">
        <f>proportions!E81*LN(proportions!E81)</f>
        <v>-4.5599023214770121E-2</v>
      </c>
      <c r="F81">
        <f>proportions!F81*LN(proportions!F81)</f>
        <v>-1.4126315597173516E-2</v>
      </c>
      <c r="G81">
        <f>proportions!G81*LN(proportions!G81)</f>
        <v>-2.6569904996598154E-4</v>
      </c>
      <c r="H81">
        <f>proportions!H81*LN(proportions!H81)</f>
        <v>-0.35369434769638464</v>
      </c>
      <c r="I81">
        <f>proportions!I81*LN(proportions!I81)</f>
        <v>-1.2415652568989273E-4</v>
      </c>
      <c r="J81">
        <f>proportions!J81*LN(proportions!J81)</f>
        <v>-3.3482626999598768E-4</v>
      </c>
      <c r="K81">
        <f>proportions!K81*LN(proportions!K81)</f>
        <v>-0.3585839142132603</v>
      </c>
      <c r="L81">
        <f>proportions!L81*LN(proportions!L81)</f>
        <v>-5.9187066308596992E-2</v>
      </c>
      <c r="M81">
        <f>proportions!M81*LN(proportions!M81)</f>
        <v>-9.4315018186090262E-3</v>
      </c>
      <c r="N81">
        <f>proportions!N81*LN(proportions!N81)</f>
        <v>-5.1537687227772699E-3</v>
      </c>
      <c r="O81">
        <f>proportions!O81*LN(proportions!O81)</f>
        <v>-0.36778182932228215</v>
      </c>
      <c r="P81">
        <f>proportions!P81*LN(proportions!P81)</f>
        <v>-4.0048618122785252E-4</v>
      </c>
      <c r="Q81">
        <f>proportions!Q81*LN(proportions!Q81)</f>
        <v>-7.1630698750629315E-2</v>
      </c>
      <c r="R81">
        <f t="shared" si="2"/>
        <v>1.4054048566126038</v>
      </c>
      <c r="S81">
        <f t="shared" si="3"/>
        <v>0.50689265426906704</v>
      </c>
      <c r="T81">
        <f>IF(ABS(S81-new_design!S81)&lt;0.00001,1,0)</f>
        <v>1</v>
      </c>
    </row>
    <row r="82" spans="1:20">
      <c r="A82">
        <v>81</v>
      </c>
      <c r="B82">
        <f>proportions!B82*LN(proportions!B82)</f>
        <v>-9.7600323477148292E-3</v>
      </c>
      <c r="C82">
        <f>proportions!C82*LN(proportions!C82)</f>
        <v>-6.0364986730023495E-5</v>
      </c>
      <c r="D82">
        <f>proportions!D82*LN(proportions!D82)</f>
        <v>-1.1099786718607087E-2</v>
      </c>
      <c r="E82">
        <f>proportions!E82*LN(proportions!E82)</f>
        <v>-1.3364848269935871E-3</v>
      </c>
      <c r="F82">
        <f>proportions!F82*LN(proportions!F82)</f>
        <v>-6.9581332418930095E-2</v>
      </c>
      <c r="G82">
        <f>proportions!G82*LN(proportions!G82)</f>
        <v>-1.2404517185575873E-2</v>
      </c>
      <c r="H82">
        <f>proportions!H82*LN(proportions!H82)</f>
        <v>-8.0849276998611594E-2</v>
      </c>
      <c r="I82">
        <f>proportions!I82*LN(proportions!I82)</f>
        <v>-0.36124066055897375</v>
      </c>
      <c r="J82">
        <f>proportions!J82*LN(proportions!J82)</f>
        <v>-1.8616884417345041E-2</v>
      </c>
      <c r="K82">
        <f>proportions!K82*LN(proportions!K82)</f>
        <v>-0.3468940870028851</v>
      </c>
      <c r="L82">
        <f>proportions!L82*LN(proportions!L82)</f>
        <v>-6.9498731390269649E-3</v>
      </c>
      <c r="M82">
        <f>proportions!M82*LN(proportions!M82)</f>
        <v>-3.5877819599632109E-4</v>
      </c>
      <c r="N82">
        <f>proportions!N82*LN(proportions!N82)</f>
        <v>-1.9122689358705266E-3</v>
      </c>
      <c r="O82">
        <f>proportions!O82*LN(proportions!O82)</f>
        <v>-0.36643536913204167</v>
      </c>
      <c r="P82">
        <f>proportions!P82*LN(proportions!P82)</f>
        <v>-4.507222129045155E-4</v>
      </c>
      <c r="Q82">
        <f>proportions!Q82*LN(proportions!Q82)</f>
        <v>-3.1894793952052652E-5</v>
      </c>
      <c r="R82">
        <f t="shared" si="2"/>
        <v>1.287982333872159</v>
      </c>
      <c r="S82">
        <f t="shared" si="3"/>
        <v>0.46454143145748927</v>
      </c>
      <c r="T82">
        <f>IF(ABS(S82-new_design!S82)&lt;0.00001,1,0)</f>
        <v>1</v>
      </c>
    </row>
    <row r="83" spans="1:20">
      <c r="A83">
        <v>82</v>
      </c>
      <c r="B83">
        <f>proportions!B83*LN(proportions!B83)</f>
        <v>-1.9232393224936003E-5</v>
      </c>
      <c r="C83">
        <f>proportions!C83*LN(proportions!C83)</f>
        <v>-0.36310746497145446</v>
      </c>
      <c r="D83">
        <f>proportions!D83*LN(proportions!D83)</f>
        <v>-1.6741229355256428E-2</v>
      </c>
      <c r="E83">
        <f>proportions!E83*LN(proportions!E83)</f>
        <v>-9.3611301086585549E-3</v>
      </c>
      <c r="F83">
        <f>proportions!F83*LN(proportions!F83)</f>
        <v>-1.6320600133234353E-3</v>
      </c>
      <c r="G83">
        <f>proportions!G83*LN(proportions!G83)</f>
        <v>-3.0837362386293224E-5</v>
      </c>
      <c r="H83">
        <f>proportions!H83*LN(proportions!H83)</f>
        <v>-1.834197057128205E-4</v>
      </c>
      <c r="I83">
        <f>proportions!I83*LN(proportions!I83)</f>
        <v>-2.536520952018393E-2</v>
      </c>
      <c r="J83">
        <f>proportions!J83*LN(proportions!J83)</f>
        <v>-1.1933372081555489E-2</v>
      </c>
      <c r="K83">
        <f>proportions!K83*LN(proportions!K83)</f>
        <v>-5.8373006669151984E-5</v>
      </c>
      <c r="L83">
        <f>proportions!L83*LN(proportions!L83)</f>
        <v>-0.36621421084079148</v>
      </c>
      <c r="M83">
        <f>proportions!M83*LN(proportions!M83)</f>
        <v>-2.7414966906899905E-2</v>
      </c>
      <c r="N83">
        <f>proportions!N83*LN(proportions!N83)</f>
        <v>-0.33013104714027813</v>
      </c>
      <c r="O83">
        <f>proportions!O83*LN(proportions!O83)</f>
        <v>-2.1225369680363405E-2</v>
      </c>
      <c r="P83">
        <f>proportions!P83*LN(proportions!P83)</f>
        <v>-1.4385257192497475E-2</v>
      </c>
      <c r="Q83">
        <f>proportions!Q83*LN(proportions!Q83)</f>
        <v>-6.627029661464637E-3</v>
      </c>
      <c r="R83">
        <f t="shared" si="2"/>
        <v>1.1944302099407205</v>
      </c>
      <c r="S83">
        <f t="shared" si="3"/>
        <v>0.43079963514236025</v>
      </c>
      <c r="T83">
        <f>IF(ABS(S83-new_design!S83)&lt;0.00001,1,0)</f>
        <v>1</v>
      </c>
    </row>
    <row r="84" spans="1:20">
      <c r="A84">
        <v>83</v>
      </c>
      <c r="B84">
        <f>proportions!B84*LN(proportions!B84)</f>
        <v>-4.2765222740725368E-2</v>
      </c>
      <c r="C84">
        <f>proportions!C84*LN(proportions!C84)</f>
        <v>-4.8256196063056742E-2</v>
      </c>
      <c r="D84">
        <f>proportions!D84*LN(proportions!D84)</f>
        <v>-2.3491232130014137E-3</v>
      </c>
      <c r="E84">
        <f>proportions!E84*LN(proportions!E84)</f>
        <v>-0.30344653609387628</v>
      </c>
      <c r="F84">
        <f>proportions!F84*LN(proportions!F84)</f>
        <v>-2.7387105996364301E-4</v>
      </c>
      <c r="G84">
        <f>proportions!G84*LN(proportions!G84)</f>
        <v>-1.2518643597310973E-2</v>
      </c>
      <c r="H84">
        <f>proportions!H84*LN(proportions!H84)</f>
        <v>-6.9528721262470175E-5</v>
      </c>
      <c r="I84">
        <f>proportions!I84*LN(proportions!I84)</f>
        <v>-0.21164574722869911</v>
      </c>
      <c r="J84">
        <f>proportions!J84*LN(proportions!J84)</f>
        <v>-3.0126504366987294E-4</v>
      </c>
      <c r="K84">
        <f>proportions!K84*LN(proportions!K84)</f>
        <v>-0.33827517903133725</v>
      </c>
      <c r="L84">
        <f>proportions!L84*LN(proportions!L84)</f>
        <v>-5.3529760017783062E-2</v>
      </c>
      <c r="M84">
        <f>proportions!M84*LN(proportions!M84)</f>
        <v>-0.36418400528955608</v>
      </c>
      <c r="N84">
        <f>proportions!N84*LN(proportions!N84)</f>
        <v>-7.7985600738253611E-3</v>
      </c>
      <c r="O84">
        <f>proportions!O84*LN(proportions!O84)</f>
        <v>-3.4111675546094421E-4</v>
      </c>
      <c r="P84">
        <f>proportions!P84*LN(proportions!P84)</f>
        <v>-5.8613244120839472E-2</v>
      </c>
      <c r="Q84">
        <f>proportions!Q84*LN(proportions!Q84)</f>
        <v>-0.27914156959100084</v>
      </c>
      <c r="R84">
        <f t="shared" si="2"/>
        <v>1.7235095686413691</v>
      </c>
      <c r="S84">
        <f t="shared" si="3"/>
        <v>0.62162467690089496</v>
      </c>
      <c r="T84">
        <f>IF(ABS(S84-new_design!S84)&lt;0.00001,1,0)</f>
        <v>1</v>
      </c>
    </row>
    <row r="85" spans="1:20">
      <c r="A85">
        <v>84</v>
      </c>
      <c r="B85">
        <f>proportions!B85*LN(proportions!B85)</f>
        <v>-0.31944701539161929</v>
      </c>
      <c r="C85">
        <f>proportions!C85*LN(proportions!C85)</f>
        <v>-1.633522364234478E-3</v>
      </c>
      <c r="D85">
        <f>proportions!D85*LN(proportions!D85)</f>
        <v>-3.2157430323988635E-2</v>
      </c>
      <c r="E85">
        <f>proportions!E85*LN(proportions!E85)</f>
        <v>-0.16369507035628736</v>
      </c>
      <c r="F85">
        <f>proportions!F85*LN(proportions!F85)</f>
        <v>-2.1243035166631383E-2</v>
      </c>
      <c r="G85">
        <f>proportions!G85*LN(proportions!G85)</f>
        <v>-0.31601867606322365</v>
      </c>
      <c r="H85">
        <f>proportions!H85*LN(proportions!H85)</f>
        <v>-2.6904282375990208E-4</v>
      </c>
      <c r="I85">
        <f>proportions!I85*LN(proportions!I85)</f>
        <v>-4.4592022292904018E-4</v>
      </c>
      <c r="J85">
        <f>proportions!J85*LN(proportions!J85)</f>
        <v>-2.6860871366380584E-2</v>
      </c>
      <c r="K85">
        <f>proportions!K85*LN(proportions!K85)</f>
        <v>-3.4706634279774162E-2</v>
      </c>
      <c r="L85">
        <f>proportions!L85*LN(proportions!L85)</f>
        <v>-8.4674997326553175E-2</v>
      </c>
      <c r="M85">
        <f>proportions!M85*LN(proportions!M85)</f>
        <v>-3.595921073026026E-2</v>
      </c>
      <c r="N85">
        <f>proportions!N85*LN(proportions!N85)</f>
        <v>-3.2759854323418008E-5</v>
      </c>
      <c r="O85">
        <f>proportions!O85*LN(proportions!O85)</f>
        <v>-4.0240488462278954E-5</v>
      </c>
      <c r="P85">
        <f>proportions!P85*LN(proportions!P85)</f>
        <v>-4.6796360192558131E-3</v>
      </c>
      <c r="Q85">
        <f>proportions!Q85*LN(proportions!Q85)</f>
        <v>-0.26223486921116684</v>
      </c>
      <c r="R85">
        <f t="shared" si="2"/>
        <v>1.3040989319888505</v>
      </c>
      <c r="S85">
        <f t="shared" si="3"/>
        <v>0.47035426550222709</v>
      </c>
      <c r="T85">
        <f>IF(ABS(S85-new_design!S85)&lt;0.00001,1,0)</f>
        <v>1</v>
      </c>
    </row>
    <row r="86" spans="1:20">
      <c r="A86">
        <v>85</v>
      </c>
      <c r="B86">
        <f>proportions!B86*LN(proportions!B86)</f>
        <v>-1.1953336826211969E-5</v>
      </c>
      <c r="C86">
        <f>proportions!C86*LN(proportions!C86)</f>
        <v>-3.7368603876995845E-5</v>
      </c>
      <c r="D86">
        <f>proportions!D86*LN(proportions!D86)</f>
        <v>-1.902435263370797E-4</v>
      </c>
      <c r="E86">
        <f>proportions!E86*LN(proportions!E86)</f>
        <v>-9.0275886183882365E-4</v>
      </c>
      <c r="F86">
        <f>proportions!F86*LN(proportions!F86)</f>
        <v>-0.31435515404256448</v>
      </c>
      <c r="G86">
        <f>proportions!G86*LN(proportions!G86)</f>
        <v>-1.5092131799119155E-5</v>
      </c>
      <c r="H86">
        <f>proportions!H86*LN(proportions!H86)</f>
        <v>-1.8176149972576174E-5</v>
      </c>
      <c r="I86">
        <f>proportions!I86*LN(proportions!I86)</f>
        <v>-1.9700911364792811E-5</v>
      </c>
      <c r="J86">
        <f>proportions!J86*LN(proportions!J86)</f>
        <v>-1.5492257681982738E-2</v>
      </c>
      <c r="K86">
        <f>proportions!K86*LN(proportions!K86)</f>
        <v>-2.1803024974241376E-4</v>
      </c>
      <c r="L86">
        <f>proportions!L86*LN(proportions!L86)</f>
        <v>-0.33849229752515553</v>
      </c>
      <c r="M86">
        <f>proportions!M86*LN(proportions!M86)</f>
        <v>-0.21211921458692004</v>
      </c>
      <c r="N86">
        <f>proportions!N86*LN(proportions!N86)</f>
        <v>-0.16411448215480159</v>
      </c>
      <c r="O86">
        <f>proportions!O86*LN(proportions!O86)</f>
        <v>-7.7767409422519187E-3</v>
      </c>
      <c r="P86">
        <f>proportions!P86*LN(proportions!P86)</f>
        <v>-0.27927104989369994</v>
      </c>
      <c r="Q86">
        <f>proportions!Q86*LN(proportions!Q86)</f>
        <v>-0.3586089126160722</v>
      </c>
      <c r="R86">
        <f t="shared" si="2"/>
        <v>1.6916434332152064</v>
      </c>
      <c r="S86">
        <f t="shared" si="3"/>
        <v>0.61013139801298966</v>
      </c>
      <c r="T86">
        <f>IF(ABS(S86-new_design!S86)&lt;0.00001,1,0)</f>
        <v>1</v>
      </c>
    </row>
    <row r="87" spans="1:20">
      <c r="A87">
        <v>86</v>
      </c>
      <c r="B87">
        <f>proportions!B87*LN(proportions!B87)</f>
        <v>-0.36090618664761476</v>
      </c>
      <c r="C87">
        <f>proportions!C87*LN(proportions!C87)</f>
        <v>-0.34945930195029912</v>
      </c>
      <c r="D87">
        <f>proportions!D87*LN(proportions!D87)</f>
        <v>-1.7120549696284341E-2</v>
      </c>
      <c r="E87">
        <f>proportions!E87*LN(proportions!E87)</f>
        <v>-5.295520332597286E-4</v>
      </c>
      <c r="F87">
        <f>proportions!F87*LN(proportions!F87)</f>
        <v>-5.8017225849532381E-2</v>
      </c>
      <c r="G87">
        <f>proportions!G87*LN(proportions!G87)</f>
        <v>-1.4110842793864378E-3</v>
      </c>
      <c r="H87">
        <f>proportions!H87*LN(proportions!H87)</f>
        <v>-7.4879203956383672E-2</v>
      </c>
      <c r="I87">
        <f>proportions!I87*LN(proportions!I87)</f>
        <v>-2.9162285748308762E-2</v>
      </c>
      <c r="J87">
        <f>proportions!J87*LN(proportions!J87)</f>
        <v>-3.7005373769810695E-3</v>
      </c>
      <c r="K87">
        <f>proportions!K87*LN(proportions!K87)</f>
        <v>-8.2698492060073236E-2</v>
      </c>
      <c r="L87">
        <f>proportions!L87*LN(proportions!L87)</f>
        <v>-1.8281979086258521E-2</v>
      </c>
      <c r="M87">
        <f>proportions!M87*LN(proportions!M87)</f>
        <v>-3.5180237510747694E-4</v>
      </c>
      <c r="N87">
        <f>proportions!N87*LN(proportions!N87)</f>
        <v>-3.7422481264008444E-4</v>
      </c>
      <c r="O87">
        <f>proportions!O87*LN(proportions!O87)</f>
        <v>-3.1348417851610421E-5</v>
      </c>
      <c r="P87">
        <f>proportions!P87*LN(proportions!P87)</f>
        <v>-3.9648668850100489E-4</v>
      </c>
      <c r="Q87">
        <f>proportions!Q87*LN(proportions!Q87)</f>
        <v>-9.6522691399870235E-3</v>
      </c>
      <c r="R87">
        <f t="shared" si="2"/>
        <v>1.0069725301184691</v>
      </c>
      <c r="S87">
        <f t="shared" si="3"/>
        <v>0.36318856887833195</v>
      </c>
      <c r="T87">
        <f>IF(ABS(S87-new_design!S87)&lt;0.00001,1,0)</f>
        <v>1</v>
      </c>
    </row>
    <row r="88" spans="1:20">
      <c r="A88">
        <v>87</v>
      </c>
      <c r="B88">
        <f>proportions!B88*LN(proportions!B88)</f>
        <v>-5.9608190967474703E-2</v>
      </c>
      <c r="C88">
        <f>proportions!C88*LN(proportions!C88)</f>
        <v>-3.0913429455080071E-4</v>
      </c>
      <c r="D88">
        <f>proportions!D88*LN(proportions!D88)</f>
        <v>-4.440946066794742E-4</v>
      </c>
      <c r="E88">
        <f>proportions!E88*LN(proportions!E88)</f>
        <v>-1.7594518784892675E-2</v>
      </c>
      <c r="F88">
        <f>proportions!F88*LN(proportions!F88)</f>
        <v>-5.9724202461433197E-5</v>
      </c>
      <c r="G88">
        <f>proportions!G88*LN(proportions!G88)</f>
        <v>-2.5080639188143555E-2</v>
      </c>
      <c r="H88">
        <f>proportions!H88*LN(proportions!H88)</f>
        <v>-3.3205273885760839E-4</v>
      </c>
      <c r="I88">
        <f>proportions!I88*LN(proportions!I88)</f>
        <v>-4.8790656051851992E-4</v>
      </c>
      <c r="J88">
        <f>proportions!J88*LN(proportions!J88)</f>
        <v>-1.7731025927445797E-3</v>
      </c>
      <c r="K88">
        <f>proportions!K88*LN(proportions!K88)</f>
        <v>-0.34132176882899462</v>
      </c>
      <c r="L88">
        <f>proportions!L88*LN(proportions!L88)</f>
        <v>-2.8224036051057843E-2</v>
      </c>
      <c r="M88">
        <f>proportions!M88*LN(proportions!M88)</f>
        <v>-0.22719781599101979</v>
      </c>
      <c r="N88">
        <f>proportions!N88*LN(proportions!N88)</f>
        <v>-0.36717426705076578</v>
      </c>
      <c r="O88">
        <f>proportions!O88*LN(proportions!O88)</f>
        <v>-2.07066181890889E-2</v>
      </c>
      <c r="P88">
        <f>proportions!P88*LN(proportions!P88)</f>
        <v>-2.1821967541051958E-2</v>
      </c>
      <c r="Q88">
        <f>proportions!Q88*LN(proportions!Q88)</f>
        <v>-2.9249059231670343E-2</v>
      </c>
      <c r="R88">
        <f t="shared" si="2"/>
        <v>1.1413848968199727</v>
      </c>
      <c r="S88">
        <f t="shared" si="3"/>
        <v>0.41166758259693398</v>
      </c>
      <c r="T88">
        <f>IF(ABS(S88-new_design!S88)&lt;0.00001,1,0)</f>
        <v>1</v>
      </c>
    </row>
    <row r="89" spans="1:20">
      <c r="A89">
        <v>88</v>
      </c>
      <c r="B89">
        <f>proportions!B89*LN(proportions!B89)</f>
        <v>-1.8808921137645172E-4</v>
      </c>
      <c r="C89">
        <f>proportions!C89*LN(proportions!C89)</f>
        <v>-0.34892450738084169</v>
      </c>
      <c r="D89">
        <f>proportions!D89*LN(proportions!D89)</f>
        <v>-1.6003804338982016E-2</v>
      </c>
      <c r="E89">
        <f>proportions!E89*LN(proportions!E89)</f>
        <v>-1.1242693783241079E-5</v>
      </c>
      <c r="F89">
        <f>proportions!F89*LN(proportions!F89)</f>
        <v>-9.9129920115845026E-5</v>
      </c>
      <c r="G89">
        <f>proportions!G89*LN(proportions!G89)</f>
        <v>-2.9838468371887899E-4</v>
      </c>
      <c r="H89">
        <f>proportions!H89*LN(proportions!H89)</f>
        <v>-8.8900540183890959E-4</v>
      </c>
      <c r="I89">
        <f>proportions!I89*LN(proportions!I89)</f>
        <v>-2.3502588174524868E-3</v>
      </c>
      <c r="J89">
        <f>proportions!J89*LN(proportions!J89)</f>
        <v>-3.2403294631137299E-4</v>
      </c>
      <c r="K89">
        <f>proportions!K89*LN(proportions!K89)</f>
        <v>-0.31162253106841914</v>
      </c>
      <c r="L89">
        <f>proportions!L89*LN(proportions!L89)</f>
        <v>-1.2357409942240735E-2</v>
      </c>
      <c r="M89">
        <f>proportions!M89*LN(proportions!M89)</f>
        <v>-0.33681668281154248</v>
      </c>
      <c r="N89">
        <f>proportions!N89*LN(proportions!N89)</f>
        <v>-1.0198886097418642E-3</v>
      </c>
      <c r="O89">
        <f>proportions!O89*LN(proportions!O89)</f>
        <v>-1.738602651374553E-5</v>
      </c>
      <c r="P89">
        <f>proportions!P89*LN(proportions!P89)</f>
        <v>-1.9389480859220958E-5</v>
      </c>
      <c r="Q89">
        <f>proportions!Q89*LN(proportions!Q89)</f>
        <v>-0.36549162905289284</v>
      </c>
      <c r="R89">
        <f t="shared" si="2"/>
        <v>1.3964333723866309</v>
      </c>
      <c r="S89">
        <f t="shared" si="3"/>
        <v>0.50365687531851089</v>
      </c>
      <c r="T89">
        <f>IF(ABS(S89-new_design!S89)&lt;0.00001,1,0)</f>
        <v>1</v>
      </c>
    </row>
    <row r="90" spans="1:20">
      <c r="A90">
        <v>89</v>
      </c>
      <c r="B90">
        <f>proportions!B90*LN(proportions!B90)</f>
        <v>-1.2567132951357866E-2</v>
      </c>
      <c r="C90">
        <f>proportions!C90*LN(proportions!C90)</f>
        <v>-0.32742606937425928</v>
      </c>
      <c r="D90">
        <f>proportions!D90*LN(proportions!D90)</f>
        <v>-6.9457837138785549E-3</v>
      </c>
      <c r="E90">
        <f>proportions!E90*LN(proportions!E90)</f>
        <v>-4.2813487002061485E-5</v>
      </c>
      <c r="F90">
        <f>proportions!F90*LN(proportions!F90)</f>
        <v>-1.340964204347787E-2</v>
      </c>
      <c r="G90">
        <f>proportions!G90*LN(proportions!G90)</f>
        <v>-0.34044945156341505</v>
      </c>
      <c r="H90">
        <f>proportions!H90*LN(proportions!H90)</f>
        <v>-4.4310912665541727E-2</v>
      </c>
      <c r="I90">
        <f>proportions!I90*LN(proportions!I90)</f>
        <v>-0.34770338319884453</v>
      </c>
      <c r="J90">
        <f>proportions!J90*LN(proportions!J90)</f>
        <v>-9.9294432876671388E-4</v>
      </c>
      <c r="K90">
        <f>proportions!K90*LN(proportions!K90)</f>
        <v>-0.35329969964579994</v>
      </c>
      <c r="L90">
        <f>proportions!L90*LN(proportions!L90)</f>
        <v>-1.5101091256359937E-4</v>
      </c>
      <c r="M90">
        <f>proportions!M90*LN(proportions!M90)</f>
        <v>-1.6663406819935665E-5</v>
      </c>
      <c r="N90">
        <f>proportions!N90*LN(proportions!N90)</f>
        <v>-1.2108316655321943E-3</v>
      </c>
      <c r="O90">
        <f>proportions!O90*LN(proportions!O90)</f>
        <v>-6.2869464365367819E-2</v>
      </c>
      <c r="P90">
        <f>proportions!P90*LN(proportions!P90)</f>
        <v>-2.1748359705566249E-5</v>
      </c>
      <c r="Q90">
        <f>proportions!Q90*LN(proportions!Q90)</f>
        <v>-1.7585576387654348E-2</v>
      </c>
      <c r="R90">
        <f t="shared" si="2"/>
        <v>1.5290031280699872</v>
      </c>
      <c r="S90">
        <f t="shared" si="3"/>
        <v>0.55147130759257079</v>
      </c>
      <c r="T90">
        <f>IF(ABS(S90-new_design!S90)&lt;0.00001,1,0)</f>
        <v>1</v>
      </c>
    </row>
    <row r="91" spans="1:20">
      <c r="A91">
        <v>90</v>
      </c>
      <c r="B91">
        <f>proportions!B91*LN(proportions!B91)</f>
        <v>-0.10996325973827314</v>
      </c>
      <c r="C91">
        <f>proportions!C91*LN(proportions!C91)</f>
        <v>-1.4636149950140367E-5</v>
      </c>
      <c r="D91">
        <f>proportions!D91*LN(proportions!D91)</f>
        <v>-0.23841834132729917</v>
      </c>
      <c r="E91">
        <f>proportions!E91*LN(proportions!E91)</f>
        <v>-4.4106436644876337E-5</v>
      </c>
      <c r="F91">
        <f>proportions!F91*LN(proportions!F91)</f>
        <v>-1.2851172159077893E-4</v>
      </c>
      <c r="G91">
        <f>proportions!G91*LN(proportions!G91)</f>
        <v>-0.25824337459229346</v>
      </c>
      <c r="H91">
        <f>proportions!H91*LN(proportions!H91)</f>
        <v>-5.5686618303142497E-2</v>
      </c>
      <c r="I91">
        <f>proportions!I91*LN(proportions!I91)</f>
        <v>-1.229300449972536E-3</v>
      </c>
      <c r="J91">
        <f>proportions!J91*LN(proportions!J91)</f>
        <v>-0.36436197315083402</v>
      </c>
      <c r="K91">
        <f>proportions!K91*LN(proportions!K91)</f>
        <v>-0.27673285809162296</v>
      </c>
      <c r="L91">
        <f>proportions!L91*LN(proportions!L91)</f>
        <v>-4.0113059573568142E-3</v>
      </c>
      <c r="M91">
        <f>proportions!M91*LN(proportions!M91)</f>
        <v>-2.2792363638244706E-4</v>
      </c>
      <c r="N91">
        <f>proportions!N91*LN(proportions!N91)</f>
        <v>-1.7631395700134825E-4</v>
      </c>
      <c r="O91">
        <f>proportions!O91*LN(proportions!O91)</f>
        <v>-0.18654053522914613</v>
      </c>
      <c r="P91">
        <f>proportions!P91*LN(proportions!P91)</f>
        <v>-0.30624211655518424</v>
      </c>
      <c r="Q91">
        <f>proportions!Q91*LN(proportions!Q91)</f>
        <v>-7.2588065842165039E-2</v>
      </c>
      <c r="R91">
        <f t="shared" si="2"/>
        <v>1.8746092411388595</v>
      </c>
      <c r="S91">
        <f t="shared" si="3"/>
        <v>0.6761223639489139</v>
      </c>
      <c r="T91">
        <f>IF(ABS(S91-new_design!S91)&lt;0.00001,1,0)</f>
        <v>1</v>
      </c>
    </row>
    <row r="92" spans="1:20">
      <c r="A92">
        <v>91</v>
      </c>
      <c r="B92">
        <f>proportions!B92*LN(proportions!B92)</f>
        <v>-2.355513032181751E-5</v>
      </c>
      <c r="C92">
        <f>proportions!C92*LN(proportions!C92)</f>
        <v>-0.30275485427246979</v>
      </c>
      <c r="D92">
        <f>proportions!D92*LN(proportions!D92)</f>
        <v>-3.5352000349797726E-4</v>
      </c>
      <c r="E92">
        <f>proportions!E92*LN(proportions!E92)</f>
        <v>-1.9799858217713151E-3</v>
      </c>
      <c r="F92">
        <f>proportions!F92*LN(proportions!F92)</f>
        <v>-6.1489573534804292E-5</v>
      </c>
      <c r="G92">
        <f>proportions!G92*LN(proportions!G92)</f>
        <v>-4.2151222954288272E-3</v>
      </c>
      <c r="H92">
        <f>proportions!H92*LN(proportions!H92)</f>
        <v>-2.4402064769613017E-4</v>
      </c>
      <c r="I92">
        <f>proportions!I92*LN(proportions!I92)</f>
        <v>-0.10432470464204628</v>
      </c>
      <c r="J92">
        <f>proportions!J92*LN(proportions!J92)</f>
        <v>-4.0535199254603405E-4</v>
      </c>
      <c r="K92">
        <f>proportions!K92*LN(proportions!K92)</f>
        <v>-2.717510024317938E-2</v>
      </c>
      <c r="L92">
        <f>proportions!L92*LN(proportions!L92)</f>
        <v>-2.843199632711391E-2</v>
      </c>
      <c r="M92">
        <f>proportions!M92*LN(proportions!M92)</f>
        <v>-0.31939556112671852</v>
      </c>
      <c r="N92">
        <f>proportions!N92*LN(proportions!N92)</f>
        <v>-3.1988729080658168E-2</v>
      </c>
      <c r="O92">
        <f>proportions!O92*LN(proportions!O92)</f>
        <v>-3.306792893303085E-2</v>
      </c>
      <c r="P92">
        <f>proportions!P92*LN(proportions!P92)</f>
        <v>-0.21098352459239655</v>
      </c>
      <c r="Q92">
        <f>proportions!Q92*LN(proportions!Q92)</f>
        <v>-0.2494744112258547</v>
      </c>
      <c r="R92">
        <f t="shared" si="2"/>
        <v>1.3148798559082651</v>
      </c>
      <c r="S92">
        <f t="shared" si="3"/>
        <v>0.47424266187091219</v>
      </c>
      <c r="T92">
        <f>IF(ABS(S92-new_design!S92)&lt;0.00001,1,0)</f>
        <v>1</v>
      </c>
    </row>
    <row r="93" spans="1:20">
      <c r="A93">
        <v>92</v>
      </c>
      <c r="B93">
        <f>proportions!B93*LN(proportions!B93)</f>
        <v>-0.34847528515906701</v>
      </c>
      <c r="C93">
        <f>proportions!C93*LN(proportions!C93)</f>
        <v>-3.3970163371795597E-4</v>
      </c>
      <c r="D93">
        <f>proportions!D93*LN(proportions!D93)</f>
        <v>-5.1204471216865805E-4</v>
      </c>
      <c r="E93">
        <f>proportions!E93*LN(proportions!E93)</f>
        <v>-3.8421934263266838E-3</v>
      </c>
      <c r="F93">
        <f>proportions!F93*LN(proportions!F93)</f>
        <v>-5.3721986435008751E-4</v>
      </c>
      <c r="G93">
        <f>proportions!G93*LN(proportions!G93)</f>
        <v>-4.049715962451168E-3</v>
      </c>
      <c r="H93">
        <f>proportions!H93*LN(proportions!H93)</f>
        <v>-1.054756732568141E-2</v>
      </c>
      <c r="I93">
        <f>proportions!I93*LN(proportions!I93)</f>
        <v>-2.0954699144857714E-4</v>
      </c>
      <c r="J93">
        <f>proportions!J93*LN(proportions!J93)</f>
        <v>-3.0748094038798683E-2</v>
      </c>
      <c r="K93">
        <f>proportions!K93*LN(proportions!K93)</f>
        <v>-1.9998448523197754E-2</v>
      </c>
      <c r="L93">
        <f>proportions!L93*LN(proportions!L93)</f>
        <v>-1.3847285283458139E-3</v>
      </c>
      <c r="M93">
        <f>proportions!M93*LN(proportions!M93)</f>
        <v>-2.3433772139104449E-4</v>
      </c>
      <c r="N93">
        <f>proportions!N93*LN(proportions!N93)</f>
        <v>-0.24371471046035162</v>
      </c>
      <c r="O93">
        <f>proportions!O93*LN(proportions!O93)</f>
        <v>-0.36757641042000305</v>
      </c>
      <c r="P93">
        <f>proportions!P93*LN(proportions!P93)</f>
        <v>-2.8908741292532912E-4</v>
      </c>
      <c r="Q93">
        <f>proportions!Q93*LN(proportions!Q93)</f>
        <v>-4.3840505290904092E-4</v>
      </c>
      <c r="R93">
        <f t="shared" si="2"/>
        <v>1.0328974972331337</v>
      </c>
      <c r="S93">
        <f t="shared" si="3"/>
        <v>0.37253902425121599</v>
      </c>
      <c r="T93">
        <f>IF(ABS(S93-new_design!S93)&lt;0.00001,1,0)</f>
        <v>1</v>
      </c>
    </row>
    <row r="94" spans="1:20">
      <c r="A94">
        <v>93</v>
      </c>
      <c r="B94">
        <f>proportions!B94*LN(proportions!B94)</f>
        <v>-0.36776553604556</v>
      </c>
      <c r="C94">
        <f>proportions!C94*LN(proportions!C94)</f>
        <v>-0.31456594118865516</v>
      </c>
      <c r="D94">
        <f>proportions!D94*LN(proportions!D94)</f>
        <v>-0.1611556173394115</v>
      </c>
      <c r="E94">
        <f>proportions!E94*LN(proportions!E94)</f>
        <v>-7.5902706517000817E-2</v>
      </c>
      <c r="F94">
        <f>proportions!F94*LN(proportions!F94)</f>
        <v>-7.5272476266894013E-5</v>
      </c>
      <c r="G94">
        <f>proportions!G94*LN(proportions!G94)</f>
        <v>-0.19437376707400575</v>
      </c>
      <c r="H94">
        <f>proportions!H94*LN(proportions!H94)</f>
        <v>-1.9042244467177593E-3</v>
      </c>
      <c r="I94">
        <f>proportions!I94*LN(proportions!I94)</f>
        <v>-9.0709480784570765E-2</v>
      </c>
      <c r="J94">
        <f>proportions!J94*LN(proportions!J94)</f>
        <v>-1.090864766114767E-4</v>
      </c>
      <c r="K94">
        <f>proportions!K94*LN(proportions!K94)</f>
        <v>-0.34710336506675499</v>
      </c>
      <c r="L94">
        <f>proportions!L94*LN(proportions!L94)</f>
        <v>-1.810828579610738E-2</v>
      </c>
      <c r="M94">
        <f>proportions!M94*LN(proportions!M94)</f>
        <v>-2.3871400691879829E-2</v>
      </c>
      <c r="N94">
        <f>proportions!N94*LN(proportions!N94)</f>
        <v>-1.4183274098939635E-4</v>
      </c>
      <c r="O94">
        <f>proportions!O94*LN(proportions!O94)</f>
        <v>-4.9763327160245205E-4</v>
      </c>
      <c r="P94">
        <f>proportions!P94*LN(proportions!P94)</f>
        <v>-2.2856645787020608E-3</v>
      </c>
      <c r="Q94">
        <f>proportions!Q94*LN(proportions!Q94)</f>
        <v>-2.5343620870586564E-3</v>
      </c>
      <c r="R94">
        <f t="shared" si="2"/>
        <v>1.6011041765818952</v>
      </c>
      <c r="S94">
        <f t="shared" si="3"/>
        <v>0.57747626387532691</v>
      </c>
      <c r="T94">
        <f>IF(ABS(S94-new_design!S94)&lt;0.00001,1,0)</f>
        <v>1</v>
      </c>
    </row>
    <row r="95" spans="1:20">
      <c r="A95">
        <v>94</v>
      </c>
      <c r="B95">
        <f>proportions!B95*LN(proportions!B95)</f>
        <v>-8.6923342859895059E-2</v>
      </c>
      <c r="C95">
        <f>proportions!C95*LN(proportions!C95)</f>
        <v>-2.7564162472793847E-3</v>
      </c>
      <c r="D95">
        <f>proportions!D95*LN(proportions!D95)</f>
        <v>-7.9124779463425037E-3</v>
      </c>
      <c r="E95">
        <f>proportions!E95*LN(proportions!E95)</f>
        <v>-0.36751991954506674</v>
      </c>
      <c r="F95">
        <f>proportions!F95*LN(proportions!F95)</f>
        <v>-2.166959181400039E-2</v>
      </c>
      <c r="G95">
        <f>proportions!G95*LN(proportions!G95)</f>
        <v>-0.27211360904747767</v>
      </c>
      <c r="H95">
        <f>proportions!H95*LN(proportions!H95)</f>
        <v>-0.12092685153636046</v>
      </c>
      <c r="I95">
        <f>proportions!I95*LN(proportions!I95)</f>
        <v>-0.29011242747627347</v>
      </c>
      <c r="J95">
        <f>proportions!J95*LN(proportions!J95)</f>
        <v>-1.1155634313822382E-2</v>
      </c>
      <c r="K95">
        <f>proportions!K95*LN(proportions!K95)</f>
        <v>-7.2261935956738636E-4</v>
      </c>
      <c r="L95">
        <f>proportions!L95*LN(proportions!L95)</f>
        <v>-0.31903634804383996</v>
      </c>
      <c r="M95">
        <f>proportions!M95*LN(proportions!M95)</f>
        <v>-0.1249465242711737</v>
      </c>
      <c r="N95">
        <f>proportions!N95*LN(proportions!N95)</f>
        <v>-3.1469562242998814E-3</v>
      </c>
      <c r="O95">
        <f>proportions!O95*LN(proportions!O95)</f>
        <v>-0.13359505544995551</v>
      </c>
      <c r="P95">
        <f>proportions!P95*LN(proportions!P95)</f>
        <v>-5.1453042896574999E-2</v>
      </c>
      <c r="Q95">
        <f>proportions!Q95*LN(proportions!Q95)</f>
        <v>-3.4115656274480506E-3</v>
      </c>
      <c r="R95">
        <f t="shared" si="2"/>
        <v>1.817402382659377</v>
      </c>
      <c r="S95">
        <f t="shared" si="3"/>
        <v>0.65548935119061735</v>
      </c>
      <c r="T95">
        <f>IF(ABS(S95-new_design!S95)&lt;0.00001,1,0)</f>
        <v>1</v>
      </c>
    </row>
    <row r="96" spans="1:20">
      <c r="A96">
        <v>95</v>
      </c>
      <c r="B96">
        <f>proportions!B96*LN(proportions!B96)</f>
        <v>-8.8117670557404093E-4</v>
      </c>
      <c r="C96">
        <f>proportions!C96*LN(proportions!C96)</f>
        <v>-8.8117670557404093E-4</v>
      </c>
      <c r="D96">
        <f>proportions!D96*LN(proportions!D96)</f>
        <v>-1.986299245969928E-4</v>
      </c>
      <c r="E96">
        <f>proportions!E96*LN(proportions!E96)</f>
        <v>-9.7871453440910691E-4</v>
      </c>
      <c r="F96">
        <f>proportions!F96*LN(proportions!F96)</f>
        <v>-2.2904228816041504E-4</v>
      </c>
      <c r="G96">
        <f>proportions!G96*LN(proportions!G96)</f>
        <v>-1.6227128046312644E-5</v>
      </c>
      <c r="H96">
        <f>proportions!H96*LN(proportions!H96)</f>
        <v>-1.7725132280997575E-5</v>
      </c>
      <c r="I96">
        <f>proportions!I96*LN(proportions!I96)</f>
        <v>-9.845578047393197E-2</v>
      </c>
      <c r="J96">
        <f>proportions!J96*LN(proportions!J96)</f>
        <v>-2.8744155050913772E-4</v>
      </c>
      <c r="K96">
        <f>proportions!K96*LN(proportions!K96)</f>
        <v>-0.10750611783991768</v>
      </c>
      <c r="L96">
        <f>proportions!L96*LN(proportions!L96)</f>
        <v>-0.36185119380210384</v>
      </c>
      <c r="M96">
        <f>proportions!M96*LN(proportions!M96)</f>
        <v>-3.4812925993131264E-3</v>
      </c>
      <c r="N96">
        <f>proportions!N96*LN(proportions!N96)</f>
        <v>-0.17000595773938651</v>
      </c>
      <c r="O96">
        <f>proportions!O96*LN(proportions!O96)</f>
        <v>-2.0689559593120493E-5</v>
      </c>
      <c r="P96">
        <f>proportions!P96*LN(proportions!P96)</f>
        <v>-0.34362850779848986</v>
      </c>
      <c r="Q96">
        <f>proportions!Q96*LN(proportions!Q96)</f>
        <v>-0.36629317467776579</v>
      </c>
      <c r="R96">
        <f t="shared" si="2"/>
        <v>1.4547328484596531</v>
      </c>
      <c r="S96">
        <f t="shared" si="3"/>
        <v>0.5246839665727544</v>
      </c>
      <c r="T96">
        <f>IF(ABS(S96-new_design!S96)&lt;0.00001,1,0)</f>
        <v>1</v>
      </c>
    </row>
    <row r="97" spans="1:20">
      <c r="A97">
        <v>96</v>
      </c>
      <c r="B97">
        <f>proportions!B97*LN(proportions!B97)</f>
        <v>-6.2880981134446649E-3</v>
      </c>
      <c r="C97">
        <f>proportions!C97*LN(proportions!C97)</f>
        <v>-0.22900091705094477</v>
      </c>
      <c r="D97">
        <f>proportions!D97*LN(proportions!D97)</f>
        <v>-4.2248459300370911E-2</v>
      </c>
      <c r="E97">
        <f>proportions!E97*LN(proportions!E97)</f>
        <v>-3.0652530515515596E-2</v>
      </c>
      <c r="F97">
        <f>proportions!F97*LN(proportions!F97)</f>
        <v>-6.2330675587419636E-4</v>
      </c>
      <c r="G97">
        <f>proportions!G97*LN(proportions!G97)</f>
        <v>-2.1450551677220335E-4</v>
      </c>
      <c r="H97">
        <f>proportions!H97*LN(proportions!H97)</f>
        <v>-6.6796266824131853E-4</v>
      </c>
      <c r="I97">
        <f>proportions!I97*LN(proportions!I97)</f>
        <v>-7.0822332498440019E-4</v>
      </c>
      <c r="J97">
        <f>proportions!J97*LN(proportions!J97)</f>
        <v>-1.7288512904405844E-2</v>
      </c>
      <c r="K97">
        <f>proportions!K97*LN(proportions!K97)</f>
        <v>-0.10087776756190586</v>
      </c>
      <c r="L97">
        <f>proportions!L97*LN(proportions!L97)</f>
        <v>-0.18082359415006014</v>
      </c>
      <c r="M97">
        <f>proportions!M97*LN(proportions!M97)</f>
        <v>-0.1236497902467829</v>
      </c>
      <c r="N97">
        <f>proportions!N97*LN(proportions!N97)</f>
        <v>-2.1911691056453176E-2</v>
      </c>
      <c r="O97">
        <f>proportions!O97*LN(proportions!O97)</f>
        <v>-2.6284628106200286E-2</v>
      </c>
      <c r="P97">
        <f>proportions!P97*LN(proportions!P97)</f>
        <v>-4.5874825106385429E-2</v>
      </c>
      <c r="Q97">
        <f>proportions!Q97*LN(proportions!Q97)</f>
        <v>-6.3130377362271138E-5</v>
      </c>
      <c r="R97">
        <f t="shared" si="2"/>
        <v>0.82717794275570389</v>
      </c>
      <c r="S97">
        <f t="shared" si="3"/>
        <v>0.29834137898659724</v>
      </c>
      <c r="T97">
        <f>IF(ABS(S97-new_design!S97)&lt;0.00001,1,0)</f>
        <v>1</v>
      </c>
    </row>
    <row r="98" spans="1:20">
      <c r="A98">
        <v>97</v>
      </c>
      <c r="B98">
        <f>proportions!B98*LN(proportions!B98)</f>
        <v>-4.2763062226342728E-4</v>
      </c>
      <c r="C98">
        <f>proportions!C98*LN(proportions!C98)</f>
        <v>-0.13364709013710224</v>
      </c>
      <c r="D98">
        <f>proportions!D98*LN(proportions!D98)</f>
        <v>-4.4784383723513378E-4</v>
      </c>
      <c r="E98">
        <f>proportions!E98*LN(proportions!E98)</f>
        <v>-6.2692974194176021E-2</v>
      </c>
      <c r="F98">
        <f>proportions!F98*LN(proportions!F98)</f>
        <v>-2.5280423531808191E-2</v>
      </c>
      <c r="G98">
        <f>proportions!G98*LN(proportions!G98)</f>
        <v>-7.0461157601853744E-2</v>
      </c>
      <c r="H98">
        <f>proportions!H98*LN(proportions!H98)</f>
        <v>-0.27679481407506479</v>
      </c>
      <c r="I98">
        <f>proportions!I98*LN(proportions!I98)</f>
        <v>-2.0536868203376986E-4</v>
      </c>
      <c r="J98">
        <f>proportions!J98*LN(proportions!J98)</f>
        <v>-1.6939651394853783E-3</v>
      </c>
      <c r="K98">
        <f>proportions!K98*LN(proportions!K98)</f>
        <v>-1.8793765186262579E-3</v>
      </c>
      <c r="L98">
        <f>proportions!L98*LN(proportions!L98)</f>
        <v>-4.9015537503537324E-4</v>
      </c>
      <c r="M98">
        <f>proportions!M98*LN(proportions!M98)</f>
        <v>-0.34076775461640707</v>
      </c>
      <c r="N98">
        <f>proportions!N98*LN(proportions!N98)</f>
        <v>-5.122406464456164E-4</v>
      </c>
      <c r="O98">
        <f>proportions!O98*LN(proportions!O98)</f>
        <v>-0.33213670090075453</v>
      </c>
      <c r="P98">
        <f>proportions!P98*LN(proportions!P98)</f>
        <v>-5.7885593238785663E-5</v>
      </c>
      <c r="Q98">
        <f>proportions!Q98*LN(proportions!Q98)</f>
        <v>-6.5754204137924831E-3</v>
      </c>
      <c r="R98">
        <f t="shared" si="2"/>
        <v>1.2540708018853226</v>
      </c>
      <c r="S98">
        <f t="shared" si="3"/>
        <v>0.45231043170090018</v>
      </c>
      <c r="T98">
        <f>IF(ABS(S98-new_design!S98)&lt;0.00001,1,0)</f>
        <v>1</v>
      </c>
    </row>
    <row r="99" spans="1:20">
      <c r="A99">
        <v>98</v>
      </c>
      <c r="B99">
        <f>proportions!B99*LN(proportions!B99)</f>
        <v>-2.8199249313080359E-2</v>
      </c>
      <c r="C99">
        <f>proportions!C99*LN(proportions!C99)</f>
        <v>-2.3004635067151965E-5</v>
      </c>
      <c r="D99">
        <f>proportions!D99*LN(proportions!D99)</f>
        <v>-1.689894001362903E-3</v>
      </c>
      <c r="E99">
        <f>proportions!E99*LN(proportions!E99)</f>
        <v>-9.1615723574938079E-2</v>
      </c>
      <c r="F99">
        <f>proportions!F99*LN(proportions!F99)</f>
        <v>-2.0221207532562898E-2</v>
      </c>
      <c r="G99">
        <f>proportions!G99*LN(proportions!G99)</f>
        <v>-4.0958374837272177E-3</v>
      </c>
      <c r="H99">
        <f>proportions!H99*LN(proportions!H99)</f>
        <v>-1.9750270581008999E-4</v>
      </c>
      <c r="I99">
        <f>proportions!I99*LN(proportions!I99)</f>
        <v>-7.1546735517742004E-5</v>
      </c>
      <c r="J99">
        <f>proportions!J99*LN(proportions!J99)</f>
        <v>-0.36452099930775633</v>
      </c>
      <c r="K99">
        <f>proportions!K99*LN(proportions!K99)</f>
        <v>-0.34264294314934074</v>
      </c>
      <c r="L99">
        <f>proportions!L99*LN(proportions!L99)</f>
        <v>-0.36114614588017618</v>
      </c>
      <c r="M99">
        <f>proportions!M99*LN(proportions!M99)</f>
        <v>-5.8287990058166178E-4</v>
      </c>
      <c r="N99">
        <f>proportions!N99*LN(proportions!N99)</f>
        <v>-1.0370377346811464E-4</v>
      </c>
      <c r="O99">
        <f>proportions!O99*LN(proportions!O99)</f>
        <v>-1.3485059551431226E-4</v>
      </c>
      <c r="P99">
        <f>proportions!P99*LN(proportions!P99)</f>
        <v>-3.3096815167204474E-2</v>
      </c>
      <c r="Q99">
        <f>proportions!Q99*LN(proportions!Q99)</f>
        <v>-3.7834086639163933E-5</v>
      </c>
      <c r="R99">
        <f t="shared" si="2"/>
        <v>1.2483801378427473</v>
      </c>
      <c r="S99">
        <f t="shared" si="3"/>
        <v>0.450257958502503</v>
      </c>
      <c r="T99">
        <f>IF(ABS(S99-new_design!S99)&lt;0.00001,1,0)</f>
        <v>1</v>
      </c>
    </row>
    <row r="100" spans="1:20">
      <c r="A100">
        <v>99</v>
      </c>
      <c r="B100">
        <f>proportions!B100*LN(proportions!B100)</f>
        <v>-0.33269441828840923</v>
      </c>
      <c r="C100">
        <f>proportions!C100*LN(proportions!C100)</f>
        <v>-0.17351366411520941</v>
      </c>
      <c r="D100">
        <f>proportions!D100*LN(proportions!D100)</f>
        <v>-8.6413281225014427E-5</v>
      </c>
      <c r="E100">
        <f>proportions!E100*LN(proportions!E100)</f>
        <v>-6.3323121964239417E-4</v>
      </c>
      <c r="F100">
        <f>proportions!F100*LN(proportions!F100)</f>
        <v>-1.1753004645901231E-3</v>
      </c>
      <c r="G100">
        <f>proportions!G100*LN(proportions!G100)</f>
        <v>-0.36151558759460062</v>
      </c>
      <c r="H100">
        <f>proportions!H100*LN(proportions!H100)</f>
        <v>-7.7446061708222047E-2</v>
      </c>
      <c r="I100">
        <f>proportions!I100*LN(proportions!I100)</f>
        <v>-8.3741695982777531E-2</v>
      </c>
      <c r="J100">
        <f>proportions!J100*LN(proportions!J100)</f>
        <v>-0.20732892484783785</v>
      </c>
      <c r="K100">
        <f>proportions!K100*LN(proportions!K100)</f>
        <v>-6.409196295328462E-2</v>
      </c>
      <c r="L100">
        <f>proportions!L100*LN(proportions!L100)</f>
        <v>-8.9817765243093498E-2</v>
      </c>
      <c r="M100">
        <f>proportions!M100*LN(proportions!M100)</f>
        <v>-0.2221802556813354</v>
      </c>
      <c r="N100">
        <f>proportions!N100*LN(proportions!N100)</f>
        <v>-4.1530650095396936E-2</v>
      </c>
      <c r="O100">
        <f>proportions!O100*LN(proportions!O100)</f>
        <v>-7.165575441610797E-3</v>
      </c>
      <c r="P100">
        <f>proportions!P100*LN(proportions!P100)</f>
        <v>-2.0848574569749161E-3</v>
      </c>
      <c r="Q100">
        <f>proportions!Q100*LN(proportions!Q100)</f>
        <v>-4.9467679215944214E-2</v>
      </c>
      <c r="R100">
        <f t="shared" si="2"/>
        <v>1.7144740435901549</v>
      </c>
      <c r="S100">
        <f t="shared" si="3"/>
        <v>0.61836580010509123</v>
      </c>
      <c r="T100">
        <f>IF(ABS(S100-new_design!S100)&lt;0.00001,1,0)</f>
        <v>1</v>
      </c>
    </row>
    <row r="101" spans="1:20">
      <c r="A101">
        <v>100</v>
      </c>
      <c r="B101">
        <f>proportions!B101*LN(proportions!B101)</f>
        <v>-1.4038499660947628E-3</v>
      </c>
      <c r="C101">
        <f>proportions!C101*LN(proportions!C101)</f>
        <v>-4.6480419194727945E-4</v>
      </c>
      <c r="D101">
        <f>proportions!D101*LN(proportions!D101)</f>
        <v>-1.7277124024912225E-4</v>
      </c>
      <c r="E101">
        <f>proportions!E101*LN(proportions!E101)</f>
        <v>-2.7297152163448392E-2</v>
      </c>
      <c r="F101">
        <f>proportions!F101*LN(proportions!F101)</f>
        <v>-2.4256347445773981E-5</v>
      </c>
      <c r="G101">
        <f>proportions!G101*LN(proportions!G101)</f>
        <v>-2.9425527231924931E-2</v>
      </c>
      <c r="H101">
        <f>proportions!H101*LN(proportions!H101)</f>
        <v>-1.7530256665571229E-3</v>
      </c>
      <c r="I101">
        <f>proportions!I101*LN(proportions!I101)</f>
        <v>-3.5289895682237764E-3</v>
      </c>
      <c r="J101">
        <f>proportions!J101*LN(proportions!J101)</f>
        <v>-0.308015497941387</v>
      </c>
      <c r="K101">
        <f>proportions!K101*LN(proportions!K101)</f>
        <v>-3.2548304418447929E-5</v>
      </c>
      <c r="L101">
        <f>proportions!L101*LN(proportions!L101)</f>
        <v>-0.15529876097522077</v>
      </c>
      <c r="M101">
        <f>proportions!M101*LN(proportions!M101)</f>
        <v>-0.19906379693076839</v>
      </c>
      <c r="N101">
        <f>proportions!N101*LN(proportions!N101)</f>
        <v>-7.1024915865959331E-3</v>
      </c>
      <c r="O101">
        <f>proportions!O101*LN(proportions!O101)</f>
        <v>-2.2287647500301232E-4</v>
      </c>
      <c r="P101">
        <f>proportions!P101*LN(proportions!P101)</f>
        <v>-3.2174868837590506E-4</v>
      </c>
      <c r="Q101">
        <f>proportions!Q101*LN(proportions!Q101)</f>
        <v>-0.35003419821313253</v>
      </c>
      <c r="R101">
        <f t="shared" si="2"/>
        <v>1.084162295490793</v>
      </c>
      <c r="S101">
        <f t="shared" si="3"/>
        <v>0.39102889180584055</v>
      </c>
      <c r="T101">
        <f>IF(ABS(S101-new_design!S101)&lt;0.00001,1,0)</f>
        <v>1</v>
      </c>
    </row>
    <row r="102" spans="1:20">
      <c r="A102">
        <v>101</v>
      </c>
      <c r="B102">
        <f>proportions!B102*LN(proportions!B102)</f>
        <v>-2.9535874007772155E-2</v>
      </c>
      <c r="C102">
        <f>proportions!C102*LN(proportions!C102)</f>
        <v>-2.0097076040085971E-2</v>
      </c>
      <c r="D102">
        <f>proportions!D102*LN(proportions!D102)</f>
        <v>-0.12230730577315316</v>
      </c>
      <c r="E102">
        <f>proportions!E102*LN(proportions!E102)</f>
        <v>-2.7977044622475463E-2</v>
      </c>
      <c r="F102">
        <f>proportions!F102*LN(proportions!F102)</f>
        <v>-3.7814349289066414E-5</v>
      </c>
      <c r="G102">
        <f>proportions!G102*LN(proportions!G102)</f>
        <v>-3.9421000793117167E-2</v>
      </c>
      <c r="H102">
        <f>proportions!H102*LN(proportions!H102)</f>
        <v>-9.2630969330794542E-3</v>
      </c>
      <c r="I102">
        <f>proportions!I102*LN(proportions!I102)</f>
        <v>-1.6750255985557051E-2</v>
      </c>
      <c r="J102">
        <f>proportions!J102*LN(proportions!J102)</f>
        <v>-0.34727595480888895</v>
      </c>
      <c r="K102">
        <f>proportions!K102*LN(proportions!K102)</f>
        <v>-5.1206921113676283E-3</v>
      </c>
      <c r="L102">
        <f>proportions!L102*LN(proportions!L102)</f>
        <v>-1.3227494295378653E-2</v>
      </c>
      <c r="M102">
        <f>proportions!M102*LN(proportions!M102)</f>
        <v>-4.651900029570312E-3</v>
      </c>
      <c r="N102">
        <f>proportions!N102*LN(proportions!N102)</f>
        <v>-7.4090010183386454E-4</v>
      </c>
      <c r="O102">
        <f>proportions!O102*LN(proportions!O102)</f>
        <v>-1.873932909130092E-3</v>
      </c>
      <c r="P102">
        <f>proportions!P102*LN(proportions!P102)</f>
        <v>-0.36334605394017766</v>
      </c>
      <c r="Q102">
        <f>proportions!Q102*LN(proportions!Q102)</f>
        <v>-3.5251226827174187E-2</v>
      </c>
      <c r="R102">
        <f t="shared" si="2"/>
        <v>1.036877623528051</v>
      </c>
      <c r="S102">
        <f t="shared" si="3"/>
        <v>0.37397455136816321</v>
      </c>
      <c r="T102">
        <f>IF(ABS(S102-new_design!S102)&lt;0.00001,1,0)</f>
        <v>1</v>
      </c>
    </row>
    <row r="103" spans="1:20">
      <c r="A103">
        <v>102</v>
      </c>
      <c r="B103">
        <f>proportions!B103*LN(proportions!B103)</f>
        <v>-5.0548206535227299E-4</v>
      </c>
      <c r="C103">
        <f>proportions!C103*LN(proportions!C103)</f>
        <v>-4.7751118993339623E-4</v>
      </c>
      <c r="D103">
        <f>proportions!D103*LN(proportions!D103)</f>
        <v>-1.8389252876512815E-2</v>
      </c>
      <c r="E103">
        <f>proportions!E103*LN(proportions!E103)</f>
        <v>-3.4853560351259902E-2</v>
      </c>
      <c r="F103">
        <f>proportions!F103*LN(proportions!F103)</f>
        <v>-0.26385170547918774</v>
      </c>
      <c r="G103">
        <f>proportions!G103*LN(proportions!G103)</f>
        <v>-3.9771525808916897E-5</v>
      </c>
      <c r="H103">
        <f>proportions!H103*LN(proportions!H103)</f>
        <v>-3.0181823141608945E-4</v>
      </c>
      <c r="I103">
        <f>proportions!I103*LN(proportions!I103)</f>
        <v>-2.6896857778015474E-4</v>
      </c>
      <c r="J103">
        <f>proportions!J103*LN(proportions!J103)</f>
        <v>-9.25143411810843E-2</v>
      </c>
      <c r="K103">
        <f>proportions!K103*LN(proportions!K103)</f>
        <v>-1.6152604872565546E-3</v>
      </c>
      <c r="L103">
        <f>proportions!L103*LN(proportions!L103)</f>
        <v>-2.3869893680482089E-4</v>
      </c>
      <c r="M103">
        <f>proportions!M103*LN(proportions!M103)</f>
        <v>-4.4650558802966195E-4</v>
      </c>
      <c r="N103">
        <f>proportions!N103*LN(proportions!N103)</f>
        <v>-0.28547153144688048</v>
      </c>
      <c r="O103">
        <f>proportions!O103*LN(proportions!O103)</f>
        <v>-2.130939616545657E-2</v>
      </c>
      <c r="P103">
        <f>proportions!P103*LN(proportions!P103)</f>
        <v>-0.31649455134337029</v>
      </c>
      <c r="Q103">
        <f>proportions!Q103*LN(proportions!Q103)</f>
        <v>-7.5192025479808484E-5</v>
      </c>
      <c r="R103">
        <f t="shared" si="2"/>
        <v>1.0368535474716136</v>
      </c>
      <c r="S103">
        <f t="shared" si="3"/>
        <v>0.3739658677663566</v>
      </c>
      <c r="T103">
        <f>IF(ABS(S103-new_design!S103)&lt;0.00001,1,0)</f>
        <v>1</v>
      </c>
    </row>
    <row r="104" spans="1:20">
      <c r="A104">
        <v>103</v>
      </c>
      <c r="B104">
        <f>proportions!B104*LN(proportions!B104)</f>
        <v>-4.7800224394619001E-3</v>
      </c>
      <c r="C104">
        <f>proportions!C104*LN(proportions!C104)</f>
        <v>-1.7901689035768745E-4</v>
      </c>
      <c r="D104">
        <f>proportions!D104*LN(proportions!D104)</f>
        <v>-3.744522392433169E-3</v>
      </c>
      <c r="E104">
        <f>proportions!E104*LN(proportions!E104)</f>
        <v>-0.36770630775820806</v>
      </c>
      <c r="F104">
        <f>proportions!F104*LN(proportions!F104)</f>
        <v>-6.6173834640440091E-2</v>
      </c>
      <c r="G104">
        <f>proportions!G104*LN(proportions!G104)</f>
        <v>-1.5450391220150411E-2</v>
      </c>
      <c r="H104">
        <f>proportions!H104*LN(proportions!H104)</f>
        <v>-0.1101620203436328</v>
      </c>
      <c r="I104">
        <f>proportions!I104*LN(proportions!I104)</f>
        <v>-6.2548410071190705E-2</v>
      </c>
      <c r="J104">
        <f>proportions!J104*LN(proportions!J104)</f>
        <v>-1.2200565020693784E-3</v>
      </c>
      <c r="K104">
        <f>proportions!K104*LN(proportions!K104)</f>
        <v>-2.4136567421541594E-3</v>
      </c>
      <c r="L104">
        <f>proportions!L104*LN(proportions!L104)</f>
        <v>-5.5026153893719836E-2</v>
      </c>
      <c r="M104">
        <f>proportions!M104*LN(proportions!M104)</f>
        <v>-1.5639775017321465E-5</v>
      </c>
      <c r="N104">
        <f>proportions!N104*LN(proportions!N104)</f>
        <v>-0.3652329301819825</v>
      </c>
      <c r="O104">
        <f>proportions!O104*LN(proportions!O104)</f>
        <v>-4.7085899696276301E-2</v>
      </c>
      <c r="P104">
        <f>proportions!P104*LN(proportions!P104)</f>
        <v>-8.6567720293358724E-3</v>
      </c>
      <c r="Q104">
        <f>proportions!Q104*LN(proportions!Q104)</f>
        <v>-0.33682765631363254</v>
      </c>
      <c r="R104">
        <f t="shared" si="2"/>
        <v>1.4472232908900626</v>
      </c>
      <c r="S104">
        <f t="shared" si="3"/>
        <v>0.5219754662065248</v>
      </c>
      <c r="T104">
        <f>IF(ABS(S104-new_design!S104)&lt;0.00001,1,0)</f>
        <v>1</v>
      </c>
    </row>
    <row r="105" spans="1:20">
      <c r="A105">
        <v>104</v>
      </c>
      <c r="B105">
        <f>proportions!B105*LN(proportions!B105)</f>
        <v>-2.360858942208553E-4</v>
      </c>
      <c r="C105">
        <f>proportions!C105*LN(proportions!C105)</f>
        <v>-1.9843853186457698E-2</v>
      </c>
      <c r="D105">
        <f>proportions!D105*LN(proportions!D105)</f>
        <v>-0.365672945681698</v>
      </c>
      <c r="E105">
        <f>proportions!E105*LN(proportions!E105)</f>
        <v>-1.0169521652037122E-4</v>
      </c>
      <c r="F105">
        <f>proportions!F105*LN(proportions!F105)</f>
        <v>-0.18012364590848604</v>
      </c>
      <c r="G105">
        <f>proportions!G105*LN(proportions!G105)</f>
        <v>-0.15595678414834435</v>
      </c>
      <c r="H105">
        <f>proportions!H105*LN(proportions!H105)</f>
        <v>-3.2655592582858531E-4</v>
      </c>
      <c r="I105">
        <f>proportions!I105*LN(proportions!I105)</f>
        <v>-0.362620292446516</v>
      </c>
      <c r="J105">
        <f>proportions!J105*LN(proportions!J105)</f>
        <v>-1.6686641065215849E-2</v>
      </c>
      <c r="K105">
        <f>proportions!K105*LN(proportions!K105)</f>
        <v>-2.8535788121632422E-4</v>
      </c>
      <c r="L105">
        <f>proportions!L105*LN(proportions!L105)</f>
        <v>-0.13669391709293457</v>
      </c>
      <c r="M105">
        <f>proportions!M105*LN(proportions!M105)</f>
        <v>-4.9551188252287071E-5</v>
      </c>
      <c r="N105">
        <f>proportions!N105*LN(proportions!N105)</f>
        <v>-1.5663869679726782E-2</v>
      </c>
      <c r="O105">
        <f>proportions!O105*LN(proportions!O105)</f>
        <v>-1.9101488697972875E-3</v>
      </c>
      <c r="P105">
        <f>proportions!P105*LN(proportions!P105)</f>
        <v>-0.30472432209987599</v>
      </c>
      <c r="Q105">
        <f>proportions!Q105*LN(proportions!Q105)</f>
        <v>-6.9515265520335753E-2</v>
      </c>
      <c r="R105">
        <f t="shared" si="2"/>
        <v>1.6304109318054267</v>
      </c>
      <c r="S105">
        <f t="shared" si="3"/>
        <v>0.58804644148171081</v>
      </c>
      <c r="T105">
        <f>IF(ABS(S105-new_design!S105)&lt;0.00001,1,0)</f>
        <v>1</v>
      </c>
    </row>
    <row r="106" spans="1:20">
      <c r="A106">
        <v>105</v>
      </c>
      <c r="B106">
        <f>proportions!B106*LN(proportions!B106)</f>
        <v>-6.2857453068690633E-4</v>
      </c>
      <c r="C106">
        <f>proportions!C106*LN(proportions!C106)</f>
        <v>-3.1678291413076959E-2</v>
      </c>
      <c r="D106">
        <f>proportions!D106*LN(proportions!D106)</f>
        <v>-2.4521492106963562E-2</v>
      </c>
      <c r="E106">
        <f>proportions!E106*LN(proportions!E106)</f>
        <v>-2.3064076515904568E-3</v>
      </c>
      <c r="F106">
        <f>proportions!F106*LN(proportions!F106)</f>
        <v>-0.24624092322343499</v>
      </c>
      <c r="G106">
        <f>proportions!G106*LN(proportions!G106)</f>
        <v>-3.2348765553475873E-5</v>
      </c>
      <c r="H106">
        <f>proportions!H106*LN(proportions!H106)</f>
        <v>-5.7957112492801745E-4</v>
      </c>
      <c r="I106">
        <f>proportions!I106*LN(proportions!I106)</f>
        <v>-2.2005270598864556E-2</v>
      </c>
      <c r="J106">
        <f>proportions!J106*LN(proportions!J106)</f>
        <v>-8.38241715243421E-2</v>
      </c>
      <c r="K106">
        <f>proportions!K106*LN(proportions!K106)</f>
        <v>-0.35702291507371775</v>
      </c>
      <c r="L106">
        <f>proportions!L106*LN(proportions!L106)</f>
        <v>-0.3214795372155248</v>
      </c>
      <c r="M106">
        <f>proportions!M106*LN(proportions!M106)</f>
        <v>-5.0504484223320935E-4</v>
      </c>
      <c r="N106">
        <f>proportions!N106*LN(proportions!N106)</f>
        <v>-6.8207794326825242E-5</v>
      </c>
      <c r="O106">
        <f>proportions!O106*LN(proportions!O106)</f>
        <v>-2.480280453431558E-5</v>
      </c>
      <c r="P106">
        <f>proportions!P106*LN(proportions!P106)</f>
        <v>-1.3734902370133608E-3</v>
      </c>
      <c r="Q106">
        <f>proportions!Q106*LN(proportions!Q106)</f>
        <v>-3.4857011915297983E-4</v>
      </c>
      <c r="R106">
        <f t="shared" si="2"/>
        <v>1.0926396190259442</v>
      </c>
      <c r="S106">
        <f t="shared" si="3"/>
        <v>0.39408643996188403</v>
      </c>
      <c r="T106">
        <f>IF(ABS(S106-new_design!S106)&lt;0.00001,1,0)</f>
        <v>1</v>
      </c>
    </row>
    <row r="107" spans="1:20">
      <c r="A107">
        <v>106</v>
      </c>
      <c r="B107">
        <f>proportions!B107*LN(proportions!B107)</f>
        <v>-6.4253572174693279E-4</v>
      </c>
      <c r="C107">
        <f>proportions!C107*LN(proportions!C107)</f>
        <v>-6.1688217380511735E-4</v>
      </c>
      <c r="D107">
        <f>proportions!D107*LN(proportions!D107)</f>
        <v>-1.316766779225928E-4</v>
      </c>
      <c r="E107">
        <f>proportions!E107*LN(proportions!E107)</f>
        <v>-3.106471195529761E-2</v>
      </c>
      <c r="F107">
        <f>proportions!F107*LN(proportions!F107)</f>
        <v>-0.31627420854264127</v>
      </c>
      <c r="G107">
        <f>proportions!G107*LN(proportions!G107)</f>
        <v>-6.0793222746140215E-3</v>
      </c>
      <c r="H107">
        <f>proportions!H107*LN(proportions!H107)</f>
        <v>-3.7806180070380553E-5</v>
      </c>
      <c r="I107">
        <f>proportions!I107*LN(proportions!I107)</f>
        <v>-0.18334707187045657</v>
      </c>
      <c r="J107">
        <f>proportions!J107*LN(proportions!J107)</f>
        <v>-5.1544721396449633E-4</v>
      </c>
      <c r="K107">
        <f>proportions!K107*LN(proportions!K107)</f>
        <v>-0.35924775020151589</v>
      </c>
      <c r="L107">
        <f>proportions!L107*LN(proportions!L107)</f>
        <v>-4.6246374903814518E-4</v>
      </c>
      <c r="M107">
        <f>proportions!M107*LN(proportions!M107)</f>
        <v>-2.4729261518212906E-4</v>
      </c>
      <c r="N107">
        <f>proportions!N107*LN(proportions!N107)</f>
        <v>-4.413390067161467E-3</v>
      </c>
      <c r="O107">
        <f>proportions!O107*LN(proportions!O107)</f>
        <v>-3.0775241865959595E-5</v>
      </c>
      <c r="P107">
        <f>proportions!P107*LN(proportions!P107)</f>
        <v>-0.1565959468072752</v>
      </c>
      <c r="Q107">
        <f>proportions!Q107*LN(proportions!Q107)</f>
        <v>-2.3594185987266696E-5</v>
      </c>
      <c r="R107">
        <f t="shared" si="2"/>
        <v>1.0597308754785448</v>
      </c>
      <c r="S107">
        <f t="shared" si="3"/>
        <v>0.38221711968245409</v>
      </c>
      <c r="T107">
        <f>IF(ABS(S107-new_design!S107)&lt;0.00001,1,0)</f>
        <v>1</v>
      </c>
    </row>
    <row r="108" spans="1:20">
      <c r="A108">
        <v>107</v>
      </c>
      <c r="B108">
        <f>proportions!B108*LN(proportions!B108)</f>
        <v>-1.3663397695744639E-5</v>
      </c>
      <c r="C108">
        <f>proportions!C108*LN(proportions!C108)</f>
        <v>-0.23336487563713593</v>
      </c>
      <c r="D108">
        <f>proportions!D108*LN(proportions!D108)</f>
        <v>-5.1225708021210317E-5</v>
      </c>
      <c r="E108">
        <f>proportions!E108*LN(proportions!E108)</f>
        <v>-1.2506888293724642E-5</v>
      </c>
      <c r="F108">
        <f>proportions!F108*LN(proportions!F108)</f>
        <v>-7.6182159596695459E-4</v>
      </c>
      <c r="G108">
        <f>proportions!G108*LN(proportions!G108)</f>
        <v>-0.10655138978518547</v>
      </c>
      <c r="H108">
        <f>proportions!H108*LN(proportions!H108)</f>
        <v>-0.34047919504715873</v>
      </c>
      <c r="I108">
        <f>proportions!I108*LN(proportions!I108)</f>
        <v>-8.0154580723319144E-2</v>
      </c>
      <c r="J108">
        <f>proportions!J108*LN(proportions!J108)</f>
        <v>-0.33541367417469159</v>
      </c>
      <c r="K108">
        <f>proportions!K108*LN(proportions!K108)</f>
        <v>-0.32476374030985328</v>
      </c>
      <c r="L108">
        <f>proportions!L108*LN(proportions!L108)</f>
        <v>-6.8563916411725357E-4</v>
      </c>
      <c r="M108">
        <f>proportions!M108*LN(proportions!M108)</f>
        <v>-9.5760966978964963E-5</v>
      </c>
      <c r="N108">
        <f>proportions!N108*LN(proportions!N108)</f>
        <v>-2.0076929049878708E-4</v>
      </c>
      <c r="O108">
        <f>proportions!O108*LN(proportions!O108)</f>
        <v>-7.2210613915582603E-2</v>
      </c>
      <c r="P108">
        <f>proportions!P108*LN(proportions!P108)</f>
        <v>-0.29608225675321648</v>
      </c>
      <c r="Q108">
        <f>proportions!Q108*LN(proportions!Q108)</f>
        <v>-8.9791039568667287E-6</v>
      </c>
      <c r="R108">
        <f t="shared" si="2"/>
        <v>1.7908506924616727</v>
      </c>
      <c r="S108">
        <f t="shared" si="3"/>
        <v>0.6459128532467554</v>
      </c>
      <c r="T108">
        <f>IF(ABS(S108-new_design!S108)&lt;0.00001,1,0)</f>
        <v>1</v>
      </c>
    </row>
    <row r="109" spans="1:20">
      <c r="A109">
        <v>108</v>
      </c>
      <c r="B109">
        <f>proportions!B109*LN(proportions!B109)</f>
        <v>-0.32901046596103811</v>
      </c>
      <c r="C109">
        <f>proportions!C109*LN(proportions!C109)</f>
        <v>-9.9805953040611419E-5</v>
      </c>
      <c r="D109">
        <f>proportions!D109*LN(proportions!D109)</f>
        <v>-0.17618443316315671</v>
      </c>
      <c r="E109">
        <f>proportions!E109*LN(proportions!E109)</f>
        <v>-2.5144178749361798E-2</v>
      </c>
      <c r="F109">
        <f>proportions!F109*LN(proportions!F109)</f>
        <v>-3.5037827681075367E-4</v>
      </c>
      <c r="G109">
        <f>proportions!G109*LN(proportions!G109)</f>
        <v>-1.8068799281974416E-3</v>
      </c>
      <c r="H109">
        <f>proportions!H109*LN(proportions!H109)</f>
        <v>-3.826909956013866E-3</v>
      </c>
      <c r="I109">
        <f>proportions!I109*LN(proportions!I109)</f>
        <v>-6.865223246349611E-2</v>
      </c>
      <c r="J109">
        <f>proportions!J109*LN(proportions!J109)</f>
        <v>-0.13479582209357233</v>
      </c>
      <c r="K109">
        <f>proportions!K109*LN(proportions!K109)</f>
        <v>-0.31614010116514579</v>
      </c>
      <c r="L109">
        <f>proportions!L109*LN(proportions!L109)</f>
        <v>-0.36074020231319298</v>
      </c>
      <c r="M109">
        <f>proportions!M109*LN(proportions!M109)</f>
        <v>-1.0897984066285647E-2</v>
      </c>
      <c r="N109">
        <f>proportions!N109*LN(proportions!N109)</f>
        <v>-9.7356004100231115E-3</v>
      </c>
      <c r="O109">
        <f>proportions!O109*LN(proportions!O109)</f>
        <v>-0.12468060039533667</v>
      </c>
      <c r="P109">
        <f>proportions!P109*LN(proportions!P109)</f>
        <v>-1.1008791530737118E-3</v>
      </c>
      <c r="Q109">
        <f>proportions!Q109*LN(proportions!Q109)</f>
        <v>-0.26344248234396633</v>
      </c>
      <c r="R109">
        <f t="shared" si="2"/>
        <v>1.8266089563917121</v>
      </c>
      <c r="S109">
        <f t="shared" si="3"/>
        <v>0.65880992075742195</v>
      </c>
      <c r="T109">
        <f>IF(ABS(S109-new_design!S109)&lt;0.00001,1,0)</f>
        <v>1</v>
      </c>
    </row>
    <row r="110" spans="1:20">
      <c r="A110">
        <v>109</v>
      </c>
      <c r="B110">
        <f>proportions!B110*LN(proportions!B110)</f>
        <v>-8.9719482370027359E-2</v>
      </c>
      <c r="C110">
        <f>proportions!C110*LN(proportions!C110)</f>
        <v>-6.4492374608695587E-3</v>
      </c>
      <c r="D110">
        <f>proportions!D110*LN(proportions!D110)</f>
        <v>-5.0989376218054131E-3</v>
      </c>
      <c r="E110">
        <f>proportions!E110*LN(proportions!E110)</f>
        <v>-2.0771555275874057E-2</v>
      </c>
      <c r="F110">
        <f>proportions!F110*LN(proportions!F110)</f>
        <v>-5.6695369206569524E-5</v>
      </c>
      <c r="G110">
        <f>proportions!G110*LN(proportions!G110)</f>
        <v>-3.564116400828203E-4</v>
      </c>
      <c r="H110">
        <f>proportions!H110*LN(proportions!H110)</f>
        <v>-3.4336597416992321E-4</v>
      </c>
      <c r="I110">
        <f>proportions!I110*LN(proportions!I110)</f>
        <v>-1.5563891701357187E-3</v>
      </c>
      <c r="J110">
        <f>proportions!J110*LN(proportions!J110)</f>
        <v>-0.33836527120047682</v>
      </c>
      <c r="K110">
        <f>proportions!K110*LN(proportions!K110)</f>
        <v>-1.8620644028173351E-2</v>
      </c>
      <c r="L110">
        <f>proportions!L110*LN(proportions!L110)</f>
        <v>-0.32697847591524454</v>
      </c>
      <c r="M110">
        <f>proportions!M110*LN(proportions!M110)</f>
        <v>-0.3613834780887209</v>
      </c>
      <c r="N110">
        <f>proportions!N110*LN(proportions!N110)</f>
        <v>-0.13343104981116902</v>
      </c>
      <c r="O110">
        <f>proportions!O110*LN(proportions!O110)</f>
        <v>-2.9056357518538487E-4</v>
      </c>
      <c r="P110">
        <f>proportions!P110*LN(proportions!P110)</f>
        <v>-0.31188021608504207</v>
      </c>
      <c r="Q110">
        <f>proportions!Q110*LN(proportions!Q110)</f>
        <v>-1.5487740842668759E-4</v>
      </c>
      <c r="R110">
        <f t="shared" si="2"/>
        <v>1.6154566509946102</v>
      </c>
      <c r="S110">
        <f t="shared" si="3"/>
        <v>0.58265282479025426</v>
      </c>
      <c r="T110">
        <f>IF(ABS(S110-new_design!S110)&lt;0.00001,1,0)</f>
        <v>1</v>
      </c>
    </row>
    <row r="111" spans="1:20">
      <c r="A111">
        <v>110</v>
      </c>
      <c r="B111">
        <f>proportions!B111*LN(proportions!B111)</f>
        <v>-1.0278123259441293E-2</v>
      </c>
      <c r="C111">
        <f>proportions!C111*LN(proportions!C111)</f>
        <v>-4.0582417535625382E-4</v>
      </c>
      <c r="D111">
        <f>proportions!D111*LN(proportions!D111)</f>
        <v>-1.8519825722899924E-2</v>
      </c>
      <c r="E111">
        <f>proportions!E111*LN(proportions!E111)</f>
        <v>-4.3287276315373588E-2</v>
      </c>
      <c r="F111">
        <f>proportions!F111*LN(proportions!F111)</f>
        <v>-1.3469071111780646E-4</v>
      </c>
      <c r="G111">
        <f>proportions!G111*LN(proportions!G111)</f>
        <v>-5.0659438942377241E-5</v>
      </c>
      <c r="H111">
        <f>proportions!H111*LN(proportions!H111)</f>
        <v>-0.22563281192886095</v>
      </c>
      <c r="I111">
        <f>proportions!I111*LN(proportions!I111)</f>
        <v>-4.2118924914107074E-5</v>
      </c>
      <c r="J111">
        <f>proportions!J111*LN(proportions!J111)</f>
        <v>-3.2413276709143284E-2</v>
      </c>
      <c r="K111">
        <f>proportions!K111*LN(proportions!K111)</f>
        <v>-8.2452209937974657E-4</v>
      </c>
      <c r="L111">
        <f>proportions!L111*LN(proportions!L111)</f>
        <v>-1.8727201487382574E-3</v>
      </c>
      <c r="M111">
        <f>proportions!M111*LN(proportions!M111)</f>
        <v>-1.4539920004998541E-2</v>
      </c>
      <c r="N111">
        <f>proportions!N111*LN(proportions!N111)</f>
        <v>-0.17722096555622094</v>
      </c>
      <c r="O111">
        <f>proportions!O111*LN(proportions!O111)</f>
        <v>-5.8057643997237937E-3</v>
      </c>
      <c r="P111">
        <f>proportions!P111*LN(proportions!P111)</f>
        <v>-3.5668841246117335E-2</v>
      </c>
      <c r="Q111">
        <f>proportions!Q111*LN(proportions!Q111)</f>
        <v>-0.18700360593547152</v>
      </c>
      <c r="R111">
        <f t="shared" si="2"/>
        <v>0.75370094657669973</v>
      </c>
      <c r="S111">
        <f t="shared" si="3"/>
        <v>0.27184015448488058</v>
      </c>
      <c r="T111">
        <f>IF(ABS(S111-new_design!S111)&lt;0.00001,1,0)</f>
        <v>1</v>
      </c>
    </row>
    <row r="112" spans="1:20">
      <c r="A112">
        <v>111</v>
      </c>
      <c r="B112">
        <f>proportions!B112*LN(proportions!B112)</f>
        <v>-9.3263052268687853E-4</v>
      </c>
      <c r="C112">
        <f>proportions!C112*LN(proportions!C112)</f>
        <v>-8.7956909063763571E-4</v>
      </c>
      <c r="D112">
        <f>proportions!D112*LN(proportions!D112)</f>
        <v>-1.5081828179463441E-2</v>
      </c>
      <c r="E112">
        <f>proportions!E112*LN(proportions!E112)</f>
        <v>-7.7067734666176241E-5</v>
      </c>
      <c r="F112">
        <f>proportions!F112*LN(proportions!F112)</f>
        <v>-1.1777935336704921E-2</v>
      </c>
      <c r="G112">
        <f>proportions!G112*LN(proportions!G112)</f>
        <v>-6.1204948973539865E-4</v>
      </c>
      <c r="H112">
        <f>proportions!H112*LN(proportions!H112)</f>
        <v>-1.6904946669763526E-4</v>
      </c>
      <c r="I112">
        <f>proportions!I112*LN(proportions!I112)</f>
        <v>-8.5805551392950461E-3</v>
      </c>
      <c r="J112">
        <f>proportions!J112*LN(proportions!J112)</f>
        <v>-1.23853782255143E-3</v>
      </c>
      <c r="K112">
        <f>proportions!K112*LN(proportions!K112)</f>
        <v>-1.1363323416253691E-3</v>
      </c>
      <c r="L112">
        <f>proportions!L112*LN(proportions!L112)</f>
        <v>-4.1843314789389782E-2</v>
      </c>
      <c r="M112">
        <f>proportions!M112*LN(proportions!M112)</f>
        <v>-0.15521718531287615</v>
      </c>
      <c r="N112">
        <f>proportions!N112*LN(proportions!N112)</f>
        <v>-1.3916912061233606E-4</v>
      </c>
      <c r="O112">
        <f>proportions!O112*LN(proportions!O112)</f>
        <v>-0.24445662893467035</v>
      </c>
      <c r="P112">
        <f>proportions!P112*LN(proportions!P112)</f>
        <v>-0.16217770919186861</v>
      </c>
      <c r="Q112">
        <f>proportions!Q112*LN(proportions!Q112)</f>
        <v>-7.225972553079748E-4</v>
      </c>
      <c r="R112">
        <f t="shared" si="2"/>
        <v>0.6450421597287892</v>
      </c>
      <c r="S112">
        <f t="shared" si="3"/>
        <v>0.23264978125125771</v>
      </c>
      <c r="T112">
        <f>IF(ABS(S112-new_design!S112)&lt;0.00001,1,0)</f>
        <v>1</v>
      </c>
    </row>
    <row r="113" spans="1:20">
      <c r="A113">
        <v>112</v>
      </c>
      <c r="B113">
        <f>proportions!B113*LN(proportions!B113)</f>
        <v>-6.7546435403607649E-2</v>
      </c>
      <c r="C113">
        <f>proportions!C113*LN(proportions!C113)</f>
        <v>-1.016871982372184E-2</v>
      </c>
      <c r="D113">
        <f>proportions!D113*LN(proportions!D113)</f>
        <v>-0.277657144414167</v>
      </c>
      <c r="E113">
        <f>proportions!E113*LN(proportions!E113)</f>
        <v>-4.6450506698517378E-3</v>
      </c>
      <c r="F113">
        <f>proportions!F113*LN(proportions!F113)</f>
        <v>-0.34790162699623706</v>
      </c>
      <c r="G113">
        <f>proportions!G113*LN(proportions!G113)</f>
        <v>-0.34123313014112122</v>
      </c>
      <c r="H113">
        <f>proportions!H113*LN(proportions!H113)</f>
        <v>-1.384339987033532E-2</v>
      </c>
      <c r="I113">
        <f>proportions!I113*LN(proportions!I113)</f>
        <v>-2.3786742843152125E-4</v>
      </c>
      <c r="J113">
        <f>proportions!J113*LN(proportions!J113)</f>
        <v>-3.6653482353243118E-3</v>
      </c>
      <c r="K113">
        <f>proportions!K113*LN(proportions!K113)</f>
        <v>-0.26107569109383799</v>
      </c>
      <c r="L113">
        <f>proportions!L113*LN(proportions!L113)</f>
        <v>-2.5409800082915233E-3</v>
      </c>
      <c r="M113">
        <f>proportions!M113*LN(proportions!M113)</f>
        <v>-2.3462030777711691E-3</v>
      </c>
      <c r="N113">
        <f>proportions!N113*LN(proportions!N113)</f>
        <v>-5.4207661039901912E-2</v>
      </c>
      <c r="O113">
        <f>proportions!O113*LN(proportions!O113)</f>
        <v>-0.32518865098292854</v>
      </c>
      <c r="P113">
        <f>proportions!P113*LN(proportions!P113)</f>
        <v>-2.0565985820157826E-4</v>
      </c>
      <c r="Q113">
        <f>proportions!Q113*LN(proportions!Q113)</f>
        <v>-6.5842126286990172E-3</v>
      </c>
      <c r="R113">
        <f t="shared" si="2"/>
        <v>1.7190477816724297</v>
      </c>
      <c r="S113">
        <f t="shared" si="3"/>
        <v>0.62001542741749693</v>
      </c>
      <c r="T113">
        <f>IF(ABS(S113-new_design!S113)&lt;0.00001,1,0)</f>
        <v>1</v>
      </c>
    </row>
    <row r="114" spans="1:20">
      <c r="A114">
        <v>113</v>
      </c>
      <c r="B114">
        <f>proportions!B114*LN(proportions!B114)</f>
        <v>-2.7137182401895777E-5</v>
      </c>
      <c r="C114">
        <f>proportions!C114*LN(proportions!C114)</f>
        <v>-1.63876464432647E-3</v>
      </c>
      <c r="D114">
        <f>proportions!D114*LN(proportions!D114)</f>
        <v>-1.5174687734392899E-3</v>
      </c>
      <c r="E114">
        <f>proportions!E114*LN(proportions!E114)</f>
        <v>-0.32893522342675635</v>
      </c>
      <c r="F114">
        <f>proportions!F114*LN(proportions!F114)</f>
        <v>-3.4962014370788612E-4</v>
      </c>
      <c r="G114">
        <f>proportions!G114*LN(proportions!G114)</f>
        <v>-1.0877884044369296E-2</v>
      </c>
      <c r="H114">
        <f>proportions!H114*LN(proportions!H114)</f>
        <v>-0.20886516485903928</v>
      </c>
      <c r="I114">
        <f>proportions!I114*LN(proportions!I114)</f>
        <v>-0.35549342886255564</v>
      </c>
      <c r="J114">
        <f>proportions!J114*LN(proportions!J114)</f>
        <v>-1.7345542471724325E-2</v>
      </c>
      <c r="K114">
        <f>proportions!K114*LN(proportions!K114)</f>
        <v>-4.6943284576051814E-3</v>
      </c>
      <c r="L114">
        <f>proportions!L114*LN(proportions!L114)</f>
        <v>-0.15186268157885474</v>
      </c>
      <c r="M114">
        <f>proportions!M114*LN(proportions!M114)</f>
        <v>-3.3379543857286666E-3</v>
      </c>
      <c r="N114">
        <f>proportions!N114*LN(proportions!N114)</f>
        <v>-5.5656760175571522E-2</v>
      </c>
      <c r="O114">
        <f>proportions!O114*LN(proportions!O114)</f>
        <v>-4.2863246661260101E-4</v>
      </c>
      <c r="P114">
        <f>proportions!P114*LN(proportions!P114)</f>
        <v>-0.12491070967738815</v>
      </c>
      <c r="Q114">
        <f>proportions!Q114*LN(proportions!Q114)</f>
        <v>-0.26272496089468333</v>
      </c>
      <c r="R114">
        <f t="shared" si="2"/>
        <v>1.5286662620447644</v>
      </c>
      <c r="S114">
        <f t="shared" si="3"/>
        <v>0.5513498088565626</v>
      </c>
      <c r="T114">
        <f>IF(ABS(S114-new_design!S114)&lt;0.00001,1,0)</f>
        <v>1</v>
      </c>
    </row>
    <row r="115" spans="1:20">
      <c r="A115">
        <v>114</v>
      </c>
      <c r="B115">
        <f>proportions!B115*LN(proportions!B115)</f>
        <v>-0.33682724030400701</v>
      </c>
      <c r="C115">
        <f>proportions!C115*LN(proportions!C115)</f>
        <v>-0.27685276361997058</v>
      </c>
      <c r="D115">
        <f>proportions!D115*LN(proportions!D115)</f>
        <v>-1.8397753255062241E-5</v>
      </c>
      <c r="E115">
        <f>proportions!E115*LN(proportions!E115)</f>
        <v>-0.32911994046423471</v>
      </c>
      <c r="F115">
        <f>proportions!F115*LN(proportions!F115)</f>
        <v>-1.668714267549545E-5</v>
      </c>
      <c r="G115">
        <f>proportions!G115*LN(proportions!G115)</f>
        <v>-1.799888475035696E-2</v>
      </c>
      <c r="H115">
        <f>proportions!H115*LN(proportions!H115)</f>
        <v>-5.3958988282691404E-2</v>
      </c>
      <c r="I115">
        <f>proportions!I115*LN(proportions!I115)</f>
        <v>-1.4961365845852424E-5</v>
      </c>
      <c r="J115">
        <f>proportions!J115*LN(proportions!J115)</f>
        <v>-8.8274782995746205E-4</v>
      </c>
      <c r="K115">
        <f>proportions!K115*LN(proportions!K115)</f>
        <v>-1.1456143341224099E-5</v>
      </c>
      <c r="L115">
        <f>proportions!L115*LN(proportions!L115)</f>
        <v>-0.24645008953153605</v>
      </c>
      <c r="M115">
        <f>proportions!M115*LN(proportions!M115)</f>
        <v>-1.2370430757540763E-2</v>
      </c>
      <c r="N115">
        <f>proportions!N115*LN(proportions!N115)</f>
        <v>-4.2714191692990984E-3</v>
      </c>
      <c r="O115">
        <f>proportions!O115*LN(proportions!O115)</f>
        <v>-0.35767114557088969</v>
      </c>
      <c r="P115">
        <f>proportions!P115*LN(proportions!P115)</f>
        <v>-1.5281578458336189E-2</v>
      </c>
      <c r="Q115">
        <f>proportions!Q115*LN(proportions!Q115)</f>
        <v>-1.8696678223224276E-4</v>
      </c>
      <c r="R115">
        <f t="shared" si="2"/>
        <v>1.6519336979261698</v>
      </c>
      <c r="S115">
        <f t="shared" si="3"/>
        <v>0.59580913846886308</v>
      </c>
      <c r="T115">
        <f>IF(ABS(S115-new_design!S115)&lt;0.00001,1,0)</f>
        <v>1</v>
      </c>
    </row>
    <row r="116" spans="1:20">
      <c r="A116">
        <v>115</v>
      </c>
      <c r="B116">
        <f>proportions!B116*LN(proportions!B116)</f>
        <v>-0.36701502763476573</v>
      </c>
      <c r="C116">
        <f>proportions!C116*LN(proportions!C116)</f>
        <v>-0.28336059993714169</v>
      </c>
      <c r="D116">
        <f>proportions!D116*LN(proportions!D116)</f>
        <v>-4.4734406957866049E-3</v>
      </c>
      <c r="E116">
        <f>proportions!E116*LN(proportions!E116)</f>
        <v>-0.10378221581152183</v>
      </c>
      <c r="F116">
        <f>proportions!F116*LN(proportions!F116)</f>
        <v>-0.34183917640958161</v>
      </c>
      <c r="G116">
        <f>proportions!G116*LN(proportions!G116)</f>
        <v>-9.6195416591873154E-2</v>
      </c>
      <c r="H116">
        <f>proportions!H116*LN(proportions!H116)</f>
        <v>-3.3887839372243977E-4</v>
      </c>
      <c r="I116">
        <f>proportions!I116*LN(proportions!I116)</f>
        <v>-8.0260107413358921E-3</v>
      </c>
      <c r="J116">
        <f>proportions!J116*LN(proportions!J116)</f>
        <v>-1.2987647653894591E-3</v>
      </c>
      <c r="K116">
        <f>proportions!K116*LN(proportions!K116)</f>
        <v>-1.7369384122493454E-2</v>
      </c>
      <c r="L116">
        <f>proportions!L116*LN(proportions!L116)</f>
        <v>-1.7928924830700396E-5</v>
      </c>
      <c r="M116">
        <f>proportions!M116*LN(proportions!M116)</f>
        <v>-1.607551294763164E-5</v>
      </c>
      <c r="N116">
        <f>proportions!N116*LN(proportions!N116)</f>
        <v>-1.0433652035815718E-4</v>
      </c>
      <c r="O116">
        <f>proportions!O116*LN(proportions!O116)</f>
        <v>-1.2310696416550847E-5</v>
      </c>
      <c r="P116">
        <f>proportions!P116*LN(proportions!P116)</f>
        <v>-0.32717767989446628</v>
      </c>
      <c r="Q116">
        <f>proportions!Q116*LN(proportions!Q116)</f>
        <v>-2.8201586227500529E-4</v>
      </c>
      <c r="R116">
        <f t="shared" si="2"/>
        <v>1.5513092625149063</v>
      </c>
      <c r="S116">
        <f t="shared" si="3"/>
        <v>0.55951654497884262</v>
      </c>
      <c r="T116">
        <f>IF(ABS(S116-new_design!S116)&lt;0.00001,1,0)</f>
        <v>1</v>
      </c>
    </row>
    <row r="117" spans="1:20">
      <c r="A117">
        <v>116</v>
      </c>
      <c r="B117">
        <f>proportions!B117*LN(proportions!B117)</f>
        <v>-2.2986352333174372E-2</v>
      </c>
      <c r="C117">
        <f>proportions!C117*LN(proportions!C117)</f>
        <v>-0.19151655453942965</v>
      </c>
      <c r="D117">
        <f>proportions!D117*LN(proportions!D117)</f>
        <v>-1.7095962817484617E-2</v>
      </c>
      <c r="E117">
        <f>proportions!E117*LN(proportions!E117)</f>
        <v>-1.5424066109287595E-3</v>
      </c>
      <c r="F117">
        <f>proportions!F117*LN(proportions!F117)</f>
        <v>-2.2183085910594688E-2</v>
      </c>
      <c r="G117">
        <f>proportions!G117*LN(proportions!G117)</f>
        <v>-4.1545776996160921E-3</v>
      </c>
      <c r="H117">
        <f>proportions!H117*LN(proportions!H117)</f>
        <v>-6.0735085350035717E-2</v>
      </c>
      <c r="I117">
        <f>proportions!I117*LN(proportions!I117)</f>
        <v>-0.31029936156698779</v>
      </c>
      <c r="J117">
        <f>proportions!J117*LN(proportions!J117)</f>
        <v>-0.138883171710981</v>
      </c>
      <c r="K117">
        <f>proportions!K117*LN(proportions!K117)</f>
        <v>-4.8636431592306024E-2</v>
      </c>
      <c r="L117">
        <f>proportions!L117*LN(proportions!L117)</f>
        <v>-0.34867090826482156</v>
      </c>
      <c r="M117">
        <f>proportions!M117*LN(proportions!M117)</f>
        <v>-9.5638721093073854E-3</v>
      </c>
      <c r="N117">
        <f>proportions!N117*LN(proportions!N117)</f>
        <v>-0.36787648295293374</v>
      </c>
      <c r="O117">
        <f>proportions!O117*LN(proportions!O117)</f>
        <v>-0.1190832143894361</v>
      </c>
      <c r="P117">
        <f>proportions!P117*LN(proportions!P117)</f>
        <v>-1.8802406749864151E-2</v>
      </c>
      <c r="Q117">
        <f>proportions!Q117*LN(proportions!Q117)</f>
        <v>-2.5872282522743486E-3</v>
      </c>
      <c r="R117">
        <f t="shared" si="2"/>
        <v>1.684617102850176</v>
      </c>
      <c r="S117">
        <f t="shared" si="3"/>
        <v>0.60759718501967042</v>
      </c>
      <c r="T117">
        <f>IF(ABS(S117-new_design!S117)&lt;0.00001,1,0)</f>
        <v>1</v>
      </c>
    </row>
    <row r="118" spans="1:20">
      <c r="A118">
        <v>117</v>
      </c>
      <c r="B118">
        <f>proportions!B118*LN(proportions!B118)</f>
        <v>-1.7668758188416879E-2</v>
      </c>
      <c r="C118">
        <f>proportions!C118*LN(proportions!C118)</f>
        <v>-1.6191122438181965E-2</v>
      </c>
      <c r="D118">
        <f>proportions!D118*LN(proportions!D118)</f>
        <v>-0.2566674268395136</v>
      </c>
      <c r="E118">
        <f>proportions!E118*LN(proportions!E118)</f>
        <v>-0.34419205705629768</v>
      </c>
      <c r="F118">
        <f>proportions!F118*LN(proportions!F118)</f>
        <v>-2.5976193534625935E-2</v>
      </c>
      <c r="G118">
        <f>proportions!G118*LN(proportions!G118)</f>
        <v>-1.0616461086021795E-4</v>
      </c>
      <c r="H118">
        <f>proportions!H118*LN(proportions!H118)</f>
        <v>-0.10645255586556078</v>
      </c>
      <c r="I118">
        <f>proportions!I118*LN(proportions!I118)</f>
        <v>-1.1536148075140154E-2</v>
      </c>
      <c r="J118">
        <f>proportions!J118*LN(proportions!J118)</f>
        <v>-9.3344877284917915E-2</v>
      </c>
      <c r="K118">
        <f>proportions!K118*LN(proportions!K118)</f>
        <v>-6.4483664965384654E-4</v>
      </c>
      <c r="L118">
        <f>proportions!L118*LN(proportions!L118)</f>
        <v>-4.5718478963993945E-4</v>
      </c>
      <c r="M118">
        <f>proportions!M118*LN(proportions!M118)</f>
        <v>-0.36335912842661039</v>
      </c>
      <c r="N118">
        <f>proportions!N118*LN(proportions!N118)</f>
        <v>-0.17061941257543917</v>
      </c>
      <c r="O118">
        <f>proportions!O118*LN(proportions!O118)</f>
        <v>-7.1687814293569574E-2</v>
      </c>
      <c r="P118">
        <f>proportions!P118*LN(proportions!P118)</f>
        <v>-0.16126694254915261</v>
      </c>
      <c r="Q118">
        <f>proportions!Q118*LN(proportions!Q118)</f>
        <v>-2.0535154200939366E-2</v>
      </c>
      <c r="R118">
        <f t="shared" si="2"/>
        <v>1.6607057773785199</v>
      </c>
      <c r="S118">
        <f t="shared" si="3"/>
        <v>0.59897299734991039</v>
      </c>
      <c r="T118">
        <f>IF(ABS(S118-new_design!S118)&lt;0.00001,1,0)</f>
        <v>1</v>
      </c>
    </row>
    <row r="119" spans="1:20">
      <c r="A119">
        <v>118</v>
      </c>
      <c r="B119">
        <f>proportions!B119*LN(proportions!B119)</f>
        <v>-1.8255501687185524E-2</v>
      </c>
      <c r="C119">
        <f>proportions!C119*LN(proportions!C119)</f>
        <v>-2.3656518743351666E-2</v>
      </c>
      <c r="D119">
        <f>proportions!D119*LN(proportions!D119)</f>
        <v>-2.1401482512772071E-4</v>
      </c>
      <c r="E119">
        <f>proportions!E119*LN(proportions!E119)</f>
        <v>-0.36064243998071632</v>
      </c>
      <c r="F119">
        <f>proportions!F119*LN(proportions!F119)</f>
        <v>-2.9107156941316279E-4</v>
      </c>
      <c r="G119">
        <f>proportions!G119*LN(proportions!G119)</f>
        <v>-5.6942406225046318E-3</v>
      </c>
      <c r="H119">
        <f>proportions!H119*LN(proportions!H119)</f>
        <v>-0.36689246443410783</v>
      </c>
      <c r="I119">
        <f>proportions!I119*LN(proportions!I119)</f>
        <v>-3.6579826719644994E-4</v>
      </c>
      <c r="J119">
        <f>proportions!J119*LN(proportions!J119)</f>
        <v>-7.8116011218550691E-2</v>
      </c>
      <c r="K119">
        <f>proportions!K119*LN(proportions!K119)</f>
        <v>-2.1310614883218819E-5</v>
      </c>
      <c r="L119">
        <f>proportions!L119*LN(proportions!L119)</f>
        <v>-1.0173124026423964E-2</v>
      </c>
      <c r="M119">
        <f>proportions!M119*LN(proportions!M119)</f>
        <v>-1.3570242203965851E-4</v>
      </c>
      <c r="N119">
        <f>proportions!N119*LN(proportions!N119)</f>
        <v>-0.12856535847557959</v>
      </c>
      <c r="O119">
        <f>proportions!O119*LN(proportions!O119)</f>
        <v>-1.0813042154798245E-3</v>
      </c>
      <c r="P119">
        <f>proportions!P119*LN(proportions!P119)</f>
        <v>-4.5035770518484477E-5</v>
      </c>
      <c r="Q119">
        <f>proportions!Q119*LN(proportions!Q119)</f>
        <v>-0.34142340342543132</v>
      </c>
      <c r="R119">
        <f t="shared" si="2"/>
        <v>1.3355733002985102</v>
      </c>
      <c r="S119">
        <f t="shared" si="3"/>
        <v>0.48170624427109177</v>
      </c>
      <c r="T119">
        <f>IF(ABS(S119-new_design!S119)&lt;0.00001,1,0)</f>
        <v>1</v>
      </c>
    </row>
    <row r="120" spans="1:20">
      <c r="A120">
        <v>119</v>
      </c>
      <c r="B120">
        <f>proportions!B120*LN(proportions!B120)</f>
        <v>-4.669894129016171E-3</v>
      </c>
      <c r="C120">
        <f>proportions!C120*LN(proportions!C120)</f>
        <v>-2.0310134934794076E-2</v>
      </c>
      <c r="D120">
        <f>proportions!D120*LN(proportions!D120)</f>
        <v>-0.34731170586650079</v>
      </c>
      <c r="E120">
        <f>proportions!E120*LN(proportions!E120)</f>
        <v>-2.1174642112665445E-5</v>
      </c>
      <c r="F120">
        <f>proportions!F120*LN(proportions!F120)</f>
        <v>-1.957349520393617E-2</v>
      </c>
      <c r="G120">
        <f>proportions!G120*LN(proportions!G120)</f>
        <v>-1.4279610438734691E-2</v>
      </c>
      <c r="H120">
        <f>proportions!H120*LN(proportions!H120)</f>
        <v>-0.29051279837792265</v>
      </c>
      <c r="I120">
        <f>proportions!I120*LN(proportions!I120)</f>
        <v>-1.4120883231426708E-4</v>
      </c>
      <c r="J120">
        <f>proportions!J120*LN(proportions!J120)</f>
        <v>-5.4206824937562285E-2</v>
      </c>
      <c r="K120">
        <f>proportions!K120*LN(proportions!K120)</f>
        <v>-8.2248809329607433E-4</v>
      </c>
      <c r="L120">
        <f>proportions!L120*LN(proportions!L120)</f>
        <v>-0.33322034360131497</v>
      </c>
      <c r="M120">
        <f>proportions!M120*LN(proportions!M120)</f>
        <v>-1.1826537053789015E-2</v>
      </c>
      <c r="N120">
        <f>proportions!N120*LN(proportions!N120)</f>
        <v>-0.1094387143968098</v>
      </c>
      <c r="O120">
        <f>proportions!O120*LN(proportions!O120)</f>
        <v>-1.8078015181787217E-2</v>
      </c>
      <c r="P120">
        <f>proportions!P120*LN(proportions!P120)</f>
        <v>-0.35740080662667323</v>
      </c>
      <c r="Q120">
        <f>proportions!Q120*LN(proportions!Q120)</f>
        <v>-0.10059892209244527</v>
      </c>
      <c r="R120">
        <f t="shared" si="2"/>
        <v>1.6824126744090093</v>
      </c>
      <c r="S120">
        <f t="shared" si="3"/>
        <v>0.60680210552465397</v>
      </c>
      <c r="T120">
        <f>IF(ABS(S120-new_design!S120)&lt;0.00001,1,0)</f>
        <v>1</v>
      </c>
    </row>
    <row r="121" spans="1:20">
      <c r="A121">
        <v>120</v>
      </c>
      <c r="B121">
        <f>proportions!B121*LN(proportions!B121)</f>
        <v>-7.618160409052705E-4</v>
      </c>
      <c r="C121">
        <f>proportions!C121*LN(proportions!C121)</f>
        <v>-7.2025314184250315E-4</v>
      </c>
      <c r="D121">
        <f>proportions!D121*LN(proportions!D121)</f>
        <v>-1.0098824098494917E-3</v>
      </c>
      <c r="E121">
        <f>proportions!E121*LN(proportions!E121)</f>
        <v>-4.974542837500504E-4</v>
      </c>
      <c r="F121">
        <f>proportions!F121*LN(proportions!F121)</f>
        <v>-1.2539502725761986E-2</v>
      </c>
      <c r="G121">
        <f>proportions!G121*LN(proportions!G121)</f>
        <v>-0.23210920691534495</v>
      </c>
      <c r="H121">
        <f>proportions!H121*LN(proportions!H121)</f>
        <v>-2.2277067565852546E-2</v>
      </c>
      <c r="I121">
        <f>proportions!I121*LN(proportions!I121)</f>
        <v>-3.4918115591218254E-2</v>
      </c>
      <c r="J121">
        <f>proportions!J121*LN(proportions!J121)</f>
        <v>-6.3143617513585068E-4</v>
      </c>
      <c r="K121">
        <f>proportions!K121*LN(proportions!K121)</f>
        <v>-0.2871887332150026</v>
      </c>
      <c r="L121">
        <f>proportions!L121*LN(proportions!L121)</f>
        <v>-4.6432767886635494E-2</v>
      </c>
      <c r="M121">
        <f>proportions!M121*LN(proportions!M121)</f>
        <v>-6.0092403578662351E-5</v>
      </c>
      <c r="N121">
        <f>proportions!N121*LN(proportions!N121)</f>
        <v>-5.8880567007700861E-4</v>
      </c>
      <c r="O121">
        <f>proportions!O121*LN(proportions!O121)</f>
        <v>-1.7448794139951963E-2</v>
      </c>
      <c r="P121">
        <f>proportions!P121*LN(proportions!P121)</f>
        <v>-6.8087917358193783E-3</v>
      </c>
      <c r="Q121">
        <f>proportions!Q121*LN(proportions!Q121)</f>
        <v>-0.22070320857981074</v>
      </c>
      <c r="R121">
        <f t="shared" si="2"/>
        <v>0.8846959284805368</v>
      </c>
      <c r="S121">
        <f t="shared" si="3"/>
        <v>0.31908660717838189</v>
      </c>
      <c r="T121">
        <f>IF(ABS(S121-new_design!S121)&lt;0.00001,1,0)</f>
        <v>1</v>
      </c>
    </row>
    <row r="122" spans="1:20">
      <c r="A122">
        <v>121</v>
      </c>
      <c r="B122">
        <f>proportions!B122*LN(proportions!B122)</f>
        <v>-2.1960703837553393E-2</v>
      </c>
      <c r="C122">
        <f>proportions!C122*LN(proportions!C122)</f>
        <v>-0.36770136283600119</v>
      </c>
      <c r="D122">
        <f>proportions!D122*LN(proportions!D122)</f>
        <v>-1.8984048138194237E-2</v>
      </c>
      <c r="E122">
        <f>proportions!E122*LN(proportions!E122)</f>
        <v>-0.13039458396259712</v>
      </c>
      <c r="F122">
        <f>proportions!F122*LN(proportions!F122)</f>
        <v>-0.29285679010825438</v>
      </c>
      <c r="G122">
        <f>proportions!G122*LN(proportions!G122)</f>
        <v>-0.36399809480525885</v>
      </c>
      <c r="H122">
        <f>proportions!H122*LN(proportions!H122)</f>
        <v>-0.10658649374728166</v>
      </c>
      <c r="I122">
        <f>proportions!I122*LN(proportions!I122)</f>
        <v>-3.2122338653247796E-2</v>
      </c>
      <c r="J122">
        <f>proportions!J122*LN(proportions!J122)</f>
        <v>-2.9201821744202371E-4</v>
      </c>
      <c r="K122">
        <f>proportions!K122*LN(proportions!K122)</f>
        <v>-1.5209710923403372E-2</v>
      </c>
      <c r="L122">
        <f>proportions!L122*LN(proportions!L122)</f>
        <v>-0.19911933707836788</v>
      </c>
      <c r="M122">
        <f>proportions!M122*LN(proportions!M122)</f>
        <v>-5.4544149802332963E-4</v>
      </c>
      <c r="N122">
        <f>proportions!N122*LN(proportions!N122)</f>
        <v>-4.7314154589376026E-4</v>
      </c>
      <c r="O122">
        <f>proportions!O122*LN(proportions!O122)</f>
        <v>-8.1555060380887417E-4</v>
      </c>
      <c r="P122">
        <f>proportions!P122*LN(proportions!P122)</f>
        <v>-8.4497410544020343E-5</v>
      </c>
      <c r="Q122">
        <f>proportions!Q122*LN(proportions!Q122)</f>
        <v>-1.4359699775985054E-2</v>
      </c>
      <c r="R122">
        <f t="shared" si="2"/>
        <v>1.5655038131418566</v>
      </c>
      <c r="S122">
        <f t="shared" si="3"/>
        <v>0.5646361469281298</v>
      </c>
      <c r="T122">
        <f>IF(ABS(S122-new_design!S122)&lt;0.00001,1,0)</f>
        <v>1</v>
      </c>
    </row>
    <row r="123" spans="1:20">
      <c r="A123">
        <v>122</v>
      </c>
      <c r="B123">
        <f>proportions!B123*LN(proportions!B123)</f>
        <v>-4.1323478176574377E-5</v>
      </c>
      <c r="C123">
        <f>proportions!C123*LN(proportions!C123)</f>
        <v>-2.787448511073511E-2</v>
      </c>
      <c r="D123">
        <f>proportions!D123*LN(proportions!D123)</f>
        <v>-3.7850286124234296E-5</v>
      </c>
      <c r="E123">
        <f>proportions!E123*LN(proportions!E123)</f>
        <v>-0.34756932627996739</v>
      </c>
      <c r="F123">
        <f>proportions!F123*LN(proportions!F123)</f>
        <v>-9.6918328255875472E-2</v>
      </c>
      <c r="G123">
        <f>proportions!G123*LN(proportions!G123)</f>
        <v>-2.55789814468649E-2</v>
      </c>
      <c r="H123">
        <f>proportions!H123*LN(proportions!H123)</f>
        <v>-3.4344199215185811E-4</v>
      </c>
      <c r="I123">
        <f>proportions!I123*LN(proportions!I123)</f>
        <v>-1.5019471245889763E-4</v>
      </c>
      <c r="J123">
        <f>proportions!J123*LN(proportions!J123)</f>
        <v>-4.6299060152509128E-4</v>
      </c>
      <c r="K123">
        <f>proportions!K123*LN(proportions!K123)</f>
        <v>-0.36270491805977367</v>
      </c>
      <c r="L123">
        <f>proportions!L123*LN(proportions!L123)</f>
        <v>-1.5709103172347142E-2</v>
      </c>
      <c r="M123">
        <f>proportions!M123*LN(proportions!M123)</f>
        <v>-2.2020963878226229E-2</v>
      </c>
      <c r="N123">
        <f>proportions!N123*LN(proportions!N123)</f>
        <v>-3.598155818345352E-2</v>
      </c>
      <c r="O123">
        <f>proportions!O123*LN(proportions!O123)</f>
        <v>-7.8111268080163765E-5</v>
      </c>
      <c r="P123">
        <f>proportions!P123*LN(proportions!P123)</f>
        <v>-1.9853212491156564E-3</v>
      </c>
      <c r="Q123">
        <f>proportions!Q123*LN(proportions!Q123)</f>
        <v>-8.061343743152076E-2</v>
      </c>
      <c r="R123">
        <f t="shared" si="2"/>
        <v>1.0180703354063969</v>
      </c>
      <c r="S123">
        <f t="shared" si="3"/>
        <v>0.36719125604174313</v>
      </c>
      <c r="T123">
        <f>IF(ABS(S123-new_design!S123)&lt;0.00001,1,0)</f>
        <v>1</v>
      </c>
    </row>
    <row r="124" spans="1:20">
      <c r="A124">
        <v>123</v>
      </c>
      <c r="B124">
        <f>proportions!B124*LN(proportions!B124)</f>
        <v>-1.0216943848961912E-4</v>
      </c>
      <c r="C124">
        <f>proportions!C124*LN(proportions!C124)</f>
        <v>-5.0036678653673215E-4</v>
      </c>
      <c r="D124">
        <f>proportions!D124*LN(proportions!D124)</f>
        <v>-7.9929639478583137E-5</v>
      </c>
      <c r="E124">
        <f>proportions!E124*LN(proportions!E124)</f>
        <v>-0.35160417596696297</v>
      </c>
      <c r="F124">
        <f>proportions!F124*LN(proportions!F124)</f>
        <v>-4.611589564450534E-4</v>
      </c>
      <c r="G124">
        <f>proportions!G124*LN(proportions!G124)</f>
        <v>-1.3430067762996883E-2</v>
      </c>
      <c r="H124">
        <f>proportions!H124*LN(proportions!H124)</f>
        <v>-2.1513936813149825E-4</v>
      </c>
      <c r="I124">
        <f>proportions!I124*LN(proportions!I124)</f>
        <v>-1.1135657789271905E-2</v>
      </c>
      <c r="J124">
        <f>proportions!J124*LN(proportions!J124)</f>
        <v>-1.7150390913577994E-4</v>
      </c>
      <c r="K124">
        <f>proportions!K124*LN(proportions!K124)</f>
        <v>-0.15298565734467956</v>
      </c>
      <c r="L124">
        <f>proportions!L124*LN(proportions!L124)</f>
        <v>-3.3921303580967707E-3</v>
      </c>
      <c r="M124">
        <f>proportions!M124*LN(proportions!M124)</f>
        <v>-2.3819055972099792E-2</v>
      </c>
      <c r="N124">
        <f>proportions!N124*LN(proportions!N124)</f>
        <v>-0.36459913110085507</v>
      </c>
      <c r="O124">
        <f>proportions!O124*LN(proportions!O124)</f>
        <v>-0.1258759670069465</v>
      </c>
      <c r="P124">
        <f>proportions!P124*LN(proportions!P124)</f>
        <v>-1.4791740523221528E-4</v>
      </c>
      <c r="Q124">
        <f>proportions!Q124*LN(proportions!Q124)</f>
        <v>-4.0037224220495994E-4</v>
      </c>
      <c r="R124">
        <f t="shared" si="2"/>
        <v>1.0489204010475639</v>
      </c>
      <c r="S124">
        <f t="shared" si="3"/>
        <v>0.37831806521964578</v>
      </c>
      <c r="T124">
        <f>IF(ABS(S124-new_design!S124)&lt;0.00001,1,0)</f>
        <v>1</v>
      </c>
    </row>
    <row r="125" spans="1:20">
      <c r="A125">
        <v>124</v>
      </c>
      <c r="B125">
        <f>proportions!B125*LN(proportions!B125)</f>
        <v>-1.2977740259532527E-4</v>
      </c>
      <c r="C125">
        <f>proportions!C125*LN(proportions!C125)</f>
        <v>-0.3580722658336864</v>
      </c>
      <c r="D125">
        <f>proportions!D125*LN(proportions!D125)</f>
        <v>-0.10295822246666805</v>
      </c>
      <c r="E125">
        <f>proportions!E125*LN(proportions!E125)</f>
        <v>-3.1954504219658487E-2</v>
      </c>
      <c r="F125">
        <f>proportions!F125*LN(proportions!F125)</f>
        <v>-2.4374787483689699E-4</v>
      </c>
      <c r="G125">
        <f>proportions!G125*LN(proportions!G125)</f>
        <v>-0.16555832488119929</v>
      </c>
      <c r="H125">
        <f>proportions!H125*LN(proportions!H125)</f>
        <v>-4.5806354663886664E-4</v>
      </c>
      <c r="I125">
        <f>proportions!I125*LN(proportions!I125)</f>
        <v>-9.6700374532083258E-2</v>
      </c>
      <c r="J125">
        <f>proportions!J125*LN(proportions!J125)</f>
        <v>-4.3179692951904173E-4</v>
      </c>
      <c r="K125">
        <f>proportions!K125*LN(proportions!K125)</f>
        <v>-8.3499966808263867E-2</v>
      </c>
      <c r="L125">
        <f>proportions!L125*LN(proportions!L125)</f>
        <v>-2.2562350894376193E-5</v>
      </c>
      <c r="M125">
        <f>proportions!M125*LN(proportions!M125)</f>
        <v>-4.0533278987211693E-4</v>
      </c>
      <c r="N125">
        <f>proportions!N125*LN(proportions!N125)</f>
        <v>-0.15166647830622026</v>
      </c>
      <c r="O125">
        <f>proportions!O125*LN(proportions!O125)</f>
        <v>-2.07721602482446E-2</v>
      </c>
      <c r="P125">
        <f>proportions!P125*LN(proportions!P125)</f>
        <v>-0.30295273816759827</v>
      </c>
      <c r="Q125">
        <f>proportions!Q125*LN(proportions!Q125)</f>
        <v>-0.367119932693387</v>
      </c>
      <c r="R125">
        <f t="shared" si="2"/>
        <v>1.682946249051366</v>
      </c>
      <c r="S125">
        <f t="shared" si="3"/>
        <v>0.60699455189727203</v>
      </c>
      <c r="T125">
        <f>IF(ABS(S125-new_design!S125)&lt;0.00001,1,0)</f>
        <v>1</v>
      </c>
    </row>
    <row r="126" spans="1:20">
      <c r="A126">
        <v>125</v>
      </c>
      <c r="B126">
        <f>proportions!B126*LN(proportions!B126)</f>
        <v>-2.97634426789118E-5</v>
      </c>
      <c r="C126">
        <f>proportions!C126*LN(proportions!C126)</f>
        <v>-0.21638791403113045</v>
      </c>
      <c r="D126">
        <f>proportions!D126*LN(proportions!D126)</f>
        <v>-0.19648051467261979</v>
      </c>
      <c r="E126">
        <f>proportions!E126*LN(proportions!E126)</f>
        <v>-7.9654313757278344E-5</v>
      </c>
      <c r="F126">
        <f>proportions!F126*LN(proportions!F126)</f>
        <v>-2.6097798163689071E-2</v>
      </c>
      <c r="G126">
        <f>proportions!G126*LN(proportions!G126)</f>
        <v>-0.35993671082609535</v>
      </c>
      <c r="H126">
        <f>proportions!H126*LN(proportions!H126)</f>
        <v>-6.4916793792815265E-5</v>
      </c>
      <c r="I126">
        <f>proportions!I126*LN(proportions!I126)</f>
        <v>-0.36772176747683494</v>
      </c>
      <c r="J126">
        <f>proportions!J126*LN(proportions!J126)</f>
        <v>-1.8060918079262158E-2</v>
      </c>
      <c r="K126">
        <f>proportions!K126*LN(proportions!K126)</f>
        <v>-2.2135125318539152E-2</v>
      </c>
      <c r="L126">
        <f>proportions!L126*LN(proportions!L126)</f>
        <v>-3.3958614292458971E-3</v>
      </c>
      <c r="M126">
        <f>proportions!M126*LN(proportions!M126)</f>
        <v>-2.3930470759631886E-4</v>
      </c>
      <c r="N126">
        <f>proportions!N126*LN(proportions!N126)</f>
        <v>-6.984904162274741E-2</v>
      </c>
      <c r="O126">
        <f>proportions!O126*LN(proportions!O126)</f>
        <v>-1.961915628829501E-4</v>
      </c>
      <c r="P126">
        <f>proportions!P126*LN(proportions!P126)</f>
        <v>-5.2019390666218496E-5</v>
      </c>
      <c r="Q126">
        <f>proportions!Q126*LN(proportions!Q126)</f>
        <v>-4.9841460168686053E-5</v>
      </c>
      <c r="R126">
        <f t="shared" si="2"/>
        <v>1.2807773432917071</v>
      </c>
      <c r="S126">
        <f t="shared" si="3"/>
        <v>0.46194278041247183</v>
      </c>
      <c r="T126">
        <f>IF(ABS(S126-new_design!S126)&lt;0.00001,1,0)</f>
        <v>1</v>
      </c>
    </row>
    <row r="127" spans="1:20">
      <c r="A127">
        <v>126</v>
      </c>
      <c r="B127">
        <f>proportions!B127*LN(proportions!B127)</f>
        <v>-1.2645891805168891E-2</v>
      </c>
      <c r="C127">
        <f>proportions!C127*LN(proportions!C127)</f>
        <v>-0.3655948472041754</v>
      </c>
      <c r="D127">
        <f>proportions!D127*LN(proportions!D127)</f>
        <v>-9.638022756742894E-5</v>
      </c>
      <c r="E127">
        <f>proportions!E127*LN(proportions!E127)</f>
        <v>-2.5950915465786247E-5</v>
      </c>
      <c r="F127">
        <f>proportions!F127*LN(proportions!F127)</f>
        <v>-4.5142079160979894E-4</v>
      </c>
      <c r="G127">
        <f>proportions!G127*LN(proportions!G127)</f>
        <v>-6.7613178237857327E-2</v>
      </c>
      <c r="H127">
        <f>proportions!H127*LN(proportions!H127)</f>
        <v>-4.5101120122599649E-3</v>
      </c>
      <c r="I127">
        <f>proportions!I127*LN(proportions!I127)</f>
        <v>-6.0351327811117754E-5</v>
      </c>
      <c r="J127">
        <f>proportions!J127*LN(proportions!J127)</f>
        <v>-1.677449773897283E-2</v>
      </c>
      <c r="K127">
        <f>proportions!K127*LN(proportions!K127)</f>
        <v>-0.36555812050829217</v>
      </c>
      <c r="L127">
        <f>proportions!L127*LN(proportions!L127)</f>
        <v>-5.1440029864479014E-2</v>
      </c>
      <c r="M127">
        <f>proportions!M127*LN(proportions!M127)</f>
        <v>-0.13131660515007765</v>
      </c>
      <c r="N127">
        <f>proportions!N127*LN(proportions!N127)</f>
        <v>-0.31175940030512467</v>
      </c>
      <c r="O127">
        <f>proportions!O127*LN(proportions!O127)</f>
        <v>-1.0552476251954693E-2</v>
      </c>
      <c r="P127">
        <f>proportions!P127*LN(proportions!P127)</f>
        <v>-2.8700003305002345E-3</v>
      </c>
      <c r="Q127">
        <f>proportions!Q127*LN(proportions!Q127)</f>
        <v>-8.2696040971890258E-3</v>
      </c>
      <c r="R127">
        <f t="shared" si="2"/>
        <v>1.349538866768506</v>
      </c>
      <c r="S127">
        <f t="shared" si="3"/>
        <v>0.48674325764345877</v>
      </c>
      <c r="T127">
        <f>IF(ABS(S127-new_design!S127)&lt;0.00001,1,0)</f>
        <v>1</v>
      </c>
    </row>
    <row r="128" spans="1:20">
      <c r="A128">
        <v>127</v>
      </c>
      <c r="B128">
        <f>proportions!B128*LN(proportions!B128)</f>
        <v>-3.1610836671714035E-2</v>
      </c>
      <c r="C128">
        <f>proportions!C128*LN(proportions!C128)</f>
        <v>-2.4393126418836047E-2</v>
      </c>
      <c r="D128">
        <f>proportions!D128*LN(proportions!D128)</f>
        <v>-0.32237576741221513</v>
      </c>
      <c r="E128">
        <f>proportions!E128*LN(proportions!E128)</f>
        <v>-2.3215298200676398E-3</v>
      </c>
      <c r="F128">
        <f>proportions!F128*LN(proportions!F128)</f>
        <v>-1.8612077926844193E-3</v>
      </c>
      <c r="G128">
        <f>proportions!G128*LN(proportions!G128)</f>
        <v>-1.6514985174303849E-2</v>
      </c>
      <c r="H128">
        <f>proportions!H128*LN(proportions!H128)</f>
        <v>-1.5114356209579185E-2</v>
      </c>
      <c r="I128">
        <f>proportions!I128*LN(proportions!I128)</f>
        <v>-0.34117537519863689</v>
      </c>
      <c r="J128">
        <f>proportions!J128*LN(proportions!J128)</f>
        <v>-2.3133065660530971E-2</v>
      </c>
      <c r="K128">
        <f>proportions!K128*LN(proportions!K128)</f>
        <v>-2.4316991821918146E-4</v>
      </c>
      <c r="L128">
        <f>proportions!L128*LN(proportions!L128)</f>
        <v>-1.382580241712108E-3</v>
      </c>
      <c r="M128">
        <f>proportions!M128*LN(proportions!M128)</f>
        <v>-2.1853894958800441E-2</v>
      </c>
      <c r="N128">
        <f>proportions!N128*LN(proportions!N128)</f>
        <v>-1.237799383589212E-2</v>
      </c>
      <c r="O128">
        <f>proportions!O128*LN(proportions!O128)</f>
        <v>-5.0282580724677749E-4</v>
      </c>
      <c r="P128">
        <f>proportions!P128*LN(proportions!P128)</f>
        <v>-3.4798662336615887E-4</v>
      </c>
      <c r="Q128">
        <f>proportions!Q128*LN(proportions!Q128)</f>
        <v>-0.3016847963233541</v>
      </c>
      <c r="R128">
        <f t="shared" si="2"/>
        <v>1.116893498067159</v>
      </c>
      <c r="S128">
        <f t="shared" si="3"/>
        <v>0.40283417771565433</v>
      </c>
      <c r="T128">
        <f>IF(ABS(S128-new_design!S128)&lt;0.00001,1,0)</f>
        <v>1</v>
      </c>
    </row>
    <row r="129" spans="1:20">
      <c r="A129">
        <v>128</v>
      </c>
      <c r="B129">
        <f>proportions!B129*LN(proportions!B129)</f>
        <v>-1.7031372552440832E-3</v>
      </c>
      <c r="C129">
        <f>proportions!C129*LN(proportions!C129)</f>
        <v>-4.7947582398374011E-4</v>
      </c>
      <c r="D129">
        <f>proportions!D129*LN(proportions!D129)</f>
        <v>-1.908780752830045E-2</v>
      </c>
      <c r="E129">
        <f>proportions!E129*LN(proportions!E129)</f>
        <v>-4.5931311122457554E-4</v>
      </c>
      <c r="F129">
        <f>proportions!F129*LN(proportions!F129)</f>
        <v>-2.3193516387344312E-5</v>
      </c>
      <c r="G129">
        <f>proportions!G129*LN(proportions!G129)</f>
        <v>-1.2946042988107059E-2</v>
      </c>
      <c r="H129">
        <f>proportions!H129*LN(proportions!H129)</f>
        <v>-0.31384524530473507</v>
      </c>
      <c r="I129">
        <f>proportions!I129*LN(proportions!I129)</f>
        <v>-1.7062963114633085E-2</v>
      </c>
      <c r="J129">
        <f>proportions!J129*LN(proportions!J129)</f>
        <v>-0.30499356115919485</v>
      </c>
      <c r="K129">
        <f>proportions!K129*LN(proportions!K129)</f>
        <v>-1.497615984747694E-2</v>
      </c>
      <c r="L129">
        <f>proportions!L129*LN(proportions!L129)</f>
        <v>-0.36468461282803455</v>
      </c>
      <c r="M129">
        <f>proportions!M129*LN(proportions!M129)</f>
        <v>-0.20580922615754063</v>
      </c>
      <c r="N129">
        <f>proportions!N129*LN(proportions!N129)</f>
        <v>-3.8439631851012426E-4</v>
      </c>
      <c r="O129">
        <f>proportions!O129*LN(proportions!O129)</f>
        <v>-1.84168063361525E-4</v>
      </c>
      <c r="P129">
        <f>proportions!P129*LN(proportions!P129)</f>
        <v>-9.6140365950747372E-3</v>
      </c>
      <c r="Q129">
        <f>proportions!Q129*LN(proportions!Q129)</f>
        <v>-0.25990314211780502</v>
      </c>
      <c r="R129">
        <f t="shared" si="2"/>
        <v>1.526156481729614</v>
      </c>
      <c r="S129">
        <f t="shared" si="3"/>
        <v>0.55044459695296555</v>
      </c>
      <c r="T129">
        <f>IF(ABS(S129-new_design!S129)&lt;0.00001,1,0)</f>
        <v>1</v>
      </c>
    </row>
    <row r="130" spans="1:20">
      <c r="A130">
        <v>129</v>
      </c>
      <c r="B130">
        <f>proportions!B130*LN(proportions!B130)</f>
        <v>-5.3455434136242489E-4</v>
      </c>
      <c r="C130">
        <f>proportions!C130*LN(proportions!C130)</f>
        <v>-0.2695777025418124</v>
      </c>
      <c r="D130">
        <f>proportions!D130*LN(proportions!D130)</f>
        <v>-2.6958226200388225E-2</v>
      </c>
      <c r="E130">
        <f>proportions!E130*LN(proportions!E130)</f>
        <v>-3.4922361949702373E-4</v>
      </c>
      <c r="F130">
        <f>proportions!F130*LN(proportions!F130)</f>
        <v>-7.9954464866581061E-5</v>
      </c>
      <c r="G130">
        <f>proportions!G130*LN(proportions!G130)</f>
        <v>-0.36231629048919806</v>
      </c>
      <c r="H130">
        <f>proportions!H130*LN(proportions!H130)</f>
        <v>-3.6533382543788379E-2</v>
      </c>
      <c r="I130">
        <f>proportions!I130*LN(proportions!I130)</f>
        <v>-1.607830263046417E-2</v>
      </c>
      <c r="J130">
        <f>proportions!J130*LN(proportions!J130)</f>
        <v>-1.4410067583172781E-2</v>
      </c>
      <c r="K130">
        <f>proportions!K130*LN(proportions!K130)</f>
        <v>-3.3885457337758502E-2</v>
      </c>
      <c r="L130">
        <f>proportions!L130*LN(proportions!L130)</f>
        <v>-0.35396673544251378</v>
      </c>
      <c r="M130">
        <f>proportions!M130*LN(proportions!M130)</f>
        <v>-0.11392082396541912</v>
      </c>
      <c r="N130">
        <f>proportions!N130*LN(proportions!N130)</f>
        <v>-4.1096451692329897E-4</v>
      </c>
      <c r="O130">
        <f>proportions!O130*LN(proportions!O130)</f>
        <v>-9.5165283059318345E-2</v>
      </c>
      <c r="P130">
        <f>proportions!P130*LN(proportions!P130)</f>
        <v>-5.9334821432303691E-4</v>
      </c>
      <c r="Q130">
        <f>proportions!Q130*LN(proportions!Q130)</f>
        <v>-1.2694479594996958E-2</v>
      </c>
      <c r="R130">
        <f t="shared" si="2"/>
        <v>1.3374747965458029</v>
      </c>
      <c r="S130">
        <f t="shared" si="3"/>
        <v>0.48239206407265128</v>
      </c>
      <c r="T130">
        <f>IF(ABS(S130-new_design!S130)&lt;0.00001,1,0)</f>
        <v>1</v>
      </c>
    </row>
    <row r="131" spans="1:20">
      <c r="A131">
        <v>130</v>
      </c>
      <c r="B131">
        <f>proportions!B131*LN(proportions!B131)</f>
        <v>-8.0770615272133823E-3</v>
      </c>
      <c r="C131">
        <f>proportions!C131*LN(proportions!C131)</f>
        <v>-0.35578373491175319</v>
      </c>
      <c r="D131">
        <f>proportions!D131*LN(proportions!D131)</f>
        <v>-1.2085564594171261E-2</v>
      </c>
      <c r="E131">
        <f>proportions!E131*LN(proportions!E131)</f>
        <v>-5.4705656809202356E-2</v>
      </c>
      <c r="F131">
        <f>proportions!F131*LN(proportions!F131)</f>
        <v>-0.14648172474530943</v>
      </c>
      <c r="G131">
        <f>proportions!G131*LN(proportions!G131)</f>
        <v>-2.7944535718867308E-4</v>
      </c>
      <c r="H131">
        <f>proportions!H131*LN(proportions!H131)</f>
        <v>-7.4468569452651673E-3</v>
      </c>
      <c r="I131">
        <f>proportions!I131*LN(proportions!I131)</f>
        <v>-0.34518421509140518</v>
      </c>
      <c r="J131">
        <f>proportions!J131*LN(proportions!J131)</f>
        <v>-6.7131621871938255E-3</v>
      </c>
      <c r="K131">
        <f>proportions!K131*LN(proportions!K131)</f>
        <v>-0.3000461803509254</v>
      </c>
      <c r="L131">
        <f>proportions!L131*LN(proportions!L131)</f>
        <v>-1.4488985908028988E-2</v>
      </c>
      <c r="M131">
        <f>proportions!M131*LN(proportions!M131)</f>
        <v>-1.9562019598269725E-3</v>
      </c>
      <c r="N131">
        <f>proportions!N131*LN(proportions!N131)</f>
        <v>-8.3513475133875054E-2</v>
      </c>
      <c r="O131">
        <f>proportions!O131*LN(proportions!O131)</f>
        <v>-2.4497141440725864E-4</v>
      </c>
      <c r="P131">
        <f>proportions!P131*LN(proportions!P131)</f>
        <v>-0.33145517148966874</v>
      </c>
      <c r="Q131">
        <f>proportions!Q131*LN(proportions!Q131)</f>
        <v>-8.4994336373099615E-5</v>
      </c>
      <c r="R131">
        <f t="shared" ref="R131:R194" si="4">-SUM(B131:Q131)</f>
        <v>1.6685474027618079</v>
      </c>
      <c r="S131">
        <f t="shared" ref="S131:S194" si="5">R131/LN(16)</f>
        <v>0.60180126586315508</v>
      </c>
      <c r="T131">
        <f>IF(ABS(S131-new_design!S131)&lt;0.00001,1,0)</f>
        <v>1</v>
      </c>
    </row>
    <row r="132" spans="1:20">
      <c r="A132">
        <v>131</v>
      </c>
      <c r="B132">
        <f>proportions!B132*LN(proportions!B132)</f>
        <v>-2.3685216568942099E-4</v>
      </c>
      <c r="C132">
        <f>proportions!C132*LN(proportions!C132)</f>
        <v>-0.36759483641331275</v>
      </c>
      <c r="D132">
        <f>proportions!D132*LN(proportions!D132)</f>
        <v>-2.5890782825965988E-2</v>
      </c>
      <c r="E132">
        <f>proportions!E132*LN(proportions!E132)</f>
        <v>-8.423224335423117E-2</v>
      </c>
      <c r="F132">
        <f>proportions!F132*LN(proportions!F132)</f>
        <v>-2.3958231855938941E-2</v>
      </c>
      <c r="G132">
        <f>proportions!G132*LN(proportions!G132)</f>
        <v>-1.0283867603811391E-4</v>
      </c>
      <c r="H132">
        <f>proportions!H132*LN(proportions!H132)</f>
        <v>-0.17987852122291031</v>
      </c>
      <c r="I132">
        <f>proportions!I132*LN(proportions!I132)</f>
        <v>-0.32118093714938128</v>
      </c>
      <c r="J132">
        <f>proportions!J132*LN(proportions!J132)</f>
        <v>-0.30631255036345467</v>
      </c>
      <c r="K132">
        <f>proportions!K132*LN(proportions!K132)</f>
        <v>-0.28867517660355846</v>
      </c>
      <c r="L132">
        <f>proportions!L132*LN(proportions!L132)</f>
        <v>-3.211854088856264E-4</v>
      </c>
      <c r="M132">
        <f>proportions!M132*LN(proportions!M132)</f>
        <v>-1.4888300720097407E-4</v>
      </c>
      <c r="N132">
        <f>proportions!N132*LN(proportions!N132)</f>
        <v>-5.4482216322976917E-5</v>
      </c>
      <c r="O132">
        <f>proportions!O132*LN(proportions!O132)</f>
        <v>-3.1412772640507106E-3</v>
      </c>
      <c r="P132">
        <f>proportions!P132*LN(proportions!P132)</f>
        <v>-7.2544795394293704E-2</v>
      </c>
      <c r="Q132">
        <f>proportions!Q132*LN(proportions!Q132)</f>
        <v>-2.7938874457842842E-4</v>
      </c>
      <c r="R132">
        <f t="shared" si="4"/>
        <v>1.6745529826658134</v>
      </c>
      <c r="S132">
        <f t="shared" si="5"/>
        <v>0.60396732094944783</v>
      </c>
      <c r="T132">
        <f>IF(ABS(S132-new_design!S132)&lt;0.00001,1,0)</f>
        <v>1</v>
      </c>
    </row>
    <row r="133" spans="1:20">
      <c r="A133">
        <v>132</v>
      </c>
      <c r="B133">
        <f>proportions!B133*LN(proportions!B133)</f>
        <v>-0.36776423452501689</v>
      </c>
      <c r="C133">
        <f>proportions!C133*LN(proportions!C133)</f>
        <v>-1.7974748504529333E-4</v>
      </c>
      <c r="D133">
        <f>proportions!D133*LN(proportions!D133)</f>
        <v>-0.35054337826242948</v>
      </c>
      <c r="E133">
        <f>proportions!E133*LN(proportions!E133)</f>
        <v>-4.7840043723655001E-3</v>
      </c>
      <c r="F133">
        <f>proportions!F133*LN(proportions!F133)</f>
        <v>-1.4707321503743513E-2</v>
      </c>
      <c r="G133">
        <f>proportions!G133*LN(proportions!G133)</f>
        <v>-1.467086820160074E-4</v>
      </c>
      <c r="H133">
        <f>proportions!H133*LN(proportions!H133)</f>
        <v>-6.7116167750553762E-2</v>
      </c>
      <c r="I133">
        <f>proportions!I133*LN(proportions!I133)</f>
        <v>-2.439658022590821E-4</v>
      </c>
      <c r="J133">
        <f>proportions!J133*LN(proportions!J133)</f>
        <v>-0.11162873219653156</v>
      </c>
      <c r="K133">
        <f>proportions!K133*LN(proportions!K133)</f>
        <v>-1.1284591440907222E-4</v>
      </c>
      <c r="L133">
        <f>proportions!L133*LN(proportions!L133)</f>
        <v>-1.2202461299960719E-2</v>
      </c>
      <c r="M133">
        <f>proportions!M133*LN(proportions!M133)</f>
        <v>-0.36541187333371855</v>
      </c>
      <c r="N133">
        <f>proportions!N133*LN(proportions!N133)</f>
        <v>-1.2952945928372725E-3</v>
      </c>
      <c r="O133">
        <f>proportions!O133*LN(proportions!O133)</f>
        <v>-3.0629446597017985E-4</v>
      </c>
      <c r="P133">
        <f>proportions!P133*LN(proportions!P133)</f>
        <v>-1.7674369996127128E-5</v>
      </c>
      <c r="Q133">
        <f>proportions!Q133*LN(proportions!Q133)</f>
        <v>-9.0319650950124284E-4</v>
      </c>
      <c r="R133">
        <f t="shared" si="4"/>
        <v>1.2973639010663545</v>
      </c>
      <c r="S133">
        <f t="shared" si="5"/>
        <v>0.46792511657419733</v>
      </c>
      <c r="T133">
        <f>IF(ABS(S133-new_design!S133)&lt;0.00001,1,0)</f>
        <v>1</v>
      </c>
    </row>
    <row r="134" spans="1:20">
      <c r="A134">
        <v>133</v>
      </c>
      <c r="B134">
        <f>proportions!B134*LN(proportions!B134)</f>
        <v>-5.4255482033875395E-5</v>
      </c>
      <c r="C134">
        <f>proportions!C134*LN(proportions!C134)</f>
        <v>-0.36044489110288136</v>
      </c>
      <c r="D134">
        <f>proportions!D134*LN(proportions!D134)</f>
        <v>-4.6946968787099405E-2</v>
      </c>
      <c r="E134">
        <f>proportions!E134*LN(proportions!E134)</f>
        <v>-3.1015584344366754E-3</v>
      </c>
      <c r="F134">
        <f>proportions!F134*LN(proportions!F134)</f>
        <v>-3.5231143607705663E-2</v>
      </c>
      <c r="G134">
        <f>proportions!G134*LN(proportions!G134)</f>
        <v>-4.5362379026361414E-2</v>
      </c>
      <c r="H134">
        <f>proportions!H134*LN(proportions!H134)</f>
        <v>-0.36649191463940578</v>
      </c>
      <c r="I134">
        <f>proportions!I134*LN(proportions!I134)</f>
        <v>-4.4189635078357172E-5</v>
      </c>
      <c r="J134">
        <f>proportions!J134*LN(proportions!J134)</f>
        <v>-4.1969403326549908E-2</v>
      </c>
      <c r="K134">
        <f>proportions!K134*LN(proportions!K134)</f>
        <v>-7.5516778143623132E-4</v>
      </c>
      <c r="L134">
        <f>proportions!L134*LN(proportions!L134)</f>
        <v>-9.5928816418854979E-2</v>
      </c>
      <c r="M134">
        <f>proportions!M134*LN(proportions!M134)</f>
        <v>-3.6493585709767564E-4</v>
      </c>
      <c r="N134">
        <f>proportions!N134*LN(proportions!N134)</f>
        <v>-1.1160113017534442E-2</v>
      </c>
      <c r="O134">
        <f>proportions!O134*LN(proportions!O134)</f>
        <v>-0.21384223004016489</v>
      </c>
      <c r="P134">
        <f>proportions!P134*LN(proportions!P134)</f>
        <v>-3.2399738858770408E-4</v>
      </c>
      <c r="Q134">
        <f>proportions!Q134*LN(proportions!Q134)</f>
        <v>-1.5886850607741653E-2</v>
      </c>
      <c r="R134">
        <f t="shared" si="4"/>
        <v>1.2379088151529702</v>
      </c>
      <c r="S134">
        <f t="shared" si="5"/>
        <v>0.44648122717348065</v>
      </c>
      <c r="T134">
        <f>IF(ABS(S134-new_design!S134)&lt;0.00001,1,0)</f>
        <v>1</v>
      </c>
    </row>
    <row r="135" spans="1:20">
      <c r="A135">
        <v>134</v>
      </c>
      <c r="B135">
        <f>proportions!B135*LN(proportions!B135)</f>
        <v>-0.36186765630161066</v>
      </c>
      <c r="C135">
        <f>proportions!C135*LN(proportions!C135)</f>
        <v>-1.2379040201490642E-4</v>
      </c>
      <c r="D135">
        <f>proportions!D135*LN(proportions!D135)</f>
        <v>-6.0645789302832449E-4</v>
      </c>
      <c r="E135">
        <f>proportions!E135*LN(proportions!E135)</f>
        <v>-2.1641872035434375E-3</v>
      </c>
      <c r="F135">
        <f>proportions!F135*LN(proportions!F135)</f>
        <v>-2.2541900493186176E-2</v>
      </c>
      <c r="G135">
        <f>proportions!G135*LN(proportions!G135)</f>
        <v>-0.16099169683371592</v>
      </c>
      <c r="H135">
        <f>proportions!H135*LN(proportions!H135)</f>
        <v>-1.608288299841833E-2</v>
      </c>
      <c r="I135">
        <f>proportions!I135*LN(proportions!I135)</f>
        <v>-3.872991773797678E-4</v>
      </c>
      <c r="J135">
        <f>proportions!J135*LN(proportions!J135)</f>
        <v>-1.9243311758763058E-3</v>
      </c>
      <c r="K135">
        <f>proportions!K135*LN(proportions!K135)</f>
        <v>-3.0712753839692502E-2</v>
      </c>
      <c r="L135">
        <f>proportions!L135*LN(proportions!L135)</f>
        <v>-6.0148658484754226E-5</v>
      </c>
      <c r="M135">
        <f>proportions!M135*LN(proportions!M135)</f>
        <v>-5.3471899404178899E-4</v>
      </c>
      <c r="N135">
        <f>proportions!N135*LN(proportions!N135)</f>
        <v>-0.34892409016827775</v>
      </c>
      <c r="O135">
        <f>proportions!O135*LN(proportions!O135)</f>
        <v>-3.6312095880134602E-4</v>
      </c>
      <c r="P135">
        <f>proportions!P135*LN(proportions!P135)</f>
        <v>-3.3874813736035241E-4</v>
      </c>
      <c r="Q135">
        <f>proportions!Q135*LN(proportions!Q135)</f>
        <v>-1.3285078696177406E-2</v>
      </c>
      <c r="R135">
        <f t="shared" si="4"/>
        <v>0.96090886193160985</v>
      </c>
      <c r="S135">
        <f t="shared" si="5"/>
        <v>0.34657461246374782</v>
      </c>
      <c r="T135">
        <f>IF(ABS(S135-new_design!S135)&lt;0.00001,1,0)</f>
        <v>1</v>
      </c>
    </row>
    <row r="136" spans="1:20">
      <c r="A136">
        <v>135</v>
      </c>
      <c r="B136">
        <f>proportions!B136*LN(proportions!B136)</f>
        <v>-0.35712149358410572</v>
      </c>
      <c r="C136">
        <f>proportions!C136*LN(proportions!C136)</f>
        <v>-6.0613226319546488E-5</v>
      </c>
      <c r="D136">
        <f>proportions!D136*LN(proportions!D136)</f>
        <v>-2.8865223473845255E-3</v>
      </c>
      <c r="E136">
        <f>proportions!E136*LN(proportions!E136)</f>
        <v>-2.3887623076013576E-3</v>
      </c>
      <c r="F136">
        <f>proportions!F136*LN(proportions!F136)</f>
        <v>-1.0956968939192899E-3</v>
      </c>
      <c r="G136">
        <f>proportions!G136*LN(proportions!G136)</f>
        <v>-0.35364999505300521</v>
      </c>
      <c r="H136">
        <f>proportions!H136*LN(proportions!H136)</f>
        <v>-0.25726192477894361</v>
      </c>
      <c r="I136">
        <f>proportions!I136*LN(proportions!I136)</f>
        <v>-1.4784378560463825E-2</v>
      </c>
      <c r="J136">
        <f>proportions!J136*LN(proportions!J136)</f>
        <v>-1.5271425672199037E-5</v>
      </c>
      <c r="K136">
        <f>proportions!K136*LN(proportions!K136)</f>
        <v>-9.3154652598080102E-4</v>
      </c>
      <c r="L136">
        <f>proportions!L136*LN(proportions!L136)</f>
        <v>-0.22795427503574187</v>
      </c>
      <c r="M136">
        <f>proportions!M136*LN(proportions!M136)</f>
        <v>-2.022906800842111E-3</v>
      </c>
      <c r="N136">
        <f>proportions!N136*LN(proportions!N136)</f>
        <v>-6.7736974253468959E-4</v>
      </c>
      <c r="O136">
        <f>proportions!O136*LN(proportions!O136)</f>
        <v>-2.8998387296930447E-5</v>
      </c>
      <c r="P136">
        <f>proportions!P136*LN(proportions!P136)</f>
        <v>-5.3305464688588348E-3</v>
      </c>
      <c r="Q136">
        <f>proportions!Q136*LN(proportions!Q136)</f>
        <v>-0.33402934887968605</v>
      </c>
      <c r="R136">
        <f t="shared" si="4"/>
        <v>1.5602396500183566</v>
      </c>
      <c r="S136">
        <f t="shared" si="5"/>
        <v>0.56273750141995371</v>
      </c>
      <c r="T136">
        <f>IF(ABS(S136-new_design!S136)&lt;0.00001,1,0)</f>
        <v>1</v>
      </c>
    </row>
    <row r="137" spans="1:20">
      <c r="A137">
        <v>136</v>
      </c>
      <c r="B137">
        <f>proportions!B137*LN(proportions!B137)</f>
        <v>-5.459771158392348E-4</v>
      </c>
      <c r="C137">
        <f>proportions!C137*LN(proportions!C137)</f>
        <v>-0.34980600714322052</v>
      </c>
      <c r="D137">
        <f>proportions!D137*LN(proportions!D137)</f>
        <v>-0.27411092788991764</v>
      </c>
      <c r="E137">
        <f>proportions!E137*LN(proportions!E137)</f>
        <v>-3.5736258065103502E-4</v>
      </c>
      <c r="F137">
        <f>proportions!F137*LN(proportions!F137)</f>
        <v>-1.3555280111395579E-4</v>
      </c>
      <c r="G137">
        <f>proportions!G137*LN(proportions!G137)</f>
        <v>-7.2653701493130681E-4</v>
      </c>
      <c r="H137">
        <f>proportions!H137*LN(proportions!H137)</f>
        <v>-0.23620782600044904</v>
      </c>
      <c r="I137">
        <f>proportions!I137*LN(proportions!I137)</f>
        <v>-0.11537447051492118</v>
      </c>
      <c r="J137">
        <f>proportions!J137*LN(proportions!J137)</f>
        <v>-0.20701428486107398</v>
      </c>
      <c r="K137">
        <f>proportions!K137*LN(proportions!K137)</f>
        <v>-2.9332009365436884E-4</v>
      </c>
      <c r="L137">
        <f>proportions!L137*LN(proportions!L137)</f>
        <v>-4.0528815994503523E-5</v>
      </c>
      <c r="M137">
        <f>proportions!M137*LN(proportions!M137)</f>
        <v>-8.3606512273927758E-5</v>
      </c>
      <c r="N137">
        <f>proportions!N137*LN(proportions!N137)</f>
        <v>-2.2736472813807548E-3</v>
      </c>
      <c r="O137">
        <f>proportions!O137*LN(proportions!O137)</f>
        <v>-0.17974914199908595</v>
      </c>
      <c r="P137">
        <f>proportions!P137*LN(proportions!P137)</f>
        <v>-0.17228296247976702</v>
      </c>
      <c r="Q137">
        <f>proportions!Q137*LN(proportions!Q137)</f>
        <v>-8.2146884928549602E-2</v>
      </c>
      <c r="R137">
        <f t="shared" si="4"/>
        <v>1.6211490380328242</v>
      </c>
      <c r="S137">
        <f t="shared" si="5"/>
        <v>0.58470591942796724</v>
      </c>
      <c r="T137">
        <f>IF(ABS(S137-new_design!S137)&lt;0.00001,1,0)</f>
        <v>1</v>
      </c>
    </row>
    <row r="138" spans="1:20">
      <c r="A138">
        <v>137</v>
      </c>
      <c r="B138">
        <f>proportions!B138*LN(proportions!B138)</f>
        <v>-7.6947594357356633E-5</v>
      </c>
      <c r="C138">
        <f>proportions!C138*LN(proportions!C138)</f>
        <v>-6.7306007889673211E-2</v>
      </c>
      <c r="D138">
        <f>proportions!D138*LN(proportions!D138)</f>
        <v>-6.6112762631232979E-5</v>
      </c>
      <c r="E138">
        <f>proportions!E138*LN(proportions!E138)</f>
        <v>-1.1706098540696409E-3</v>
      </c>
      <c r="F138">
        <f>proportions!F138*LN(proportions!F138)</f>
        <v>-0.14797832936634914</v>
      </c>
      <c r="G138">
        <f>proportions!G138*LN(proportions!G138)</f>
        <v>-4.5399710647076208E-2</v>
      </c>
      <c r="H138">
        <f>proportions!H138*LN(proportions!H138)</f>
        <v>-3.0803120077875588E-3</v>
      </c>
      <c r="I138">
        <f>proportions!I138*LN(proportions!I138)</f>
        <v>-1.7926474275115645E-4</v>
      </c>
      <c r="J138">
        <f>proportions!J138*LN(proportions!J138)</f>
        <v>-1.627692656200701E-4</v>
      </c>
      <c r="K138">
        <f>proportions!K138*LN(proportions!K138)</f>
        <v>-1.4609020236490397E-4</v>
      </c>
      <c r="L138">
        <f>proportions!L138*LN(proportions!L138)</f>
        <v>-0.1119239104232773</v>
      </c>
      <c r="M138">
        <f>proportions!M138*LN(proportions!M138)</f>
        <v>-3.7516103192715167E-5</v>
      </c>
      <c r="N138">
        <f>proportions!N138*LN(proportions!N138)</f>
        <v>-0.24693648709590646</v>
      </c>
      <c r="O138">
        <f>proportions!O138*LN(proportions!O138)</f>
        <v>-0.22644518869977204</v>
      </c>
      <c r="P138">
        <f>proportions!P138*LN(proportions!P138)</f>
        <v>-0.36771025735131424</v>
      </c>
      <c r="Q138">
        <f>proportions!Q138*LN(proportions!Q138)</f>
        <v>-0.36515777350186912</v>
      </c>
      <c r="R138">
        <f t="shared" si="4"/>
        <v>1.5837772875080125</v>
      </c>
      <c r="S138">
        <f t="shared" si="5"/>
        <v>0.57122690964009593</v>
      </c>
      <c r="T138">
        <f>IF(ABS(S138-new_design!S138)&lt;0.00001,1,0)</f>
        <v>1</v>
      </c>
    </row>
    <row r="139" spans="1:20">
      <c r="A139">
        <v>138</v>
      </c>
      <c r="B139">
        <f>proportions!B139*LN(proportions!B139)</f>
        <v>-0.22653466848153225</v>
      </c>
      <c r="C139">
        <f>proportions!C139*LN(proportions!C139)</f>
        <v>-1.0089521589819949E-2</v>
      </c>
      <c r="D139">
        <f>proportions!D139*LN(proportions!D139)</f>
        <v>-9.0676575143080389E-4</v>
      </c>
      <c r="E139">
        <f>proportions!E139*LN(proportions!E139)</f>
        <v>-3.0821716747884403E-3</v>
      </c>
      <c r="F139">
        <f>proportions!F139*LN(proportions!F139)</f>
        <v>-4.1405966998398137E-2</v>
      </c>
      <c r="G139">
        <f>proportions!G139*LN(proportions!G139)</f>
        <v>-3.7250768943635118E-2</v>
      </c>
      <c r="H139">
        <f>proportions!H139*LN(proportions!H139)</f>
        <v>-1.3657864570673854E-2</v>
      </c>
      <c r="I139">
        <f>proportions!I139*LN(proportions!I139)</f>
        <v>-0.2770897695334395</v>
      </c>
      <c r="J139">
        <f>proportions!J139*LN(proportions!J139)</f>
        <v>-0.33226112498327443</v>
      </c>
      <c r="K139">
        <f>proportions!K139*LN(proportions!K139)</f>
        <v>-1.315432571429891E-2</v>
      </c>
      <c r="L139">
        <f>proportions!L139*LN(proportions!L139)</f>
        <v>-1.2133489471456283E-2</v>
      </c>
      <c r="M139">
        <f>proportions!M139*LN(proportions!M139)</f>
        <v>-1.161573527078392E-2</v>
      </c>
      <c r="N139">
        <f>proportions!N139*LN(proportions!N139)</f>
        <v>-1.1092745599586342E-2</v>
      </c>
      <c r="O139">
        <f>proportions!O139*LN(proportions!O139)</f>
        <v>-5.5522461219811772E-3</v>
      </c>
      <c r="P139">
        <f>proportions!P139*LN(proportions!P139)</f>
        <v>-5.3584667878387024E-4</v>
      </c>
      <c r="Q139">
        <f>proportions!Q139*LN(proportions!Q139)</f>
        <v>-1.6773086701279141E-3</v>
      </c>
      <c r="R139">
        <f t="shared" si="4"/>
        <v>0.998040320054011</v>
      </c>
      <c r="S139">
        <f t="shared" si="5"/>
        <v>0.35996695508728888</v>
      </c>
      <c r="T139">
        <f>IF(ABS(S139-new_design!S139)&lt;0.00001,1,0)</f>
        <v>1</v>
      </c>
    </row>
    <row r="140" spans="1:20">
      <c r="A140">
        <v>139</v>
      </c>
      <c r="B140">
        <f>proportions!B140*LN(proportions!B140)</f>
        <v>-9.7746321027573782E-4</v>
      </c>
      <c r="C140">
        <f>proportions!C140*LN(proportions!C140)</f>
        <v>-2.104098783504253E-4</v>
      </c>
      <c r="D140">
        <f>proportions!D140*LN(proportions!D140)</f>
        <v>-3.7690800752593588E-2</v>
      </c>
      <c r="E140">
        <f>proportions!E140*LN(proportions!E140)</f>
        <v>-6.9186165623400496E-4</v>
      </c>
      <c r="F140">
        <f>proportions!F140*LN(proportions!F140)</f>
        <v>-3.7820622280177129E-3</v>
      </c>
      <c r="G140">
        <f>proportions!G140*LN(proportions!G140)</f>
        <v>-2.9962312475300165E-2</v>
      </c>
      <c r="H140">
        <f>proportions!H140*LN(proportions!H140)</f>
        <v>-3.4578353966663054E-2</v>
      </c>
      <c r="I140">
        <f>proportions!I140*LN(proportions!I140)</f>
        <v>-6.5354673714071757E-4</v>
      </c>
      <c r="J140">
        <f>proportions!J140*LN(proportions!J140)</f>
        <v>-3.1144101007768636E-3</v>
      </c>
      <c r="K140">
        <f>proportions!K140*LN(proportions!K140)</f>
        <v>-3.198290167822794E-2</v>
      </c>
      <c r="L140">
        <f>proportions!L140*LN(proportions!L140)</f>
        <v>-3.0763066833016665E-2</v>
      </c>
      <c r="M140">
        <f>proportions!M140*LN(proportions!M140)</f>
        <v>-1.6073055688484956E-4</v>
      </c>
      <c r="N140">
        <f>proportions!N140*LN(proportions!N140)</f>
        <v>-5.6731874908106771E-4</v>
      </c>
      <c r="O140">
        <f>proportions!O140*LN(proportions!O140)</f>
        <v>-7.7462321706620084E-3</v>
      </c>
      <c r="P140">
        <f>proportions!P140*LN(proportions!P140)</f>
        <v>-6.8748376263650492E-3</v>
      </c>
      <c r="Q140">
        <f>proportions!Q140*LN(proportions!Q140)</f>
        <v>-1.0403220533923444E-4</v>
      </c>
      <c r="R140">
        <f t="shared" si="4"/>
        <v>0.18986034082492903</v>
      </c>
      <c r="S140">
        <f t="shared" si="5"/>
        <v>6.8477643042403377E-2</v>
      </c>
      <c r="T140">
        <f>IF(ABS(S140-new_design!S140)&lt;0.00001,1,0)</f>
        <v>1</v>
      </c>
    </row>
    <row r="141" spans="1:20">
      <c r="A141">
        <v>140</v>
      </c>
      <c r="B141">
        <f>proportions!B141*LN(proportions!B141)</f>
        <v>-4.5276032632127983E-2</v>
      </c>
      <c r="C141">
        <f>proportions!C141*LN(proportions!C141)</f>
        <v>-1.0720047060383636E-2</v>
      </c>
      <c r="D141">
        <f>proportions!D141*LN(proportions!D141)</f>
        <v>-2.3165622020341749E-2</v>
      </c>
      <c r="E141">
        <f>proportions!E141*LN(proportions!E141)</f>
        <v>-1.4195899993574409E-4</v>
      </c>
      <c r="F141">
        <f>proportions!F141*LN(proportions!F141)</f>
        <v>-0.20787902745502918</v>
      </c>
      <c r="G141">
        <f>proportions!G141*LN(proportions!G141)</f>
        <v>-4.4257984406151293E-2</v>
      </c>
      <c r="H141">
        <f>proportions!H141*LN(proportions!H141)</f>
        <v>-0.13300858587703457</v>
      </c>
      <c r="I141">
        <f>proportions!I141*LN(proportions!I141)</f>
        <v>-2.9429234038716862E-3</v>
      </c>
      <c r="J141">
        <f>proportions!J141*LN(proportions!J141)</f>
        <v>-4.1207415786220321E-5</v>
      </c>
      <c r="K141">
        <f>proportions!K141*LN(proportions!K141)</f>
        <v>-4.374589141829005E-2</v>
      </c>
      <c r="L141">
        <f>proportions!L141*LN(proportions!L141)</f>
        <v>-1.9488322448213691E-3</v>
      </c>
      <c r="M141">
        <f>proportions!M141*LN(proportions!M141)</f>
        <v>-7.9508158069947819E-4</v>
      </c>
      <c r="N141">
        <f>proportions!N141*LN(proportions!N141)</f>
        <v>-6.5280705109780084E-4</v>
      </c>
      <c r="O141">
        <f>proportions!O141*LN(proportions!O141)</f>
        <v>-7.5985269514858419E-4</v>
      </c>
      <c r="P141">
        <f>proportions!P141*LN(proportions!P141)</f>
        <v>-0.19356280151901945</v>
      </c>
      <c r="Q141">
        <f>proportions!Q141*LN(proportions!Q141)</f>
        <v>-0.20551303548623981</v>
      </c>
      <c r="R141">
        <f t="shared" si="4"/>
        <v>0.91441169126597854</v>
      </c>
      <c r="S141">
        <f t="shared" si="5"/>
        <v>0.3298043030800793</v>
      </c>
      <c r="T141">
        <f>IF(ABS(S141-new_design!S141)&lt;0.00001,1,0)</f>
        <v>1</v>
      </c>
    </row>
    <row r="142" spans="1:20">
      <c r="A142">
        <v>141</v>
      </c>
      <c r="B142">
        <f>proportions!B142*LN(proportions!B142)</f>
        <v>-0.32882289237174234</v>
      </c>
      <c r="C142">
        <f>proportions!C142*LN(proportions!C142)</f>
        <v>-0.33557724789079568</v>
      </c>
      <c r="D142">
        <f>proportions!D142*LN(proportions!D142)</f>
        <v>-0.15314348923475898</v>
      </c>
      <c r="E142">
        <f>proportions!E142*LN(proportions!E142)</f>
        <v>-5.2342364667660859E-2</v>
      </c>
      <c r="F142">
        <f>proportions!F142*LN(proportions!F142)</f>
        <v>-4.8555373808570675E-2</v>
      </c>
      <c r="G142">
        <f>proportions!G142*LN(proportions!G142)</f>
        <v>-4.0832347339307871E-2</v>
      </c>
      <c r="H142">
        <f>proportions!H142*LN(proportions!H142)</f>
        <v>-3.5699438135716743E-3</v>
      </c>
      <c r="I142">
        <f>proportions!I142*LN(proportions!I142)</f>
        <v>-0.1317433453678456</v>
      </c>
      <c r="J142">
        <f>proportions!J142*LN(proportions!J142)</f>
        <v>-3.867597686342631E-2</v>
      </c>
      <c r="K142">
        <f>proportions!K142*LN(proportions!K142)</f>
        <v>-0.24105497914450577</v>
      </c>
      <c r="L142">
        <f>proportions!L142*LN(proportions!L142)</f>
        <v>-2.867567121095023E-3</v>
      </c>
      <c r="M142">
        <f>proportions!M142*LN(proportions!M142)</f>
        <v>-3.9341499033932011E-5</v>
      </c>
      <c r="N142">
        <f>proportions!N142*LN(proportions!N142)</f>
        <v>-2.339032376911632E-2</v>
      </c>
      <c r="O142">
        <f>proportions!O142*LN(proportions!O142)</f>
        <v>-7.1200845668652972E-4</v>
      </c>
      <c r="P142">
        <f>proportions!P142*LN(proportions!P142)</f>
        <v>-6.1891910585434948E-4</v>
      </c>
      <c r="Q142">
        <f>proportions!Q142*LN(proportions!Q142)</f>
        <v>-4.4658057686777781E-2</v>
      </c>
      <c r="R142">
        <f t="shared" si="4"/>
        <v>1.4466041781407497</v>
      </c>
      <c r="S142">
        <f t="shared" si="5"/>
        <v>0.52175216848322858</v>
      </c>
      <c r="T142">
        <f>IF(ABS(S142-new_design!S142)&lt;0.00001,1,0)</f>
        <v>1</v>
      </c>
    </row>
    <row r="143" spans="1:20">
      <c r="A143">
        <v>142</v>
      </c>
      <c r="B143">
        <f>proportions!B143*LN(proportions!B143)</f>
        <v>-1.5966524843078858E-5</v>
      </c>
      <c r="C143">
        <f>proportions!C143*LN(proportions!C143)</f>
        <v>-9.7226823993170242E-4</v>
      </c>
      <c r="D143">
        <f>proportions!D143*LN(proportions!D143)</f>
        <v>-0.30836695981172685</v>
      </c>
      <c r="E143">
        <f>proportions!E143*LN(proportions!E143)</f>
        <v>-0.3456326375197063</v>
      </c>
      <c r="F143">
        <f>proportions!F143*LN(proportions!F143)</f>
        <v>-0.30042597484142775</v>
      </c>
      <c r="G143">
        <f>proportions!G143*LN(proportions!G143)</f>
        <v>-1.7394283749311564E-4</v>
      </c>
      <c r="H143">
        <f>proportions!H143*LN(proportions!H143)</f>
        <v>-7.9678422393548792E-4</v>
      </c>
      <c r="I143">
        <f>proportions!I143*LN(proportions!I143)</f>
        <v>-0.33575927723733018</v>
      </c>
      <c r="J143">
        <f>proportions!J143*LN(proportions!J143)</f>
        <v>-1.2528248797356567E-2</v>
      </c>
      <c r="K143">
        <f>proportions!K143*LN(proportions!K143)</f>
        <v>-3.4430380877203252E-3</v>
      </c>
      <c r="L143">
        <f>proportions!L143*LN(proportions!L143)</f>
        <v>-0.28151924061280775</v>
      </c>
      <c r="M143">
        <f>proportions!M143*LN(proportions!M143)</f>
        <v>-3.6456544989068744E-2</v>
      </c>
      <c r="N143">
        <f>proportions!N143*LN(proportions!N143)</f>
        <v>-1.8761973237769972E-3</v>
      </c>
      <c r="O143">
        <f>proportions!O143*LN(proportions!O143)</f>
        <v>-6.1593024980574054E-4</v>
      </c>
      <c r="P143">
        <f>proportions!P143*LN(proportions!P143)</f>
        <v>-7.8793095827055709E-2</v>
      </c>
      <c r="Q143">
        <f>proportions!Q143*LN(proportions!Q143)</f>
        <v>-8.9177930510221538E-3</v>
      </c>
      <c r="R143">
        <f t="shared" si="4"/>
        <v>1.7162939001750088</v>
      </c>
      <c r="S143">
        <f t="shared" si="5"/>
        <v>0.61902217462261577</v>
      </c>
      <c r="T143">
        <f>IF(ABS(S143-new_design!S143)&lt;0.00001,1,0)</f>
        <v>1</v>
      </c>
    </row>
    <row r="144" spans="1:20">
      <c r="A144">
        <v>143</v>
      </c>
      <c r="B144">
        <f>proportions!B144*LN(proportions!B144)</f>
        <v>-2.7784100310135488E-3</v>
      </c>
      <c r="C144">
        <f>proportions!C144*LN(proportions!C144)</f>
        <v>-2.81704912018527E-2</v>
      </c>
      <c r="D144">
        <f>proportions!D144*LN(proportions!D144)</f>
        <v>-2.6685181939778469E-2</v>
      </c>
      <c r="E144">
        <f>proportions!E144*LN(proportions!E144)</f>
        <v>-1.9153859095243263E-2</v>
      </c>
      <c r="F144">
        <f>proportions!F144*LN(proportions!F144)</f>
        <v>-3.6403446278663681E-2</v>
      </c>
      <c r="G144">
        <f>proportions!G144*LN(proportions!G144)</f>
        <v>-1.4960151657135516E-4</v>
      </c>
      <c r="H144">
        <f>proportions!H144*LN(proportions!H144)</f>
        <v>-0.36209673086597804</v>
      </c>
      <c r="I144">
        <f>proportions!I144*LN(proportions!I144)</f>
        <v>-0.35342886221467318</v>
      </c>
      <c r="J144">
        <f>proportions!J144*LN(proportions!J144)</f>
        <v>-4.8733688102810292E-3</v>
      </c>
      <c r="K144">
        <f>proportions!K144*LN(proportions!K144)</f>
        <v>-2.5560693222447775E-3</v>
      </c>
      <c r="L144">
        <f>proportions!L144*LN(proportions!L144)</f>
        <v>-3.2704787211172602E-5</v>
      </c>
      <c r="M144">
        <f>proportions!M144*LN(proportions!M144)</f>
        <v>-6.4623046184619217E-4</v>
      </c>
      <c r="N144">
        <f>proportions!N144*LN(proportions!N144)</f>
        <v>-2.1941052100602425E-4</v>
      </c>
      <c r="O144">
        <f>proportions!O144*LN(proportions!O144)</f>
        <v>-4.70862339908834E-4</v>
      </c>
      <c r="P144">
        <f>proportions!P144*LN(proportions!P144)</f>
        <v>-2.5076281371965876E-5</v>
      </c>
      <c r="Q144">
        <f>proportions!Q144*LN(proportions!Q144)</f>
        <v>-0.3662564632308159</v>
      </c>
      <c r="R144">
        <f t="shared" si="4"/>
        <v>1.20394676889846</v>
      </c>
      <c r="S144">
        <f t="shared" si="5"/>
        <v>0.43423200824602481</v>
      </c>
      <c r="T144">
        <f>IF(ABS(S144-new_design!S144)&lt;0.00001,1,0)</f>
        <v>1</v>
      </c>
    </row>
    <row r="145" spans="1:20">
      <c r="A145">
        <v>144</v>
      </c>
      <c r="B145">
        <f>proportions!B145*LN(proportions!B145)</f>
        <v>-7.8376816974740733E-4</v>
      </c>
      <c r="C145">
        <f>proportions!C145*LN(proportions!C145)</f>
        <v>-0.12444728454692329</v>
      </c>
      <c r="D145">
        <f>proportions!D145*LN(proportions!D145)</f>
        <v>-0.20971619105298769</v>
      </c>
      <c r="E145">
        <f>proportions!E145*LN(proportions!E145)</f>
        <v>-4.3861371315068921E-5</v>
      </c>
      <c r="F145">
        <f>proportions!F145*LN(proportions!F145)</f>
        <v>-2.5562796082055856E-3</v>
      </c>
      <c r="G145">
        <f>proportions!G145*LN(proportions!G145)</f>
        <v>-9.8808449260239569E-3</v>
      </c>
      <c r="H145">
        <f>proportions!H145*LN(proportions!H145)</f>
        <v>-7.739279139416291E-3</v>
      </c>
      <c r="I145">
        <f>proportions!I145*LN(proportions!I145)</f>
        <v>-0.21954490058101689</v>
      </c>
      <c r="J145">
        <f>proportions!J145*LN(proportions!J145)</f>
        <v>-2.1212904330859844E-2</v>
      </c>
      <c r="K145">
        <f>proportions!K145*LN(proportions!K145)</f>
        <v>-8.4567065186625337E-2</v>
      </c>
      <c r="L145">
        <f>proportions!L145*LN(proportions!L145)</f>
        <v>-3.0946821844659782E-2</v>
      </c>
      <c r="M145">
        <f>proportions!M145*LN(proportions!M145)</f>
        <v>-0.19610489017417196</v>
      </c>
      <c r="N145">
        <f>proportions!N145*LN(proportions!N145)</f>
        <v>-5.5529486397869698E-4</v>
      </c>
      <c r="O145">
        <f>proportions!O145*LN(proportions!O145)</f>
        <v>-5.2174576962587952E-4</v>
      </c>
      <c r="P145">
        <f>proportions!P145*LN(proportions!P145)</f>
        <v>-4.5380474994895437E-4</v>
      </c>
      <c r="Q145">
        <f>proportions!Q145*LN(proportions!Q145)</f>
        <v>-8.2883688729167677E-5</v>
      </c>
      <c r="R145">
        <f t="shared" si="4"/>
        <v>0.90915782000423584</v>
      </c>
      <c r="S145">
        <f t="shared" si="5"/>
        <v>0.327909369576383</v>
      </c>
      <c r="T145">
        <f>IF(ABS(S145-new_design!S145)&lt;0.00001,1,0)</f>
        <v>1</v>
      </c>
    </row>
    <row r="146" spans="1:20">
      <c r="A146">
        <v>145</v>
      </c>
      <c r="B146">
        <f>proportions!B146*LN(proportions!B146)</f>
        <v>-1.6481965930966569E-2</v>
      </c>
      <c r="C146">
        <f>proportions!C146*LN(proportions!C146)</f>
        <v>-0.18802240816108759</v>
      </c>
      <c r="D146">
        <f>proportions!D146*LN(proportions!D146)</f>
        <v>-2.4166561191362602E-5</v>
      </c>
      <c r="E146">
        <f>proportions!E146*LN(proportions!E146)</f>
        <v>-4.3450524121157593E-5</v>
      </c>
      <c r="F146">
        <f>proportions!F146*LN(proportions!F146)</f>
        <v>-2.2286965511645204E-2</v>
      </c>
      <c r="G146">
        <f>proportions!G146*LN(proportions!G146)</f>
        <v>-1.9147289502521544E-4</v>
      </c>
      <c r="H146">
        <f>proportions!H146*LN(proportions!H146)</f>
        <v>-1.5671220777950425E-4</v>
      </c>
      <c r="I146">
        <f>proportions!I146*LN(proportions!I146)</f>
        <v>-0.36743250184387533</v>
      </c>
      <c r="J146">
        <f>proportions!J146*LN(proportions!J146)</f>
        <v>-2.7851870851589705E-4</v>
      </c>
      <c r="K146">
        <f>proportions!K146*LN(proportions!K146)</f>
        <v>-1.9867401801268336E-2</v>
      </c>
      <c r="L146">
        <f>proportions!L146*LN(proportions!L146)</f>
        <v>-7.2421054021741173E-3</v>
      </c>
      <c r="M146">
        <f>proportions!M146*LN(proportions!M146)</f>
        <v>-1.4774878317307512E-2</v>
      </c>
      <c r="N146">
        <f>proportions!N146*LN(proportions!N146)</f>
        <v>-0.36419535614857457</v>
      </c>
      <c r="O146">
        <f>proportions!O146*LN(proportions!O146)</f>
        <v>-1.9153759595941191E-5</v>
      </c>
      <c r="P146">
        <f>proportions!P146*LN(proportions!P146)</f>
        <v>-2.6116255786071576E-3</v>
      </c>
      <c r="Q146">
        <f>proportions!Q146*LN(proportions!Q146)</f>
        <v>-0.32850117826586323</v>
      </c>
      <c r="R146">
        <f t="shared" si="4"/>
        <v>1.3321298616175987</v>
      </c>
      <c r="S146">
        <f t="shared" si="5"/>
        <v>0.48046428629395271</v>
      </c>
      <c r="T146">
        <f>IF(ABS(S146-new_design!S146)&lt;0.00001,1,0)</f>
        <v>1</v>
      </c>
    </row>
    <row r="147" spans="1:20">
      <c r="A147">
        <v>146</v>
      </c>
      <c r="B147">
        <f>proportions!B147*LN(proportions!B147)</f>
        <v>-1.3047067234073364E-2</v>
      </c>
      <c r="C147">
        <f>proportions!C147*LN(proportions!C147)</f>
        <v>-0.32127168186638522</v>
      </c>
      <c r="D147">
        <f>proportions!D147*LN(proportions!D147)</f>
        <v>-0.31290262186417123</v>
      </c>
      <c r="E147">
        <f>proportions!E147*LN(proportions!E147)</f>
        <v>-1.4942423951300543E-4</v>
      </c>
      <c r="F147">
        <f>proportions!F147*LN(proportions!F147)</f>
        <v>-1.7520724674006375E-5</v>
      </c>
      <c r="G147">
        <f>proportions!G147*LN(proportions!G147)</f>
        <v>-1.2137503999261172E-4</v>
      </c>
      <c r="H147">
        <f>proportions!H147*LN(proportions!H147)</f>
        <v>-0.15564448832066161</v>
      </c>
      <c r="I147">
        <f>proportions!I147*LN(proportions!I147)</f>
        <v>-1.0940925698596105E-2</v>
      </c>
      <c r="J147">
        <f>proportions!J147*LN(proportions!J147)</f>
        <v>-1.4247250540093914E-5</v>
      </c>
      <c r="K147">
        <f>proportions!K147*LN(proportions!K147)</f>
        <v>-0.35945924583975697</v>
      </c>
      <c r="L147">
        <f>proportions!L147*LN(proportions!L147)</f>
        <v>-5.7117252215445119E-3</v>
      </c>
      <c r="M147">
        <f>proportions!M147*LN(proportions!M147)</f>
        <v>-7.3380912023138483E-4</v>
      </c>
      <c r="N147">
        <f>proportions!N147*LN(proportions!N147)</f>
        <v>-2.2283886115107652E-3</v>
      </c>
      <c r="O147">
        <f>proportions!O147*LN(proportions!O147)</f>
        <v>-3.0170172157410405E-5</v>
      </c>
      <c r="P147">
        <f>proportions!P147*LN(proportions!P147)</f>
        <v>-0.35189196027537673</v>
      </c>
      <c r="Q147">
        <f>proportions!Q147*LN(proportions!Q147)</f>
        <v>-1.7561824299976449E-4</v>
      </c>
      <c r="R147">
        <f t="shared" si="4"/>
        <v>1.5343402697221848</v>
      </c>
      <c r="S147">
        <f t="shared" si="5"/>
        <v>0.55339627454110762</v>
      </c>
      <c r="T147">
        <f>IF(ABS(S147-new_design!S147)&lt;0.00001,1,0)</f>
        <v>1</v>
      </c>
    </row>
    <row r="148" spans="1:20">
      <c r="A148">
        <v>147</v>
      </c>
      <c r="B148">
        <f>proportions!B148*LN(proportions!B148)</f>
        <v>-1.9732394742686225E-2</v>
      </c>
      <c r="C148">
        <f>proportions!C148*LN(proportions!C148)</f>
        <v>-3.7233921037948134E-2</v>
      </c>
      <c r="D148">
        <f>proportions!D148*LN(proportions!D148)</f>
        <v>-2.8949512969305903E-2</v>
      </c>
      <c r="E148">
        <f>proportions!E148*LN(proportions!E148)</f>
        <v>-1.559451000646094E-4</v>
      </c>
      <c r="F148">
        <f>proportions!F148*LN(proportions!F148)</f>
        <v>-2.7407094622911871E-2</v>
      </c>
      <c r="G148">
        <f>proportions!G148*LN(proportions!G148)</f>
        <v>-1.6408414699379051E-2</v>
      </c>
      <c r="H148">
        <f>proportions!H148*LN(proportions!H148)</f>
        <v>-0.35005584658206407</v>
      </c>
      <c r="I148">
        <f>proportions!I148*LN(proportions!I148)</f>
        <v>-7.0817468031657881E-3</v>
      </c>
      <c r="J148">
        <f>proportions!J148*LN(proportions!J148)</f>
        <v>-3.4498867387562214E-2</v>
      </c>
      <c r="K148">
        <f>proportions!K148*LN(proportions!K148)</f>
        <v>-4.1895768267238487E-5</v>
      </c>
      <c r="L148">
        <f>proportions!L148*LN(proportions!L148)</f>
        <v>-9.6390952876923175E-2</v>
      </c>
      <c r="M148">
        <f>proportions!M148*LN(proportions!M148)</f>
        <v>-0.35899044932375335</v>
      </c>
      <c r="N148">
        <f>proportions!N148*LN(proportions!N148)</f>
        <v>-8.2806695569119954E-5</v>
      </c>
      <c r="O148">
        <f>proportions!O148*LN(proportions!O148)</f>
        <v>-1.6978955586281128E-3</v>
      </c>
      <c r="P148">
        <f>proportions!P148*LN(proportions!P148)</f>
        <v>-4.2186366380054401E-4</v>
      </c>
      <c r="Q148">
        <f>proportions!Q148*LN(proportions!Q148)</f>
        <v>-4.6493298261866016E-3</v>
      </c>
      <c r="R148">
        <f t="shared" si="4"/>
        <v>0.98379893765821613</v>
      </c>
      <c r="S148">
        <f t="shared" si="5"/>
        <v>0.35483046214783476</v>
      </c>
      <c r="T148">
        <f>IF(ABS(S148-new_design!S148)&lt;0.00001,1,0)</f>
        <v>1</v>
      </c>
    </row>
    <row r="149" spans="1:20">
      <c r="A149">
        <v>148</v>
      </c>
      <c r="B149">
        <f>proportions!B149*LN(proportions!B149)</f>
        <v>-2.0398162349041083E-4</v>
      </c>
      <c r="C149">
        <f>proportions!C149*LN(proportions!C149)</f>
        <v>-1.6184574970064486E-3</v>
      </c>
      <c r="D149">
        <f>proportions!D149*LN(proportions!D149)</f>
        <v>-6.9266640840511665E-2</v>
      </c>
      <c r="E149">
        <f>proportions!E149*LN(proportions!E149)</f>
        <v>-6.3397632697849163E-2</v>
      </c>
      <c r="F149">
        <f>proportions!F149*LN(proportions!F149)</f>
        <v>-0.20640123584471476</v>
      </c>
      <c r="G149">
        <f>proportions!G149*LN(proportions!G149)</f>
        <v>-5.7295850504856957E-2</v>
      </c>
      <c r="H149">
        <f>proportions!H149*LN(proportions!H149)</f>
        <v>-3.2404864110511882E-3</v>
      </c>
      <c r="I149">
        <f>proportions!I149*LN(proportions!I149)</f>
        <v>-5.501810445706632E-4</v>
      </c>
      <c r="J149">
        <f>proportions!J149*LN(proportions!J149)</f>
        <v>-0.10582642822225233</v>
      </c>
      <c r="K149">
        <f>proportions!K149*LN(proportions!K149)</f>
        <v>-5.0928168467604132E-2</v>
      </c>
      <c r="L149">
        <f>proportions!L149*LN(proportions!L149)</f>
        <v>-3.8198415667743723E-4</v>
      </c>
      <c r="M149">
        <f>proportions!M149*LN(proportions!M149)</f>
        <v>-1.1056475244346841E-2</v>
      </c>
      <c r="N149">
        <f>proportions!N149*LN(proportions!N149)</f>
        <v>-0.2820686709708834</v>
      </c>
      <c r="O149">
        <f>proportions!O149*LN(proportions!O149)</f>
        <v>-1.2255359811652516E-4</v>
      </c>
      <c r="P149">
        <f>proportions!P149*LN(proportions!P149)</f>
        <v>-2.182745775220981E-3</v>
      </c>
      <c r="Q149">
        <f>proportions!Q149*LN(proportions!Q149)</f>
        <v>-3.4484973661419915E-4</v>
      </c>
      <c r="R149">
        <f t="shared" si="4"/>
        <v>0.85488634263576713</v>
      </c>
      <c r="S149">
        <f t="shared" si="5"/>
        <v>0.3083350717610811</v>
      </c>
      <c r="T149">
        <f>IF(ABS(S149-new_design!S149)&lt;0.00001,1,0)</f>
        <v>1</v>
      </c>
    </row>
    <row r="150" spans="1:20">
      <c r="A150">
        <v>149</v>
      </c>
      <c r="B150">
        <f>proportions!B150*LN(proportions!B150)</f>
        <v>-8.2439052286249984E-3</v>
      </c>
      <c r="C150">
        <f>proportions!C150*LN(proportions!C150)</f>
        <v>-1.2715585444288173E-4</v>
      </c>
      <c r="D150">
        <f>proportions!D150*LN(proportions!D150)</f>
        <v>-7.2448445821558507E-3</v>
      </c>
      <c r="E150">
        <f>proportions!E150*LN(proportions!E150)</f>
        <v>-1.0697868508511742E-4</v>
      </c>
      <c r="F150">
        <f>proportions!F150*LN(proportions!F150)</f>
        <v>-4.8988422573125465E-4</v>
      </c>
      <c r="G150">
        <f>proportions!G150*LN(proportions!G150)</f>
        <v>-2.4873830299778385E-3</v>
      </c>
      <c r="H150">
        <f>proportions!H150*LN(proportions!H150)</f>
        <v>-2.2123986571351019E-3</v>
      </c>
      <c r="I150">
        <f>proportions!I150*LN(proportions!I150)</f>
        <v>-5.3949942056193152E-3</v>
      </c>
      <c r="J150">
        <f>proportions!J150*LN(proportions!J150)</f>
        <v>-2.0728908598249499E-3</v>
      </c>
      <c r="K150">
        <f>proportions!K150*LN(proportions!K150)</f>
        <v>-0.36298243186018037</v>
      </c>
      <c r="L150">
        <f>proportions!L150*LN(proportions!L150)</f>
        <v>-0.26310007241273509</v>
      </c>
      <c r="M150">
        <f>proportions!M150*LN(proportions!M150)</f>
        <v>-3.1397285265857722E-2</v>
      </c>
      <c r="N150">
        <f>proportions!N150*LN(proportions!N150)</f>
        <v>-2.5302766948849744E-5</v>
      </c>
      <c r="O150">
        <f>proportions!O150*LN(proportions!O150)</f>
        <v>-4.5483593371340881E-3</v>
      </c>
      <c r="P150">
        <f>proportions!P150*LN(proportions!P150)</f>
        <v>-4.4251437652428095E-3</v>
      </c>
      <c r="Q150">
        <f>proportions!Q150*LN(proportions!Q150)</f>
        <v>-4.1768312084944871E-3</v>
      </c>
      <c r="R150">
        <f t="shared" si="4"/>
        <v>0.69903586194519063</v>
      </c>
      <c r="S150">
        <f t="shared" si="5"/>
        <v>0.25212389285796716</v>
      </c>
      <c r="T150">
        <f>IF(ABS(S150-new_design!S150)&lt;0.00001,1,0)</f>
        <v>1</v>
      </c>
    </row>
    <row r="151" spans="1:20">
      <c r="A151">
        <v>150</v>
      </c>
      <c r="B151">
        <f>proportions!B151*LN(proportions!B151)</f>
        <v>-2.6676842725023343E-2</v>
      </c>
      <c r="C151">
        <f>proportions!C151*LN(proportions!C151)</f>
        <v>-4.8764092277454201E-4</v>
      </c>
      <c r="D151">
        <f>proportions!D151*LN(proportions!D151)</f>
        <v>-4.7908959500827928E-4</v>
      </c>
      <c r="E151">
        <f>proportions!E151*LN(proportions!E151)</f>
        <v>-0.33323059916886749</v>
      </c>
      <c r="F151">
        <f>proportions!F151*LN(proportions!F151)</f>
        <v>-4.5906183951714425E-4</v>
      </c>
      <c r="G151">
        <f>proportions!G151*LN(proportions!G151)</f>
        <v>-1.1138780638585005E-2</v>
      </c>
      <c r="H151">
        <f>proportions!H151*LN(proportions!H151)</f>
        <v>-1.0050047211242748E-4</v>
      </c>
      <c r="I151">
        <f>proportions!I151*LN(proportions!I151)</f>
        <v>-4.3892542922063847E-4</v>
      </c>
      <c r="J151">
        <f>proportions!J151*LN(proportions!J151)</f>
        <v>-0.36459333200208655</v>
      </c>
      <c r="K151">
        <f>proportions!K151*LN(proportions!K151)</f>
        <v>-0.36749104889464534</v>
      </c>
      <c r="L151">
        <f>proportions!L151*LN(proportions!L151)</f>
        <v>-1.8782475178512942E-3</v>
      </c>
      <c r="M151">
        <f>proportions!M151*LN(proportions!M151)</f>
        <v>-4.0704940408449409E-4</v>
      </c>
      <c r="N151">
        <f>proportions!N151*LN(proportions!N151)</f>
        <v>-1.7735436578208447E-2</v>
      </c>
      <c r="O151">
        <f>proportions!O151*LN(proportions!O151)</f>
        <v>-4.0122158147007614E-4</v>
      </c>
      <c r="P151">
        <f>proportions!P151*LN(proportions!P151)</f>
        <v>-1.395304026250713E-3</v>
      </c>
      <c r="Q151">
        <f>proportions!Q151*LN(proportions!Q151)</f>
        <v>-1.7326957705872468E-5</v>
      </c>
      <c r="R151">
        <f t="shared" si="4"/>
        <v>1.1269304077534119</v>
      </c>
      <c r="S151">
        <f t="shared" si="5"/>
        <v>0.40645422767320621</v>
      </c>
      <c r="T151">
        <f>IF(ABS(S151-new_design!S151)&lt;0.00001,1,0)</f>
        <v>1</v>
      </c>
    </row>
    <row r="152" spans="1:20">
      <c r="A152">
        <v>151</v>
      </c>
      <c r="B152">
        <f>proportions!B152*LN(proportions!B152)</f>
        <v>-0.36517380445044656</v>
      </c>
      <c r="C152">
        <f>proportions!C152*LN(proportions!C152)</f>
        <v>-7.6347127688905243E-4</v>
      </c>
      <c r="D152">
        <f>proportions!D152*LN(proportions!D152)</f>
        <v>-0.34180309062987951</v>
      </c>
      <c r="E152">
        <f>proportions!E152*LN(proportions!E152)</f>
        <v>-1.5971120398355779E-3</v>
      </c>
      <c r="F152">
        <f>proportions!F152*LN(proportions!F152)</f>
        <v>-0.29493688443876659</v>
      </c>
      <c r="G152">
        <f>proportions!G152*LN(proportions!G152)</f>
        <v>-7.2661280183512644E-2</v>
      </c>
      <c r="H152">
        <f>proportions!H152*LN(proportions!H152)</f>
        <v>-7.1508906633338809E-2</v>
      </c>
      <c r="I152">
        <f>proportions!I152*LN(proportions!I152)</f>
        <v>-1.4072220805488693E-3</v>
      </c>
      <c r="J152">
        <f>proportions!J152*LN(proportions!J152)</f>
        <v>-1.3480521766153907E-3</v>
      </c>
      <c r="K152">
        <f>proportions!K152*LN(proportions!K152)</f>
        <v>-1.2885031047685646E-3</v>
      </c>
      <c r="L152">
        <f>proportions!L152*LN(proportions!L152)</f>
        <v>-0.19628861896994421</v>
      </c>
      <c r="M152">
        <f>proportions!M152*LN(proportions!M152)</f>
        <v>-7.9537756772046024E-5</v>
      </c>
      <c r="N152">
        <f>proportions!N152*LN(proportions!N152)</f>
        <v>-3.2666961790488398E-2</v>
      </c>
      <c r="O152">
        <f>proportions!O152*LN(proportions!O152)</f>
        <v>-4.8292218755240145E-4</v>
      </c>
      <c r="P152">
        <f>proportions!P152*LN(proportions!P152)</f>
        <v>-0.27813897619842776</v>
      </c>
      <c r="Q152">
        <f>proportions!Q152*LN(proportions!Q152)</f>
        <v>-5.6345925003893328E-2</v>
      </c>
      <c r="R152">
        <f t="shared" si="4"/>
        <v>1.7164912689216796</v>
      </c>
      <c r="S152">
        <f t="shared" si="5"/>
        <v>0.61909336035062779</v>
      </c>
      <c r="T152">
        <f>IF(ABS(S152-new_design!S152)&lt;0.00001,1,0)</f>
        <v>1</v>
      </c>
    </row>
    <row r="153" spans="1:20">
      <c r="A153">
        <v>152</v>
      </c>
      <c r="B153">
        <f>proportions!B153*LN(proportions!B153)</f>
        <v>-2.7807748634776171E-4</v>
      </c>
      <c r="C153">
        <f>proportions!C153*LN(proportions!C153)</f>
        <v>-0.3493763752083105</v>
      </c>
      <c r="D153">
        <f>proportions!D153*LN(proportions!D153)</f>
        <v>-2.6769060781173574E-4</v>
      </c>
      <c r="E153">
        <f>proportions!E153*LN(proportions!E153)</f>
        <v>-7.7722527326588853E-3</v>
      </c>
      <c r="F153">
        <f>proportions!F153*LN(proportions!F153)</f>
        <v>-0.33784702776608527</v>
      </c>
      <c r="G153">
        <f>proportions!G153*LN(proportions!G153)</f>
        <v>-9.9131910119469222E-4</v>
      </c>
      <c r="H153">
        <f>proportions!H153*LN(proportions!H153)</f>
        <v>-5.7146153663550639E-5</v>
      </c>
      <c r="I153">
        <f>proportions!I153*LN(proportions!I153)</f>
        <v>-0.33405819480627735</v>
      </c>
      <c r="J153">
        <f>proportions!J153*LN(proportions!J153)</f>
        <v>-0.33165528704714808</v>
      </c>
      <c r="K153">
        <f>proportions!K153*LN(proportions!K153)</f>
        <v>-1.2999998435645489E-2</v>
      </c>
      <c r="L153">
        <f>proportions!L153*LN(proportions!L153)</f>
        <v>-7.1403372498607034E-3</v>
      </c>
      <c r="M153">
        <f>proportions!M153*LN(proportions!M153)</f>
        <v>-3.0186194708726717E-5</v>
      </c>
      <c r="N153">
        <f>proportions!N153*LN(proportions!N153)</f>
        <v>-2.2261954559357844E-4</v>
      </c>
      <c r="O153">
        <f>proportions!O153*LN(proportions!O153)</f>
        <v>-6.4041549659872238E-3</v>
      </c>
      <c r="P153">
        <f>proportions!P153*LN(proportions!P153)</f>
        <v>-8.6405189436056077E-4</v>
      </c>
      <c r="Q153">
        <f>proportions!Q153*LN(proportions!Q153)</f>
        <v>-0.18324875496514328</v>
      </c>
      <c r="R153">
        <f t="shared" si="4"/>
        <v>1.5732134741607975</v>
      </c>
      <c r="S153">
        <f t="shared" si="5"/>
        <v>0.56741681935787003</v>
      </c>
      <c r="T153">
        <f>IF(ABS(S153-new_design!S153)&lt;0.00001,1,0)</f>
        <v>1</v>
      </c>
    </row>
    <row r="154" spans="1:20">
      <c r="A154">
        <v>153</v>
      </c>
      <c r="B154">
        <f>proportions!B154*LN(proportions!B154)</f>
        <v>-0.36618183321245595</v>
      </c>
      <c r="C154">
        <f>proportions!C154*LN(proportions!C154)</f>
        <v>-0.3599002423066075</v>
      </c>
      <c r="D154">
        <f>proportions!D154*LN(proportions!D154)</f>
        <v>-2.0076852255028794E-4</v>
      </c>
      <c r="E154">
        <f>proportions!E154*LN(proportions!E154)</f>
        <v>-3.7445192737575392E-4</v>
      </c>
      <c r="F154">
        <f>proportions!F154*LN(proportions!F154)</f>
        <v>-8.595951152881309E-5</v>
      </c>
      <c r="G154">
        <f>proportions!G154*LN(proportions!G154)</f>
        <v>-1.531711082965191E-2</v>
      </c>
      <c r="H154">
        <f>proportions!H154*LN(proportions!H154)</f>
        <v>-1.8226879513003671E-4</v>
      </c>
      <c r="I154">
        <f>proportions!I154*LN(proportions!I154)</f>
        <v>-0.28183138393617158</v>
      </c>
      <c r="J154">
        <f>proportions!J154*LN(proportions!J154)</f>
        <v>-0.16094796431893532</v>
      </c>
      <c r="K154">
        <f>proportions!K154*LN(proportions!K154)</f>
        <v>-0.13727996091421288</v>
      </c>
      <c r="L154">
        <f>proportions!L154*LN(proportions!L154)</f>
        <v>-3.4158502990899053E-4</v>
      </c>
      <c r="M154">
        <f>proportions!M154*LN(proportions!M154)</f>
        <v>-0.1223690773803259</v>
      </c>
      <c r="N154">
        <f>proportions!N154*LN(proportions!N154)</f>
        <v>-1.2540136821943818E-4</v>
      </c>
      <c r="O154">
        <f>proportions!O154*LN(proportions!O154)</f>
        <v>-2.7007070568506849E-3</v>
      </c>
      <c r="P154">
        <f>proportions!P154*LN(proportions!P154)</f>
        <v>-1.5964917009928688E-3</v>
      </c>
      <c r="Q154">
        <f>proportions!Q154*LN(proportions!Q154)</f>
        <v>-6.3650755992204613E-2</v>
      </c>
      <c r="R154">
        <f t="shared" si="4"/>
        <v>1.5130859628031224</v>
      </c>
      <c r="S154">
        <f t="shared" si="5"/>
        <v>0.54573040374369186</v>
      </c>
      <c r="T154">
        <f>IF(ABS(S154-new_design!S154)&lt;0.00001,1,0)</f>
        <v>1</v>
      </c>
    </row>
    <row r="155" spans="1:20">
      <c r="A155">
        <v>154</v>
      </c>
      <c r="B155">
        <f>proportions!B155*LN(proportions!B155)</f>
        <v>-0.29402254672221934</v>
      </c>
      <c r="C155">
        <f>proportions!C155*LN(proportions!C155)</f>
        <v>-0.17660929389189167</v>
      </c>
      <c r="D155">
        <f>proportions!D155*LN(proportions!D155)</f>
        <v>-6.909749249718948E-2</v>
      </c>
      <c r="E155">
        <f>proportions!E155*LN(proportions!E155)</f>
        <v>-2.0425539172348002E-5</v>
      </c>
      <c r="F155">
        <f>proportions!F155*LN(proportions!F155)</f>
        <v>-3.6451004641239527E-4</v>
      </c>
      <c r="G155">
        <f>proportions!G155*LN(proportions!G155)</f>
        <v>-5.8302897150461559E-2</v>
      </c>
      <c r="H155">
        <f>proportions!H155*LN(proportions!H155)</f>
        <v>-0.34997981038643022</v>
      </c>
      <c r="I155">
        <f>proportions!I155*LN(proportions!I155)</f>
        <v>-3.3459983573286278E-4</v>
      </c>
      <c r="J155">
        <f>proportions!J155*LN(proportions!J155)</f>
        <v>-0.11062063955976163</v>
      </c>
      <c r="K155">
        <f>proportions!K155*LN(proportions!K155)</f>
        <v>-0.34348391300061643</v>
      </c>
      <c r="L155">
        <f>proportions!L155*LN(proportions!L155)</f>
        <v>-3.0436882864157209E-4</v>
      </c>
      <c r="M155">
        <f>proportions!M155*LN(proportions!M155)</f>
        <v>-2.4279322876213764E-4</v>
      </c>
      <c r="N155">
        <f>proportions!N155*LN(proportions!N155)</f>
        <v>-9.3472294787045229E-4</v>
      </c>
      <c r="O155">
        <f>proportions!O155*LN(proportions!O155)</f>
        <v>-0.32780095102345796</v>
      </c>
      <c r="P155">
        <f>proportions!P155*LN(proportions!P155)</f>
        <v>-2.0967787608192705E-4</v>
      </c>
      <c r="Q155">
        <f>proportions!Q155*LN(proportions!Q155)</f>
        <v>-1.4500685825946571E-4</v>
      </c>
      <c r="R155">
        <f t="shared" si="4"/>
        <v>1.7324736493929611</v>
      </c>
      <c r="S155">
        <f t="shared" si="5"/>
        <v>0.62485778561250749</v>
      </c>
      <c r="T155">
        <f>IF(ABS(S155-new_design!S155)&lt;0.00001,1,0)</f>
        <v>1</v>
      </c>
    </row>
    <row r="156" spans="1:20">
      <c r="A156">
        <v>155</v>
      </c>
      <c r="B156">
        <f>proportions!B156*LN(proportions!B156)</f>
        <v>-1.5059821695555307E-2</v>
      </c>
      <c r="C156">
        <f>proportions!C156*LN(proportions!C156)</f>
        <v>-1.1553658394628569E-2</v>
      </c>
      <c r="D156">
        <f>proportions!D156*LN(proportions!D156)</f>
        <v>-0.30273917209800477</v>
      </c>
      <c r="E156">
        <f>proportions!E156*LN(proportions!E156)</f>
        <v>-0.2473243694483058</v>
      </c>
      <c r="F156">
        <f>proportions!F156*LN(proportions!F156)</f>
        <v>-1.8107908095060262E-4</v>
      </c>
      <c r="G156">
        <f>proportions!G156*LN(proportions!G156)</f>
        <v>-0.3374904428670365</v>
      </c>
      <c r="H156">
        <f>proportions!H156*LN(proportions!H156)</f>
        <v>-1.0334350311115886E-3</v>
      </c>
      <c r="I156">
        <f>proportions!I156*LN(proportions!I156)</f>
        <v>-4.1841421509606666E-2</v>
      </c>
      <c r="J156">
        <f>proportions!J156*LN(proportions!J156)</f>
        <v>-6.1129213541221664E-4</v>
      </c>
      <c r="K156">
        <f>proportions!K156*LN(proportions!K156)</f>
        <v>-7.0504946485565618E-3</v>
      </c>
      <c r="L156">
        <f>proportions!L156*LN(proportions!L156)</f>
        <v>-0.29369993913278808</v>
      </c>
      <c r="M156">
        <f>proportions!M156*LN(proportions!M156)</f>
        <v>-0.28385356478153723</v>
      </c>
      <c r="N156">
        <f>proportions!N156*LN(proportions!N156)</f>
        <v>-0.21817469407799414</v>
      </c>
      <c r="O156">
        <f>proportions!O156*LN(proportions!O156)</f>
        <v>-9.0784994313322983E-3</v>
      </c>
      <c r="P156">
        <f>proportions!P156*LN(proportions!P156)</f>
        <v>-0.18327415513900067</v>
      </c>
      <c r="Q156">
        <f>proportions!Q156*LN(proportions!Q156)</f>
        <v>-3.5026924202546019E-3</v>
      </c>
      <c r="R156">
        <f t="shared" si="4"/>
        <v>1.9564687318920755</v>
      </c>
      <c r="S156">
        <f t="shared" si="5"/>
        <v>0.70564693428875414</v>
      </c>
      <c r="T156">
        <f>IF(ABS(S156-new_design!S156)&lt;0.00001,1,0)</f>
        <v>1</v>
      </c>
    </row>
    <row r="157" spans="1:20">
      <c r="A157">
        <v>156</v>
      </c>
      <c r="B157">
        <f>proportions!B157*LN(proportions!B157)</f>
        <v>-3.1143088934996916E-5</v>
      </c>
      <c r="C157">
        <f>proportions!C157*LN(proportions!C157)</f>
        <v>-0.36674068307035723</v>
      </c>
      <c r="D157">
        <f>proportions!D157*LN(proportions!D157)</f>
        <v>-3.5600121814870201E-4</v>
      </c>
      <c r="E157">
        <f>proportions!E157*LN(proportions!E157)</f>
        <v>-5.5749235039970538E-4</v>
      </c>
      <c r="F157">
        <f>proportions!F157*LN(proportions!F157)</f>
        <v>-2.825704968186559E-5</v>
      </c>
      <c r="G157">
        <f>proportions!G157*LN(proportions!G157)</f>
        <v>-3.0875170735333157E-4</v>
      </c>
      <c r="H157">
        <f>proportions!H157*LN(proportions!H157)</f>
        <v>-8.3023154889418943E-2</v>
      </c>
      <c r="I157">
        <f>proportions!I157*LN(proportions!I157)</f>
        <v>-1.1376040079679747E-4</v>
      </c>
      <c r="J157">
        <f>proportions!J157*LN(proportions!J157)</f>
        <v>-7.6066659876672521E-2</v>
      </c>
      <c r="K157">
        <f>proportions!K157*LN(proportions!K157)</f>
        <v>-3.8369246651105298E-3</v>
      </c>
      <c r="L157">
        <f>proportions!L157*LN(proportions!L157)</f>
        <v>-0.33117220264808844</v>
      </c>
      <c r="M157">
        <f>proportions!M157*LN(proportions!M157)</f>
        <v>-1.4876276890517995E-2</v>
      </c>
      <c r="N157">
        <f>proportions!N157*LN(proportions!N157)</f>
        <v>-1.4641020958981647E-3</v>
      </c>
      <c r="O157">
        <f>proportions!O157*LN(proportions!O157)</f>
        <v>-4.9152314716271518E-4</v>
      </c>
      <c r="P157">
        <f>proportions!P157*LN(proportions!P157)</f>
        <v>-6.1205193706534947E-2</v>
      </c>
      <c r="Q157">
        <f>proportions!Q157*LN(proportions!Q157)</f>
        <v>-4.4620481534861166E-4</v>
      </c>
      <c r="R157">
        <f t="shared" si="4"/>
        <v>0.94071833162042551</v>
      </c>
      <c r="S157">
        <f t="shared" si="5"/>
        <v>0.33929241797553183</v>
      </c>
      <c r="T157">
        <f>IF(ABS(S157-new_design!S157)&lt;0.00001,1,0)</f>
        <v>1</v>
      </c>
    </row>
    <row r="158" spans="1:20">
      <c r="A158">
        <v>157</v>
      </c>
      <c r="B158">
        <f>proportions!B158*LN(proportions!B158)</f>
        <v>-7.7265751793489509E-5</v>
      </c>
      <c r="C158">
        <f>proportions!C158*LN(proportions!C158)</f>
        <v>-6.1515508370227486E-4</v>
      </c>
      <c r="D158">
        <f>proportions!D158*LN(proportions!D158)</f>
        <v>-2.6844459094926544E-4</v>
      </c>
      <c r="E158">
        <f>proportions!E158*LN(proportions!E158)</f>
        <v>-5.9687430231187485E-2</v>
      </c>
      <c r="F158">
        <f>proportions!F158*LN(proportions!F158)</f>
        <v>-0.32987947493336017</v>
      </c>
      <c r="G158">
        <f>proportions!G158*LN(proportions!G158)</f>
        <v>-5.5880465724221875E-4</v>
      </c>
      <c r="H158">
        <f>proportions!H158*LN(proportions!H158)</f>
        <v>-1.1853389568399826E-2</v>
      </c>
      <c r="I158">
        <f>proportions!I158*LN(proportions!I158)</f>
        <v>-0.34426134418275478</v>
      </c>
      <c r="J158">
        <f>proportions!J158*LN(proportions!J158)</f>
        <v>-1.70848749229414E-4</v>
      </c>
      <c r="K158">
        <f>proportions!K158*LN(proportions!K158)</f>
        <v>-4.438123290672026E-4</v>
      </c>
      <c r="L158">
        <f>proportions!L158*LN(proportions!L158)</f>
        <v>-5.5396252945073575E-2</v>
      </c>
      <c r="M158">
        <f>proportions!M158*LN(proportions!M158)</f>
        <v>-3.895195887325503E-4</v>
      </c>
      <c r="N158">
        <f>proportions!N158*LN(proportions!N158)</f>
        <v>-0.26452687562600219</v>
      </c>
      <c r="O158">
        <f>proportions!O158*LN(proportions!O158)</f>
        <v>-9.3310838552973594E-4</v>
      </c>
      <c r="P158">
        <f>proportions!P158*LN(proportions!P158)</f>
        <v>-0.25373405305037477</v>
      </c>
      <c r="Q158">
        <f>proportions!Q158*LN(proportions!Q158)</f>
        <v>-7.7488364739725039E-3</v>
      </c>
      <c r="R158">
        <f t="shared" si="4"/>
        <v>1.3305446161473713</v>
      </c>
      <c r="S158">
        <f t="shared" si="5"/>
        <v>0.47989252984933051</v>
      </c>
      <c r="T158">
        <f>IF(ABS(S158-new_design!S158)&lt;0.00001,1,0)</f>
        <v>1</v>
      </c>
    </row>
    <row r="159" spans="1:20">
      <c r="A159">
        <v>158</v>
      </c>
      <c r="B159">
        <f>proportions!B159*LN(proportions!B159)</f>
        <v>-0.36576255289195492</v>
      </c>
      <c r="C159">
        <f>proportions!C159*LN(proportions!C159)</f>
        <v>-0.16871820861702577</v>
      </c>
      <c r="D159">
        <f>proportions!D159*LN(proportions!D159)</f>
        <v>-3.4859264888327437E-3</v>
      </c>
      <c r="E159">
        <f>proportions!E159*LN(proportions!E159)</f>
        <v>-0.34189975228061853</v>
      </c>
      <c r="F159">
        <f>proportions!F159*LN(proportions!F159)</f>
        <v>-1.29589406089768E-3</v>
      </c>
      <c r="G159">
        <f>proportions!G159*LN(proportions!G159)</f>
        <v>-1.1996134806666844E-3</v>
      </c>
      <c r="H159">
        <f>proportions!H159*LN(proportions!H159)</f>
        <v>-1.7357093967134012E-2</v>
      </c>
      <c r="I159">
        <f>proportions!I159*LN(proportions!I159)</f>
        <v>-2.8324454807055648E-4</v>
      </c>
      <c r="J159">
        <f>proportions!J159*LN(proportions!J159)</f>
        <v>-5.3876854739475635E-2</v>
      </c>
      <c r="K159">
        <f>proportions!K159*LN(proportions!K159)</f>
        <v>-2.3882495099951393E-3</v>
      </c>
      <c r="L159">
        <f>proportions!L159*LN(proportions!L159)</f>
        <v>-9.7305874013836932E-2</v>
      </c>
      <c r="M159">
        <f>proportions!M159*LN(proportions!M159)</f>
        <v>-1.6587298028375639E-4</v>
      </c>
      <c r="N159">
        <f>proportions!N159*LN(proportions!N159)</f>
        <v>-0.32729809207438093</v>
      </c>
      <c r="O159">
        <f>proportions!O159*LN(proportions!O159)</f>
        <v>-0.25432481741562807</v>
      </c>
      <c r="P159">
        <f>proportions!P159*LN(proportions!P159)</f>
        <v>-1.5107045790414984E-5</v>
      </c>
      <c r="Q159">
        <f>proportions!Q159*LN(proportions!Q159)</f>
        <v>-1.1965165784684354E-5</v>
      </c>
      <c r="R159">
        <f t="shared" si="4"/>
        <v>1.6353891192803764</v>
      </c>
      <c r="S159">
        <f t="shared" si="5"/>
        <v>0.58984194307739213</v>
      </c>
      <c r="T159">
        <f>IF(ABS(S159-new_design!S159)&lt;0.00001,1,0)</f>
        <v>1</v>
      </c>
    </row>
    <row r="160" spans="1:20">
      <c r="A160">
        <v>159</v>
      </c>
      <c r="B160">
        <f>proportions!B160*LN(proportions!B160)</f>
        <v>-8.4592709856533329E-3</v>
      </c>
      <c r="C160">
        <f>proportions!C160*LN(proportions!C160)</f>
        <v>-0.22377726245985585</v>
      </c>
      <c r="D160">
        <f>proportions!D160*LN(proportions!D160)</f>
        <v>-6.7175111514126214E-4</v>
      </c>
      <c r="E160">
        <f>proportions!E160*LN(proportions!E160)</f>
        <v>-0.19523146357476512</v>
      </c>
      <c r="F160">
        <f>proportions!F160*LN(proportions!F160)</f>
        <v>-0.3645484066131533</v>
      </c>
      <c r="G160">
        <f>proportions!G160*LN(proportions!G160)</f>
        <v>-0.10942478684882524</v>
      </c>
      <c r="H160">
        <f>proportions!H160*LN(proportions!H160)</f>
        <v>-0.17489602146783481</v>
      </c>
      <c r="I160">
        <f>proportions!I160*LN(proportions!I160)</f>
        <v>-0.17056064282426273</v>
      </c>
      <c r="J160">
        <f>proportions!J160*LN(proportions!J160)</f>
        <v>-5.0599557421849564E-4</v>
      </c>
      <c r="K160">
        <f>proportions!K160*LN(proportions!K160)</f>
        <v>-2.5648026411594506E-2</v>
      </c>
      <c r="L160">
        <f>proportions!L160*LN(proportions!L160)</f>
        <v>-9.0571732346125242E-2</v>
      </c>
      <c r="M160">
        <f>proportions!M160*LN(proportions!M160)</f>
        <v>-2.4154340244988828E-2</v>
      </c>
      <c r="N160">
        <f>proportions!N160*LN(proportions!N160)</f>
        <v>-0.34885080089073456</v>
      </c>
      <c r="O160">
        <f>proportions!O160*LN(proportions!O160)</f>
        <v>-0.16612768188466687</v>
      </c>
      <c r="P160">
        <f>proportions!P160*LN(proportions!P160)</f>
        <v>-2.1309346124290498E-2</v>
      </c>
      <c r="Q160">
        <f>proportions!Q160*LN(proportions!Q160)</f>
        <v>-1.6666383614690767E-3</v>
      </c>
      <c r="R160">
        <f t="shared" si="4"/>
        <v>1.9264041677275803</v>
      </c>
      <c r="S160">
        <f t="shared" si="5"/>
        <v>0.69480343488210272</v>
      </c>
      <c r="T160">
        <f>IF(ABS(S160-new_design!S160)&lt;0.00001,1,0)</f>
        <v>1</v>
      </c>
    </row>
    <row r="161" spans="1:20">
      <c r="A161">
        <v>160</v>
      </c>
      <c r="B161">
        <f>proportions!B161*LN(proportions!B161)</f>
        <v>-0.12365502141377559</v>
      </c>
      <c r="C161">
        <f>proportions!C161*LN(proportions!C161)</f>
        <v>-2.9856409688257514E-2</v>
      </c>
      <c r="D161">
        <f>proportions!D161*LN(proportions!D161)</f>
        <v>-3.8596387623823419E-2</v>
      </c>
      <c r="E161">
        <f>proportions!E161*LN(proportions!E161)</f>
        <v>-3.5804581709803163E-2</v>
      </c>
      <c r="F161">
        <f>proportions!F161*LN(proportions!F161)</f>
        <v>-6.2815817619436723E-4</v>
      </c>
      <c r="G161">
        <f>proportions!G161*LN(proportions!G161)</f>
        <v>-4.3160676434090321E-5</v>
      </c>
      <c r="H161">
        <f>proportions!H161*LN(proportions!H161)</f>
        <v>-2.8422413687935723E-2</v>
      </c>
      <c r="I161">
        <f>proportions!I161*LN(proportions!I161)</f>
        <v>-5.0198397371434668E-4</v>
      </c>
      <c r="J161">
        <f>proportions!J161*LN(proportions!J161)</f>
        <v>-9.4256397762467591E-3</v>
      </c>
      <c r="K161">
        <f>proportions!K161*LN(proportions!K161)</f>
        <v>-0.35402707592145416</v>
      </c>
      <c r="L161">
        <f>proportions!L161*LN(proportions!L161)</f>
        <v>-2.2503909916490317E-3</v>
      </c>
      <c r="M161">
        <f>proportions!M161*LN(proportions!M161)</f>
        <v>-5.2121083410611698E-3</v>
      </c>
      <c r="N161">
        <f>proportions!N161*LN(proportions!N161)</f>
        <v>-8.9542037915895545E-2</v>
      </c>
      <c r="O161">
        <f>proportions!O161*LN(proportions!O161)</f>
        <v>-0.36199322114183163</v>
      </c>
      <c r="P161">
        <f>proportions!P161*LN(proportions!P161)</f>
        <v>-1.7469999382870888E-3</v>
      </c>
      <c r="Q161">
        <f>proportions!Q161*LN(proportions!Q161)</f>
        <v>-7.7822201641375256E-5</v>
      </c>
      <c r="R161">
        <f t="shared" si="4"/>
        <v>1.0817834131780051</v>
      </c>
      <c r="S161">
        <f t="shared" si="5"/>
        <v>0.39017089137696115</v>
      </c>
      <c r="T161">
        <f>IF(ABS(S161-new_design!S161)&lt;0.00001,1,0)</f>
        <v>1</v>
      </c>
    </row>
    <row r="162" spans="1:20">
      <c r="A162">
        <v>161</v>
      </c>
      <c r="B162">
        <f>proportions!B162*LN(proportions!B162)</f>
        <v>-1.3270587463691458E-3</v>
      </c>
      <c r="C162">
        <f>proportions!C162*LN(proportions!C162)</f>
        <v>-0.17239862372515821</v>
      </c>
      <c r="D162">
        <f>proportions!D162*LN(proportions!D162)</f>
        <v>-2.0191523391912006E-2</v>
      </c>
      <c r="E162">
        <f>proportions!E162*LN(proportions!E162)</f>
        <v>-5.2146069601853695E-2</v>
      </c>
      <c r="F162">
        <f>proportions!F162*LN(proportions!F162)</f>
        <v>-1.4962485216664257E-2</v>
      </c>
      <c r="G162">
        <f>proportions!G162*LN(proportions!G162)</f>
        <v>-0.3670541191631414</v>
      </c>
      <c r="H162">
        <f>proportions!H162*LN(proportions!H162)</f>
        <v>-0.28969323883795345</v>
      </c>
      <c r="I162">
        <f>proportions!I162*LN(proportions!I162)</f>
        <v>-4.0298595984462329E-5</v>
      </c>
      <c r="J162">
        <f>proportions!J162*LN(proportions!J162)</f>
        <v>-3.2339915055523455E-4</v>
      </c>
      <c r="K162">
        <f>proportions!K162*LN(proportions!K162)</f>
        <v>-1.3884783972981266E-5</v>
      </c>
      <c r="L162">
        <f>proportions!L162*LN(proportions!L162)</f>
        <v>-1.572404173902342E-4</v>
      </c>
      <c r="M162">
        <f>proportions!M162*LN(proportions!M162)</f>
        <v>-3.6373481635788583E-5</v>
      </c>
      <c r="N162">
        <f>proportions!N162*LN(proportions!N162)</f>
        <v>-0.25884689717263826</v>
      </c>
      <c r="O162">
        <f>proportions!O162*LN(proportions!O162)</f>
        <v>-0.36047790392250123</v>
      </c>
      <c r="P162">
        <f>proportions!P162*LN(proportions!P162)</f>
        <v>-1.0863174625497448E-4</v>
      </c>
      <c r="Q162">
        <f>proportions!Q162*LN(proportions!Q162)</f>
        <v>-2.9337908973241982E-4</v>
      </c>
      <c r="R162">
        <f t="shared" si="4"/>
        <v>1.5380711270437177</v>
      </c>
      <c r="S162">
        <f t="shared" si="5"/>
        <v>0.55474189688011766</v>
      </c>
      <c r="T162">
        <f>IF(ABS(S162-new_design!S162)&lt;0.00001,1,0)</f>
        <v>1</v>
      </c>
    </row>
    <row r="163" spans="1:20">
      <c r="A163">
        <v>162</v>
      </c>
      <c r="B163">
        <f>proportions!B163*LN(proportions!B163)</f>
        <v>-4.3074483992307559E-2</v>
      </c>
      <c r="C163">
        <f>proportions!C163*LN(proportions!C163)</f>
        <v>-4.0937986361839644E-2</v>
      </c>
      <c r="D163">
        <f>proportions!D163*LN(proportions!D163)</f>
        <v>-0.3186510096744527</v>
      </c>
      <c r="E163">
        <f>proportions!E163*LN(proportions!E163)</f>
        <v>-0.33783354431683255</v>
      </c>
      <c r="F163">
        <f>proportions!F163*LN(proportions!F163)</f>
        <v>-0.16402895472839654</v>
      </c>
      <c r="G163">
        <f>proportions!G163*LN(proportions!G163)</f>
        <v>-1.1335821527769889E-3</v>
      </c>
      <c r="H163">
        <f>proportions!H163*LN(proportions!H163)</f>
        <v>-2.4720064742121316E-2</v>
      </c>
      <c r="I163">
        <f>proportions!I163*LN(proportions!I163)</f>
        <v>-3.9096373368710542E-3</v>
      </c>
      <c r="J163">
        <f>proportions!J163*LN(proportions!J163)</f>
        <v>-3.5293173042997418E-3</v>
      </c>
      <c r="K163">
        <f>proportions!K163*LN(proportions!K163)</f>
        <v>-3.5390454102755782E-4</v>
      </c>
      <c r="L163">
        <f>proportions!L163*LN(proportions!L163)</f>
        <v>-0.24848734080760465</v>
      </c>
      <c r="M163">
        <f>proportions!M163*LN(proportions!M163)</f>
        <v>-1.0414704633733122E-3</v>
      </c>
      <c r="N163">
        <f>proportions!N163*LN(proportions!N163)</f>
        <v>-7.5769074034289527E-4</v>
      </c>
      <c r="O163">
        <f>proportions!O163*LN(proportions!O163)</f>
        <v>-2.7460622877098703E-3</v>
      </c>
      <c r="P163">
        <f>proportions!P163*LN(proportions!P163)</f>
        <v>-6.6006674086560265E-4</v>
      </c>
      <c r="Q163">
        <f>proportions!Q163*LN(proportions!Q163)</f>
        <v>-9.4820889235965359E-4</v>
      </c>
      <c r="R163">
        <f t="shared" si="4"/>
        <v>1.1928133250831814</v>
      </c>
      <c r="S163">
        <f t="shared" si="5"/>
        <v>0.4302164672009452</v>
      </c>
      <c r="T163">
        <f>IF(ABS(S163-new_design!S163)&lt;0.00001,1,0)</f>
        <v>1</v>
      </c>
    </row>
    <row r="164" spans="1:20">
      <c r="A164">
        <v>163</v>
      </c>
      <c r="B164">
        <f>proportions!B164*LN(proportions!B164)</f>
        <v>-0.30255927093564466</v>
      </c>
      <c r="C164">
        <f>proportions!C164*LN(proportions!C164)</f>
        <v>-0.36774671271103621</v>
      </c>
      <c r="D164">
        <f>proportions!D164*LN(proportions!D164)</f>
        <v>-1.703865791273887E-4</v>
      </c>
      <c r="E164">
        <f>proportions!E164*LN(proportions!E164)</f>
        <v>-0.27270374589413782</v>
      </c>
      <c r="F164">
        <f>proportions!F164*LN(proportions!F164)</f>
        <v>-1.4259103474577987E-3</v>
      </c>
      <c r="G164">
        <f>proportions!G164*LN(proportions!G164)</f>
        <v>-2.8856577596998278E-4</v>
      </c>
      <c r="H164">
        <f>proportions!H164*LN(proportions!H164)</f>
        <v>-1.9487408891599542E-2</v>
      </c>
      <c r="I164">
        <f>proportions!I164*LN(proportions!I164)</f>
        <v>-1.2988280671883692E-3</v>
      </c>
      <c r="J164">
        <f>proportions!J164*LN(proportions!J164)</f>
        <v>-1.7724735390956983E-5</v>
      </c>
      <c r="K164">
        <f>proportions!K164*LN(proportions!K164)</f>
        <v>-2.5570543985495688E-4</v>
      </c>
      <c r="L164">
        <f>proportions!L164*LN(proportions!L164)</f>
        <v>-3.2099566234849926E-4</v>
      </c>
      <c r="M164">
        <f>proportions!M164*LN(proportions!M164)</f>
        <v>-0.32549905802180218</v>
      </c>
      <c r="N164">
        <f>proportions!N164*LN(proportions!N164)</f>
        <v>-1.0389717359904867E-3</v>
      </c>
      <c r="O164">
        <f>proportions!O164*LN(proportions!O164)</f>
        <v>-8.1664169604980121E-5</v>
      </c>
      <c r="P164">
        <f>proportions!P164*LN(proportions!P164)</f>
        <v>-0.23416997110453439</v>
      </c>
      <c r="Q164">
        <f>proportions!Q164*LN(proportions!Q164)</f>
        <v>-1.3575857844969459E-5</v>
      </c>
      <c r="R164">
        <f t="shared" si="4"/>
        <v>1.5270784959295334</v>
      </c>
      <c r="S164">
        <f t="shared" si="5"/>
        <v>0.55077714328142879</v>
      </c>
      <c r="T164">
        <f>IF(ABS(S164-new_design!S164)&lt;0.00001,1,0)</f>
        <v>1</v>
      </c>
    </row>
    <row r="165" spans="1:20">
      <c r="A165">
        <v>164</v>
      </c>
      <c r="B165">
        <f>proportions!B165*LN(proportions!B165)</f>
        <v>-4.221118773209874E-2</v>
      </c>
      <c r="C165">
        <f>proportions!C165*LN(proportions!C165)</f>
        <v>-0.36736053128950735</v>
      </c>
      <c r="D165">
        <f>proportions!D165*LN(proportions!D165)</f>
        <v>-0.28969118220923179</v>
      </c>
      <c r="E165">
        <f>proportions!E165*LN(proportions!E165)</f>
        <v>-3.6061388340041464E-4</v>
      </c>
      <c r="F165">
        <f>proportions!F165*LN(proportions!F165)</f>
        <v>-3.1267420145013654E-3</v>
      </c>
      <c r="G165">
        <f>proportions!G165*LN(proportions!G165)</f>
        <v>-4.0717283299352633E-2</v>
      </c>
      <c r="H165">
        <f>proportions!H165*LN(proportions!H165)</f>
        <v>-0.19572733669692485</v>
      </c>
      <c r="I165">
        <f>proportions!I165*LN(proportions!I165)</f>
        <v>-3.9204700171678056E-2</v>
      </c>
      <c r="J165">
        <f>proportions!J165*LN(proportions!J165)</f>
        <v>-0.36334831679719154</v>
      </c>
      <c r="K165">
        <f>proportions!K165*LN(proportions!K165)</f>
        <v>-3.7826649607126832E-2</v>
      </c>
      <c r="L165">
        <f>proportions!L165*LN(proportions!L165)</f>
        <v>-0.11006226217455502</v>
      </c>
      <c r="M165">
        <f>proportions!M165*LN(proportions!M165)</f>
        <v>-5.2053751551177268E-3</v>
      </c>
      <c r="N165">
        <f>proportions!N165*LN(proportions!N165)</f>
        <v>-2.8566174493348994E-4</v>
      </c>
      <c r="O165">
        <f>proportions!O165*LN(proportions!O165)</f>
        <v>-6.6905914561350634E-4</v>
      </c>
      <c r="P165">
        <f>proportions!P165*LN(proportions!P165)</f>
        <v>-3.1025904431285244E-5</v>
      </c>
      <c r="Q165">
        <f>proportions!Q165*LN(proportions!Q165)</f>
        <v>-1.4061170500108897E-2</v>
      </c>
      <c r="R165">
        <f t="shared" si="4"/>
        <v>1.5098890983257736</v>
      </c>
      <c r="S165">
        <f t="shared" si="5"/>
        <v>0.5445773786117255</v>
      </c>
      <c r="T165">
        <f>IF(ABS(S165-new_design!S165)&lt;0.00001,1,0)</f>
        <v>1</v>
      </c>
    </row>
    <row r="166" spans="1:20">
      <c r="A166">
        <v>165</v>
      </c>
      <c r="B166">
        <f>proportions!B166*LN(proportions!B166)</f>
        <v>-1.3420280505857581E-2</v>
      </c>
      <c r="C166">
        <f>proportions!C166*LN(proportions!C166)</f>
        <v>-0.31658805352919478</v>
      </c>
      <c r="D166">
        <f>proportions!D166*LN(proportions!D166)</f>
        <v>-5.6668582302168827E-2</v>
      </c>
      <c r="E166">
        <f>proportions!E166*LN(proportions!E166)</f>
        <v>-1.8143942348953938E-2</v>
      </c>
      <c r="F166">
        <f>proportions!F166*LN(proportions!F166)</f>
        <v>-6.6783598878146903E-5</v>
      </c>
      <c r="G166">
        <f>proportions!G166*LN(proportions!G166)</f>
        <v>-9.0010566343126409E-3</v>
      </c>
      <c r="H166">
        <f>proportions!H166*LN(proportions!H166)</f>
        <v>-5.1739769516005965E-2</v>
      </c>
      <c r="I166">
        <f>proportions!I166*LN(proportions!I166)</f>
        <v>-4.1310249845239802E-2</v>
      </c>
      <c r="J166">
        <f>proportions!J166*LN(proportions!J166)</f>
        <v>-0.36128540633541917</v>
      </c>
      <c r="K166">
        <f>proportions!K166*LN(proportions!K166)</f>
        <v>-2.8677317923127586E-4</v>
      </c>
      <c r="L166">
        <f>proportions!L166*LN(proportions!L166)</f>
        <v>-0.24142103908909779</v>
      </c>
      <c r="M166">
        <f>proportions!M166*LN(proportions!M166)</f>
        <v>-9.9026625157784584E-2</v>
      </c>
      <c r="N166">
        <f>proportions!N166*LN(proportions!N166)</f>
        <v>-2.0498217355935694E-3</v>
      </c>
      <c r="O166">
        <f>proportions!O166*LN(proportions!O166)</f>
        <v>-0.34529889519008239</v>
      </c>
      <c r="P166">
        <f>proportions!P166*LN(proportions!P166)</f>
        <v>-0.20618565517970044</v>
      </c>
      <c r="Q166">
        <f>proportions!Q166*LN(proportions!Q166)</f>
        <v>-1.0518470723124271E-2</v>
      </c>
      <c r="R166">
        <f t="shared" si="4"/>
        <v>1.7730114048706449</v>
      </c>
      <c r="S166">
        <f t="shared" si="5"/>
        <v>0.63947869031161342</v>
      </c>
      <c r="T166">
        <f>IF(ABS(S166-new_design!S166)&lt;0.00001,1,0)</f>
        <v>1</v>
      </c>
    </row>
    <row r="167" spans="1:20">
      <c r="A167">
        <v>166</v>
      </c>
      <c r="B167">
        <f>proportions!B167*LN(proportions!B167)</f>
        <v>-1.6991271479659349E-2</v>
      </c>
      <c r="C167">
        <f>proportions!C167*LN(proportions!C167)</f>
        <v>-1.6076586141240849E-2</v>
      </c>
      <c r="D167">
        <f>proportions!D167*LN(proportions!D167)</f>
        <v>-0.19140048663544401</v>
      </c>
      <c r="E167">
        <f>proportions!E167*LN(proportions!E167)</f>
        <v>-1.1486701664689203E-2</v>
      </c>
      <c r="F167">
        <f>proportions!F167*LN(proportions!F167)</f>
        <v>-0.35055846908175309</v>
      </c>
      <c r="G167">
        <f>proportions!G167*LN(proportions!G167)</f>
        <v>-1.8001018777111599E-4</v>
      </c>
      <c r="H167">
        <f>proportions!H167*LN(proportions!H167)</f>
        <v>-2.2078353967014058E-2</v>
      </c>
      <c r="I167">
        <f>proportions!I167*LN(proportions!I167)</f>
        <v>-1.514894461322306E-2</v>
      </c>
      <c r="J167">
        <f>proportions!J167*LN(proportions!J167)</f>
        <v>-1.6107096622678038E-3</v>
      </c>
      <c r="K167">
        <f>proportions!K167*LN(proportions!K167)</f>
        <v>-0.34099697349855113</v>
      </c>
      <c r="L167">
        <f>proportions!L167*LN(proportions!L167)</f>
        <v>-4.4739037886131603E-5</v>
      </c>
      <c r="M167">
        <f>proportions!M167*LN(proportions!M167)</f>
        <v>-0.27957011234919993</v>
      </c>
      <c r="N167">
        <f>proportions!N167*LN(proportions!N167)</f>
        <v>-1.3347164370244535E-2</v>
      </c>
      <c r="O167">
        <f>proportions!O167*LN(proportions!O167)</f>
        <v>-0.26275927337260629</v>
      </c>
      <c r="P167">
        <f>proportions!P167*LN(proportions!P167)</f>
        <v>-0.24143638572627391</v>
      </c>
      <c r="Q167">
        <f>proportions!Q167*LN(proportions!Q167)</f>
        <v>-0.1099287761364829</v>
      </c>
      <c r="R167">
        <f t="shared" si="4"/>
        <v>1.8736149579243071</v>
      </c>
      <c r="S167">
        <f t="shared" si="5"/>
        <v>0.67576375208319539</v>
      </c>
      <c r="T167">
        <f>IF(ABS(S167-new_design!S167)&lt;0.00001,1,0)</f>
        <v>1</v>
      </c>
    </row>
    <row r="168" spans="1:20">
      <c r="A168">
        <v>167</v>
      </c>
      <c r="B168">
        <f>proportions!B168*LN(proportions!B168)</f>
        <v>-3.3898525971494978E-4</v>
      </c>
      <c r="C168">
        <f>proportions!C168*LN(proportions!C168)</f>
        <v>-1.3282493543434954E-3</v>
      </c>
      <c r="D168">
        <f>proportions!D168*LN(proportions!D168)</f>
        <v>-1.4365050138437122E-2</v>
      </c>
      <c r="E168">
        <f>proportions!E168*LN(proportions!E168)</f>
        <v>-0.34071294972340332</v>
      </c>
      <c r="F168">
        <f>proportions!F168*LN(proportions!F168)</f>
        <v>-0.36080944923956471</v>
      </c>
      <c r="G168">
        <f>proportions!G168*LN(proportions!G168)</f>
        <v>-1.3983287616862277E-2</v>
      </c>
      <c r="H168">
        <f>proportions!H168*LN(proportions!H168)</f>
        <v>-0.16950240343889164</v>
      </c>
      <c r="I168">
        <f>proportions!I168*LN(proportions!I168)</f>
        <v>-1.5501691358239025E-5</v>
      </c>
      <c r="J168">
        <f>proportions!J168*LN(proportions!J168)</f>
        <v>-1.3695345832207953E-2</v>
      </c>
      <c r="K168">
        <f>proportions!K168*LN(proportions!K168)</f>
        <v>-8.7450176053407546E-4</v>
      </c>
      <c r="L168">
        <f>proportions!L168*LN(proportions!L168)</f>
        <v>-0.33054634573780106</v>
      </c>
      <c r="M168">
        <f>proportions!M168*LN(proportions!M168)</f>
        <v>-2.2566506278798933E-4</v>
      </c>
      <c r="N168">
        <f>proportions!N168*LN(proportions!N168)</f>
        <v>-1.2430615455749892E-2</v>
      </c>
      <c r="O168">
        <f>proportions!O168*LN(proportions!O168)</f>
        <v>-1.2134608181763724E-2</v>
      </c>
      <c r="P168">
        <f>proportions!P168*LN(proportions!P168)</f>
        <v>-2.0153936547169163E-4</v>
      </c>
      <c r="Q168">
        <f>proportions!Q168*LN(proportions!Q168)</f>
        <v>-0.30813995184128068</v>
      </c>
      <c r="R168">
        <f t="shared" si="4"/>
        <v>1.5793044497001729</v>
      </c>
      <c r="S168">
        <f t="shared" si="5"/>
        <v>0.56961367440907817</v>
      </c>
      <c r="T168">
        <f>IF(ABS(S168-new_design!S168)&lt;0.00001,1,0)</f>
        <v>1</v>
      </c>
    </row>
    <row r="169" spans="1:20">
      <c r="A169">
        <v>168</v>
      </c>
      <c r="B169">
        <f>proportions!B169*LN(proportions!B169)</f>
        <v>-2.6218797479094381E-4</v>
      </c>
      <c r="C169">
        <f>proportions!C169*LN(proportions!C169)</f>
        <v>-0.34076065763300784</v>
      </c>
      <c r="D169">
        <f>proportions!D169*LN(proportions!D169)</f>
        <v>-1.2300864189312218E-4</v>
      </c>
      <c r="E169">
        <f>proportions!E169*LN(proportions!E169)</f>
        <v>-3.352660943598291E-3</v>
      </c>
      <c r="F169">
        <f>proportions!F169*LN(proportions!F169)</f>
        <v>-2.4197185181574631E-4</v>
      </c>
      <c r="G169">
        <f>proportions!G169*LN(proportions!G169)</f>
        <v>-0.30257815589966847</v>
      </c>
      <c r="H169">
        <f>proportions!H169*LN(proportions!H169)</f>
        <v>-1.5309647318535476E-5</v>
      </c>
      <c r="I169">
        <f>proportions!I169*LN(proportions!I169)</f>
        <v>-2.31111679612546E-4</v>
      </c>
      <c r="J169">
        <f>proportions!J169*LN(proportions!J169)</f>
        <v>-0.28529155838064185</v>
      </c>
      <c r="K169">
        <f>proportions!K169*LN(proportions!K169)</f>
        <v>-2.5833242884519799E-3</v>
      </c>
      <c r="L169">
        <f>proportions!L169*LN(proportions!L169)</f>
        <v>-0.32420971743976762</v>
      </c>
      <c r="M169">
        <f>proportions!M169*LN(proportions!M169)</f>
        <v>-8.5523678239634408E-3</v>
      </c>
      <c r="N169">
        <f>proportions!N169*LN(proportions!N169)</f>
        <v>-8.0972315777242385E-2</v>
      </c>
      <c r="O169">
        <f>proportions!O169*LN(proportions!O169)</f>
        <v>-6.1052261347489855E-3</v>
      </c>
      <c r="P169">
        <f>proportions!P169*LN(proportions!P169)</f>
        <v>-0.31820190975030654</v>
      </c>
      <c r="Q169">
        <f>proportions!Q169*LN(proportions!Q169)</f>
        <v>-7.6922924438558693E-2</v>
      </c>
      <c r="R169">
        <f t="shared" si="4"/>
        <v>1.7504044083053871</v>
      </c>
      <c r="S169">
        <f t="shared" si="5"/>
        <v>0.63132493985309057</v>
      </c>
      <c r="T169">
        <f>IF(ABS(S169-new_design!S169)&lt;0.00001,1,0)</f>
        <v>1</v>
      </c>
    </row>
    <row r="170" spans="1:20">
      <c r="A170">
        <v>169</v>
      </c>
      <c r="B170">
        <f>proportions!B170*LN(proportions!B170)</f>
        <v>-3.992585446695486E-3</v>
      </c>
      <c r="C170">
        <f>proportions!C170*LN(proportions!C170)</f>
        <v>-0.35938164151934127</v>
      </c>
      <c r="D170">
        <f>proportions!D170*LN(proportions!D170)</f>
        <v>-1.8294041343691825E-5</v>
      </c>
      <c r="E170">
        <f>proportions!E170*LN(proportions!E170)</f>
        <v>-2.2784499590136338E-4</v>
      </c>
      <c r="F170">
        <f>proportions!F170*LN(proportions!F170)</f>
        <v>-6.1547729733255253E-5</v>
      </c>
      <c r="G170">
        <f>proportions!G170*LN(proportions!G170)</f>
        <v>-1.5764784479893004E-2</v>
      </c>
      <c r="H170">
        <f>proportions!H170*LN(proportions!H170)</f>
        <v>-3.503917158720287E-3</v>
      </c>
      <c r="I170">
        <f>proportions!I170*LN(proportions!I170)</f>
        <v>-0.12738539762270851</v>
      </c>
      <c r="J170">
        <f>proportions!J170*LN(proportions!J170)</f>
        <v>-0.34197976840601613</v>
      </c>
      <c r="K170">
        <f>proportions!K170*LN(proportions!K170)</f>
        <v>-0.11014513940174918</v>
      </c>
      <c r="L170">
        <f>proportions!L170*LN(proportions!L170)</f>
        <v>-3.4711240924703778E-5</v>
      </c>
      <c r="M170">
        <f>proportions!M170*LN(proportions!M170)</f>
        <v>-0.3215124077290894</v>
      </c>
      <c r="N170">
        <f>proportions!N170*LN(proportions!N170)</f>
        <v>-1.168608310993538E-2</v>
      </c>
      <c r="O170">
        <f>proportions!O170*LN(proportions!O170)</f>
        <v>-4.9878438842825133E-2</v>
      </c>
      <c r="P170">
        <f>proportions!P170*LN(proportions!P170)</f>
        <v>-0.29218445933419279</v>
      </c>
      <c r="Q170">
        <f>proportions!Q170*LN(proportions!Q170)</f>
        <v>-8.7825488918164982E-2</v>
      </c>
      <c r="R170">
        <f t="shared" si="4"/>
        <v>1.7255825099772346</v>
      </c>
      <c r="S170">
        <f t="shared" si="5"/>
        <v>0.62237233244722168</v>
      </c>
      <c r="T170">
        <f>IF(ABS(S170-new_design!S170)&lt;0.00001,1,0)</f>
        <v>1</v>
      </c>
    </row>
    <row r="171" spans="1:20">
      <c r="A171">
        <v>170</v>
      </c>
      <c r="B171">
        <f>proportions!B171*LN(proportions!B171)</f>
        <v>-5.4206478962031011E-3</v>
      </c>
      <c r="C171">
        <f>proportions!C171*LN(proportions!C171)</f>
        <v>-3.6621920331461263E-2</v>
      </c>
      <c r="D171">
        <f>proportions!D171*LN(proportions!D171)</f>
        <v>-8.264093244650767E-5</v>
      </c>
      <c r="E171">
        <f>proportions!E171*LN(proportions!E171)</f>
        <v>-6.7114260220765712E-4</v>
      </c>
      <c r="F171">
        <f>proportions!F171*LN(proportions!F171)</f>
        <v>-5.0593763359657552E-3</v>
      </c>
      <c r="G171">
        <f>proportions!G171*LN(proportions!G171)</f>
        <v>-1.7502155943934214E-2</v>
      </c>
      <c r="H171">
        <f>proportions!H171*LN(proportions!H171)</f>
        <v>-5.2889930522502439E-2</v>
      </c>
      <c r="I171">
        <f>proportions!I171*LN(proportions!I171)</f>
        <v>-6.992474986400462E-5</v>
      </c>
      <c r="J171">
        <f>proportions!J171*LN(proportions!J171)</f>
        <v>-1.4347284896017228E-3</v>
      </c>
      <c r="K171">
        <f>proportions!K171*LN(proportions!K171)</f>
        <v>-3.3645894894431851E-2</v>
      </c>
      <c r="L171">
        <f>proportions!L171*LN(proportions!L171)</f>
        <v>-5.8092357871795529E-4</v>
      </c>
      <c r="M171">
        <f>proportions!M171*LN(proportions!M171)</f>
        <v>-1.3177455809054862E-3</v>
      </c>
      <c r="N171">
        <f>proportions!N171*LN(proportions!N171)</f>
        <v>-6.348217414147461E-5</v>
      </c>
      <c r="O171">
        <f>proportions!O171*LN(proportions!O171)</f>
        <v>-0.33937321036306356</v>
      </c>
      <c r="P171">
        <f>proportions!P171*LN(proportions!P171)</f>
        <v>-3.5610251024329621E-3</v>
      </c>
      <c r="Q171">
        <f>proportions!Q171*LN(proportions!Q171)</f>
        <v>-0.36001366563610115</v>
      </c>
      <c r="R171">
        <f t="shared" si="4"/>
        <v>0.85830841513398104</v>
      </c>
      <c r="S171">
        <f t="shared" si="5"/>
        <v>0.30956932351676503</v>
      </c>
      <c r="T171">
        <f>IF(ABS(S171-new_design!S171)&lt;0.00001,1,0)</f>
        <v>1</v>
      </c>
    </row>
    <row r="172" spans="1:20">
      <c r="A172">
        <v>171</v>
      </c>
      <c r="B172">
        <f>proportions!B172*LN(proportions!B172)</f>
        <v>-1.8006697627050556E-5</v>
      </c>
      <c r="C172">
        <f>proportions!C172*LN(proportions!C172)</f>
        <v>-0.36264428801186516</v>
      </c>
      <c r="D172">
        <f>proportions!D172*LN(proportions!D172)</f>
        <v>-0.35996983049414039</v>
      </c>
      <c r="E172">
        <f>proportions!E172*LN(proportions!E172)</f>
        <v>-5.2492047247049853E-2</v>
      </c>
      <c r="F172">
        <f>proportions!F172*LN(proportions!F172)</f>
        <v>-8.8131222505276503E-3</v>
      </c>
      <c r="G172">
        <f>proportions!G172*LN(proportions!G172)</f>
        <v>-1.4265357241266349E-5</v>
      </c>
      <c r="H172">
        <f>proportions!H172*LN(proportions!H172)</f>
        <v>-0.1561427661813026</v>
      </c>
      <c r="I172">
        <f>proportions!I172*LN(proportions!I172)</f>
        <v>-0.2384844135431072</v>
      </c>
      <c r="J172">
        <f>proportions!J172*LN(proportions!J172)</f>
        <v>-2.8180262166263077E-4</v>
      </c>
      <c r="K172">
        <f>proportions!K172*LN(proportions!K172)</f>
        <v>-2.5630288935051589E-4</v>
      </c>
      <c r="L172">
        <f>proportions!L172*LN(proportions!L172)</f>
        <v>-0.33016994976945457</v>
      </c>
      <c r="M172">
        <f>proportions!M172*LN(proportions!M172)</f>
        <v>-2.1748990319627088E-4</v>
      </c>
      <c r="N172">
        <f>proportions!N172*LN(proportions!N172)</f>
        <v>-1.1789534403602928E-2</v>
      </c>
      <c r="O172">
        <f>proportions!O172*LN(proportions!O172)</f>
        <v>-4.1921554751856167E-2</v>
      </c>
      <c r="P172">
        <f>proportions!P172*LN(proportions!P172)</f>
        <v>-1.0438325907106063E-5</v>
      </c>
      <c r="Q172">
        <f>proportions!Q172*LN(proportions!Q172)</f>
        <v>-1.7639423500273168E-4</v>
      </c>
      <c r="R172">
        <f t="shared" si="4"/>
        <v>1.5634022066828943</v>
      </c>
      <c r="S172">
        <f t="shared" si="5"/>
        <v>0.56387815262406848</v>
      </c>
      <c r="T172">
        <f>IF(ABS(S172-new_design!S172)&lt;0.00001,1,0)</f>
        <v>1</v>
      </c>
    </row>
    <row r="173" spans="1:20">
      <c r="A173">
        <v>172</v>
      </c>
      <c r="B173">
        <f>proportions!B173*LN(proportions!B173)</f>
        <v>-0.33263432677545218</v>
      </c>
      <c r="C173">
        <f>proportions!C173*LN(proportions!C173)</f>
        <v>-0.32746586337948319</v>
      </c>
      <c r="D173">
        <f>proportions!D173*LN(proportions!D173)</f>
        <v>-8.8506724450616587E-4</v>
      </c>
      <c r="E173">
        <f>proportions!E173*LN(proportions!E173)</f>
        <v>-6.5968958925338517E-3</v>
      </c>
      <c r="F173">
        <f>proportions!F173*LN(proportions!F173)</f>
        <v>-0.12483869559483812</v>
      </c>
      <c r="G173">
        <f>proportions!G173*LN(proportions!G173)</f>
        <v>-0.31579811120500351</v>
      </c>
      <c r="H173">
        <f>proportions!H173*LN(proportions!H173)</f>
        <v>-0.19664823448557767</v>
      </c>
      <c r="I173">
        <f>proportions!I173*LN(proportions!I173)</f>
        <v>-8.1289260399231098E-4</v>
      </c>
      <c r="J173">
        <f>proportions!J173*LN(proportions!J173)</f>
        <v>-0.10188242991637922</v>
      </c>
      <c r="K173">
        <f>proportions!K173*LN(proportions!K173)</f>
        <v>-1.1001724551635095E-5</v>
      </c>
      <c r="L173">
        <f>proportions!L173*LN(proportions!L173)</f>
        <v>-0.1639929923046845</v>
      </c>
      <c r="M173">
        <f>proportions!M173*LN(proportions!M173)</f>
        <v>-2.5183568247697333E-5</v>
      </c>
      <c r="N173">
        <f>proportions!N173*LN(proportions!N173)</f>
        <v>-3.1047766743945705E-2</v>
      </c>
      <c r="O173">
        <f>proportions!O173*LN(proportions!O173)</f>
        <v>-9.8710558730812567E-3</v>
      </c>
      <c r="P173">
        <f>proportions!P173*LN(proportions!P173)</f>
        <v>-0.30220575837263014</v>
      </c>
      <c r="Q173">
        <f>proportions!Q173*LN(proportions!Q173)</f>
        <v>-1.505264397293489E-3</v>
      </c>
      <c r="R173">
        <f t="shared" si="4"/>
        <v>1.9162215400822007</v>
      </c>
      <c r="S173">
        <f t="shared" si="5"/>
        <v>0.69113082828030081</v>
      </c>
      <c r="T173">
        <f>IF(ABS(S173-new_design!S173)&lt;0.00001,1,0)</f>
        <v>1</v>
      </c>
    </row>
    <row r="174" spans="1:20">
      <c r="A174">
        <v>173</v>
      </c>
      <c r="B174">
        <f>proportions!B174*LN(proportions!B174)</f>
        <v>-1.1884797188729802E-2</v>
      </c>
      <c r="C174">
        <f>proportions!C174*LN(proportions!C174)</f>
        <v>-9.2473998592547731E-3</v>
      </c>
      <c r="D174">
        <f>proportions!D174*LN(proportions!D174)</f>
        <v>-9.8925054288536048E-4</v>
      </c>
      <c r="E174">
        <f>proportions!E174*LN(proportions!E174)</f>
        <v>-3.6814363470734135E-2</v>
      </c>
      <c r="F174">
        <f>proportions!F174*LN(proportions!F174)</f>
        <v>-5.9636418309292366E-5</v>
      </c>
      <c r="G174">
        <f>proportions!G174*LN(proportions!G174)</f>
        <v>-2.5250538365569744E-2</v>
      </c>
      <c r="H174">
        <f>proportions!H174*LN(proportions!H174)</f>
        <v>-0.24728477246071426</v>
      </c>
      <c r="I174">
        <f>proportions!I174*LN(proportions!I174)</f>
        <v>-3.5116232581169374E-2</v>
      </c>
      <c r="J174">
        <f>proportions!J174*LN(proportions!J174)</f>
        <v>-0.21964393833970541</v>
      </c>
      <c r="K174">
        <f>proportions!K174*LN(proportions!K174)</f>
        <v>-9.5392665914377473E-4</v>
      </c>
      <c r="L174">
        <f>proportions!L174*LN(proportions!L174)</f>
        <v>-4.3967163504406388E-2</v>
      </c>
      <c r="M174">
        <f>proportions!M174*LN(proportions!M174)</f>
        <v>-0.21197864566386621</v>
      </c>
      <c r="N174">
        <f>proportions!N174*LN(proportions!N174)</f>
        <v>-4.0545964135771495E-2</v>
      </c>
      <c r="O174">
        <f>proportions!O174*LN(proportions!O174)</f>
        <v>-0.27369327583876885</v>
      </c>
      <c r="P174">
        <f>proportions!P174*LN(proportions!P174)</f>
        <v>-3.860495450717453E-4</v>
      </c>
      <c r="Q174">
        <f>proportions!Q174*LN(proportions!Q174)</f>
        <v>-2.9405076727278587E-2</v>
      </c>
      <c r="R174">
        <f t="shared" si="4"/>
        <v>1.1872210313013793</v>
      </c>
      <c r="S174">
        <f t="shared" si="5"/>
        <v>0.4281994735743952</v>
      </c>
      <c r="T174">
        <f>IF(ABS(S174-new_design!S174)&lt;0.00001,1,0)</f>
        <v>1</v>
      </c>
    </row>
    <row r="175" spans="1:20">
      <c r="A175">
        <v>174</v>
      </c>
      <c r="B175">
        <f>proportions!B175*LN(proportions!B175)</f>
        <v>-3.6911636991539383E-5</v>
      </c>
      <c r="C175">
        <f>proportions!C175*LN(proportions!C175)</f>
        <v>-4.5745715941073779E-4</v>
      </c>
      <c r="D175">
        <f>proportions!D175*LN(proportions!D175)</f>
        <v>-0.35820708492392822</v>
      </c>
      <c r="E175">
        <f>proportions!E175*LN(proportions!E175)</f>
        <v>-2.1689317547789258E-3</v>
      </c>
      <c r="F175">
        <f>proportions!F175*LN(proportions!F175)</f>
        <v>-6.0838526787571827E-4</v>
      </c>
      <c r="G175">
        <f>proportions!G175*LN(proportions!G175)</f>
        <v>-0.34948960256597938</v>
      </c>
      <c r="H175">
        <f>proportions!H175*LN(proportions!H175)</f>
        <v>-2.9494725492965196E-2</v>
      </c>
      <c r="I175">
        <f>proportions!I175*LN(proportions!I175)</f>
        <v>-0.3375164351470496</v>
      </c>
      <c r="J175">
        <f>proportions!J175*LN(proportions!J175)</f>
        <v>-8.8641420665215312E-2</v>
      </c>
      <c r="K175">
        <f>proportions!K175*LN(proportions!K175)</f>
        <v>-1.2428041657362264E-2</v>
      </c>
      <c r="L175">
        <f>proportions!L175*LN(proportions!L175)</f>
        <v>-2.7515180307593282E-5</v>
      </c>
      <c r="M175">
        <f>proportions!M175*LN(proportions!M175)</f>
        <v>-2.2083806838361562E-2</v>
      </c>
      <c r="N175">
        <f>proportions!N175*LN(proportions!N175)</f>
        <v>-5.0915630549446173E-4</v>
      </c>
      <c r="O175">
        <f>proportions!O175*LN(proportions!O175)</f>
        <v>-0.30202724409983112</v>
      </c>
      <c r="P175">
        <f>proportions!P175*LN(proportions!P175)</f>
        <v>-7.6760543753180491E-3</v>
      </c>
      <c r="Q175">
        <f>proportions!Q175*LN(proportions!Q175)</f>
        <v>-7.3572282127989885E-2</v>
      </c>
      <c r="R175">
        <f t="shared" si="4"/>
        <v>1.5849450551988593</v>
      </c>
      <c r="S175">
        <f t="shared" si="5"/>
        <v>0.57164809280421969</v>
      </c>
      <c r="T175">
        <f>IF(ABS(S175-new_design!S175)&lt;0.00001,1,0)</f>
        <v>1</v>
      </c>
    </row>
    <row r="176" spans="1:20">
      <c r="A176">
        <v>175</v>
      </c>
      <c r="B176">
        <f>proportions!B176*LN(proportions!B176)</f>
        <v>-9.3211014399132818E-5</v>
      </c>
      <c r="C176">
        <f>proportions!C176*LN(proportions!C176)</f>
        <v>-4.515423705772098E-4</v>
      </c>
      <c r="D176">
        <f>proportions!D176*LN(proportions!D176)</f>
        <v>-2.1150037540051017E-4</v>
      </c>
      <c r="E176">
        <f>proportions!E176*LN(proportions!E176)</f>
        <v>-4.331149138456817E-4</v>
      </c>
      <c r="F176">
        <f>proportions!F176*LN(proportions!F176)</f>
        <v>-4.805780321918938E-5</v>
      </c>
      <c r="G176">
        <f>proportions!G176*LN(proportions!G176)</f>
        <v>-1.0108090670332958E-2</v>
      </c>
      <c r="H176">
        <f>proportions!H176*LN(proportions!H176)</f>
        <v>-0.36708559580915284</v>
      </c>
      <c r="I176">
        <f>proportions!I176*LN(proportions!I176)</f>
        <v>-2.6740369187734533E-5</v>
      </c>
      <c r="J176">
        <f>proportions!J176*LN(proportions!J176)</f>
        <v>-3.6258514987488817E-4</v>
      </c>
      <c r="K176">
        <f>proportions!K176*LN(proportions!K176)</f>
        <v>-6.5766600159984923E-2</v>
      </c>
      <c r="L176">
        <f>proportions!L176*LN(proportions!L176)</f>
        <v>-2.8741881432350742E-3</v>
      </c>
      <c r="M176">
        <f>proportions!M176*LN(proportions!M176)</f>
        <v>-0.36355630009589612</v>
      </c>
      <c r="N176">
        <f>proportions!N176*LN(proportions!N176)</f>
        <v>-3.0752912537094536E-4</v>
      </c>
      <c r="O176">
        <f>proportions!O176*LN(proportions!O176)</f>
        <v>-1.3381653902872802E-4</v>
      </c>
      <c r="P176">
        <f>proportions!P176*LN(proportions!P176)</f>
        <v>-0.3548426129002038</v>
      </c>
      <c r="Q176">
        <f>proportions!Q176*LN(proportions!Q176)</f>
        <v>-1.4267769346836018E-2</v>
      </c>
      <c r="R176">
        <f t="shared" si="4"/>
        <v>1.1805692547865458</v>
      </c>
      <c r="S176">
        <f t="shared" si="5"/>
        <v>0.42580035232663221</v>
      </c>
      <c r="T176">
        <f>IF(ABS(S176-new_design!S176)&lt;0.00001,1,0)</f>
        <v>1</v>
      </c>
    </row>
    <row r="177" spans="1:20">
      <c r="A177">
        <v>176</v>
      </c>
      <c r="B177">
        <f>proportions!B177*LN(proportions!B177)</f>
        <v>-9.6944670984216177E-2</v>
      </c>
      <c r="C177">
        <f>proportions!C177*LN(proportions!C177)</f>
        <v>-0.36108209001163721</v>
      </c>
      <c r="D177">
        <f>proportions!D177*LN(proportions!D177)</f>
        <v>-0.24180417656564543</v>
      </c>
      <c r="E177">
        <f>proportions!E177*LN(proportions!E177)</f>
        <v>-3.1914040386876663E-5</v>
      </c>
      <c r="F177">
        <f>proportions!F177*LN(proportions!F177)</f>
        <v>-9.6459625696520751E-5</v>
      </c>
      <c r="G177">
        <f>proportions!G177*LN(proportions!G177)</f>
        <v>-0.17925454578000874</v>
      </c>
      <c r="H177">
        <f>proportions!H177*LN(proportions!H177)</f>
        <v>-3.0927283721491984E-2</v>
      </c>
      <c r="I177">
        <f>proportions!I177*LN(proportions!I177)</f>
        <v>-2.141440505110332E-2</v>
      </c>
      <c r="J177">
        <f>proportions!J177*LN(proportions!J177)</f>
        <v>-1.9016623403576671E-3</v>
      </c>
      <c r="K177">
        <f>proportions!K177*LN(proportions!K177)</f>
        <v>-5.3945628749013728E-4</v>
      </c>
      <c r="L177">
        <f>proportions!L177*LN(proportions!L177)</f>
        <v>-6.7296300203327746E-5</v>
      </c>
      <c r="M177">
        <f>proportions!M177*LN(proportions!M177)</f>
        <v>-2.8976836823398582E-4</v>
      </c>
      <c r="N177">
        <f>proportions!N177*LN(proportions!N177)</f>
        <v>-0.36581412985451039</v>
      </c>
      <c r="O177">
        <f>proportions!O177*LN(proportions!O177)</f>
        <v>-3.7633799038705937E-3</v>
      </c>
      <c r="P177">
        <f>proportions!P177*LN(proportions!P177)</f>
        <v>-6.7659244808738611E-2</v>
      </c>
      <c r="Q177">
        <f>proportions!Q177*LN(proportions!Q177)</f>
        <v>-3.7633799038705937E-3</v>
      </c>
      <c r="R177">
        <f t="shared" si="4"/>
        <v>1.3753538635474616</v>
      </c>
      <c r="S177">
        <f t="shared" si="5"/>
        <v>0.49605404960184973</v>
      </c>
      <c r="T177">
        <f>IF(ABS(S177-new_design!S177)&lt;0.00001,1,0)</f>
        <v>1</v>
      </c>
    </row>
    <row r="178" spans="1:20">
      <c r="A178">
        <v>177</v>
      </c>
      <c r="B178">
        <f>proportions!B178*LN(proportions!B178)</f>
        <v>-0.36708700714515924</v>
      </c>
      <c r="C178">
        <f>proportions!C178*LN(proportions!C178)</f>
        <v>-3.6193755187785521E-4</v>
      </c>
      <c r="D178">
        <f>proportions!D178*LN(proportions!D178)</f>
        <v>-0.36369890614876965</v>
      </c>
      <c r="E178">
        <f>proportions!E178*LN(proportions!E178)</f>
        <v>-1.6194928876659079E-2</v>
      </c>
      <c r="F178">
        <f>proportions!F178*LN(proportions!F178)</f>
        <v>-0.12703644170194686</v>
      </c>
      <c r="G178">
        <f>proportions!G178*LN(proportions!G178)</f>
        <v>-0.34048678264948545</v>
      </c>
      <c r="H178">
        <f>proportions!H178*LN(proportions!H178)</f>
        <v>-8.4437002417680519E-4</v>
      </c>
      <c r="I178">
        <f>proportions!I178*LN(proportions!I178)</f>
        <v>-6.0733114838485824E-4</v>
      </c>
      <c r="J178">
        <f>proportions!J178*LN(proportions!J178)</f>
        <v>-8.1169354090991055E-4</v>
      </c>
      <c r="K178">
        <f>proportions!K178*LN(proportions!K178)</f>
        <v>-1.7358587467844141E-4</v>
      </c>
      <c r="L178">
        <f>proportions!L178*LN(proportions!L178)</f>
        <v>-7.7883969173682269E-4</v>
      </c>
      <c r="M178">
        <f>proportions!M178*LN(proportions!M178)</f>
        <v>-2.3923301813734504E-3</v>
      </c>
      <c r="N178">
        <f>proportions!N178*LN(proportions!N178)</f>
        <v>-3.8223091702588308E-2</v>
      </c>
      <c r="O178">
        <f>proportions!O178*LN(proportions!O178)</f>
        <v>-7.1256545106067987E-4</v>
      </c>
      <c r="P178">
        <f>proportions!P178*LN(proportions!P178)</f>
        <v>-3.5168755485918544E-2</v>
      </c>
      <c r="Q178">
        <f>proportions!Q178*LN(proportions!Q178)</f>
        <v>-5.6100112839805039E-3</v>
      </c>
      <c r="R178">
        <f t="shared" si="4"/>
        <v>1.3001885784587066</v>
      </c>
      <c r="S178">
        <f t="shared" si="5"/>
        <v>0.46894390359071175</v>
      </c>
      <c r="T178">
        <f>IF(ABS(S178-new_design!S178)&lt;0.00001,1,0)</f>
        <v>1</v>
      </c>
    </row>
    <row r="179" spans="1:20">
      <c r="A179">
        <v>178</v>
      </c>
      <c r="B179">
        <f>proportions!B179*LN(proportions!B179)</f>
        <v>-2.2882530518941901E-2</v>
      </c>
      <c r="C179">
        <f>proportions!C179*LN(proportions!C179)</f>
        <v>-5.1736606673269639E-5</v>
      </c>
      <c r="D179">
        <f>proportions!D179*LN(proportions!D179)</f>
        <v>-0.26931977194646023</v>
      </c>
      <c r="E179">
        <f>proportions!E179*LN(proportions!E179)</f>
        <v>-6.0637396633288546E-4</v>
      </c>
      <c r="F179">
        <f>proportions!F179*LN(proportions!F179)</f>
        <v>-0.29895507417662731</v>
      </c>
      <c r="G179">
        <f>proportions!G179*LN(proportions!G179)</f>
        <v>-3.0757530311961722E-2</v>
      </c>
      <c r="H179">
        <f>proportions!H179*LN(proportions!H179)</f>
        <v>-3.0067894307305634E-2</v>
      </c>
      <c r="I179">
        <f>proportions!I179*LN(proportions!I179)</f>
        <v>-1.4144292700127937E-4</v>
      </c>
      <c r="J179">
        <f>proportions!J179*LN(proportions!J179)</f>
        <v>-2.8322606603236766E-2</v>
      </c>
      <c r="K179">
        <f>proportions!K179*LN(proportions!K179)</f>
        <v>-5.9210483527685331E-3</v>
      </c>
      <c r="L179">
        <f>proportions!L179*LN(proportions!L179)</f>
        <v>-8.5761718923891899E-4</v>
      </c>
      <c r="M179">
        <f>proportions!M179*LN(proportions!M179)</f>
        <v>-0.11357270479453153</v>
      </c>
      <c r="N179">
        <f>proportions!N179*LN(proportions!N179)</f>
        <v>-9.2389512237341417E-2</v>
      </c>
      <c r="O179">
        <f>proportions!O179*LN(proportions!O179)</f>
        <v>-4.0132430115636407E-2</v>
      </c>
      <c r="P179">
        <f>proportions!P179*LN(proportions!P179)</f>
        <v>-4.9628416864811375E-4</v>
      </c>
      <c r="Q179">
        <f>proportions!Q179*LN(proportions!Q179)</f>
        <v>-0.19456717860084699</v>
      </c>
      <c r="R179">
        <f t="shared" si="4"/>
        <v>1.1290417368235528</v>
      </c>
      <c r="S179">
        <f t="shared" si="5"/>
        <v>0.40721572866800043</v>
      </c>
      <c r="T179">
        <f>IF(ABS(S179-new_design!S179)&lt;0.00001,1,0)</f>
        <v>1</v>
      </c>
    </row>
    <row r="180" spans="1:20">
      <c r="A180">
        <v>179</v>
      </c>
      <c r="B180">
        <f>proportions!B180*LN(proportions!B180)</f>
        <v>-2.8191423374003974E-2</v>
      </c>
      <c r="C180">
        <f>proportions!C180*LN(proportions!C180)</f>
        <v>-1.9153479973094535E-4</v>
      </c>
      <c r="D180">
        <f>proportions!D180*LN(proportions!D180)</f>
        <v>-1.4841824537888533E-4</v>
      </c>
      <c r="E180">
        <f>proportions!E180*LN(proportions!E180)</f>
        <v>-7.1966818228002532E-3</v>
      </c>
      <c r="F180">
        <f>proportions!F180*LN(proportions!F180)</f>
        <v>-6.2738023779576766E-3</v>
      </c>
      <c r="G180">
        <f>proportions!G180*LN(proportions!G180)</f>
        <v>-3.5016848649131189E-2</v>
      </c>
      <c r="H180">
        <f>proportions!H180*LN(proportions!H180)</f>
        <v>-3.3157743136585428E-3</v>
      </c>
      <c r="I180">
        <f>proportions!I180*LN(proportions!I180)</f>
        <v>-4.4404710684251274E-4</v>
      </c>
      <c r="J180">
        <f>proportions!J180*LN(proportions!J180)</f>
        <v>-4.3935202692451208E-5</v>
      </c>
      <c r="K180">
        <f>proportions!K180*LN(proportions!K180)</f>
        <v>-2.1919708559466292E-2</v>
      </c>
      <c r="L180">
        <f>proportions!L180*LN(proportions!L180)</f>
        <v>-9.142844943023186E-5</v>
      </c>
      <c r="M180">
        <f>proportions!M180*LN(proportions!M180)</f>
        <v>-3.1426315845806789E-2</v>
      </c>
      <c r="N180">
        <f>proportions!N180*LN(proportions!N180)</f>
        <v>-3.6242636927135102E-4</v>
      </c>
      <c r="O180">
        <f>proportions!O180*LN(proportions!O180)</f>
        <v>-5.2041575904914275E-4</v>
      </c>
      <c r="P180">
        <f>proportions!P180*LN(proportions!P180)</f>
        <v>-2.7852218514117102E-4</v>
      </c>
      <c r="Q180">
        <f>proportions!Q180*LN(proportions!Q180)</f>
        <v>-4.1726080575601017E-2</v>
      </c>
      <c r="R180">
        <f t="shared" si="4"/>
        <v>0.17714736363596245</v>
      </c>
      <c r="S180">
        <f t="shared" si="5"/>
        <v>6.3892405756039231E-2</v>
      </c>
      <c r="T180">
        <f>IF(ABS(S180-new_design!S180)&lt;0.00001,1,0)</f>
        <v>1</v>
      </c>
    </row>
    <row r="181" spans="1:20">
      <c r="A181">
        <v>180</v>
      </c>
      <c r="B181">
        <f>proportions!B181*LN(proportions!B181)</f>
        <v>-4.6291745963875894E-4</v>
      </c>
      <c r="C181">
        <f>proportions!C181*LN(proportions!C181)</f>
        <v>-1.3095477534063875E-4</v>
      </c>
      <c r="D181">
        <f>proportions!D181*LN(proportions!D181)</f>
        <v>-4.362341465535799E-4</v>
      </c>
      <c r="E181">
        <f>proportions!E181*LN(proportions!E181)</f>
        <v>-2.4058951310240331E-3</v>
      </c>
      <c r="F181">
        <f>proportions!F181*LN(proportions!F181)</f>
        <v>-4.1833388849913235E-4</v>
      </c>
      <c r="G181">
        <f>proportions!G181*LN(proportions!G181)</f>
        <v>-0.36609569254458552</v>
      </c>
      <c r="H181">
        <f>proportions!H181*LN(proportions!H181)</f>
        <v>-2.0951373768479928E-2</v>
      </c>
      <c r="I181">
        <f>proportions!I181*LN(proportions!I181)</f>
        <v>-3.0256255755058213E-4</v>
      </c>
      <c r="J181">
        <f>proportions!J181*LN(proportions!J181)</f>
        <v>-6.1370385705890166E-4</v>
      </c>
      <c r="K181">
        <f>proportions!K181*LN(proportions!K181)</f>
        <v>-1.9581428025867646E-2</v>
      </c>
      <c r="L181">
        <f>proportions!L181*LN(proportions!L181)</f>
        <v>-1.9291332648313439E-3</v>
      </c>
      <c r="M181">
        <f>proportions!M181*LN(proportions!M181)</f>
        <v>-1.3988132535472774E-2</v>
      </c>
      <c r="N181">
        <f>proportions!N181*LN(proportions!N181)</f>
        <v>-4.4012816688262712E-3</v>
      </c>
      <c r="O181">
        <f>proportions!O181*LN(proportions!O181)</f>
        <v>-0.31636085748708614</v>
      </c>
      <c r="P181">
        <f>proportions!P181*LN(proportions!P181)</f>
        <v>-2.7341083270561829E-2</v>
      </c>
      <c r="Q181">
        <f>proportions!Q181*LN(proportions!Q181)</f>
        <v>-1.4333056331151041E-3</v>
      </c>
      <c r="R181">
        <f t="shared" si="4"/>
        <v>0.77685289001449209</v>
      </c>
      <c r="S181">
        <f t="shared" si="5"/>
        <v>0.28019045298104178</v>
      </c>
      <c r="T181">
        <f>IF(ABS(S181-new_design!S181)&lt;0.00001,1,0)</f>
        <v>1</v>
      </c>
    </row>
    <row r="182" spans="1:20">
      <c r="A182">
        <v>181</v>
      </c>
      <c r="B182">
        <f>proportions!B182*LN(proportions!B182)</f>
        <v>-3.7380728370256286E-2</v>
      </c>
      <c r="C182">
        <f>proportions!C182*LN(proportions!C182)</f>
        <v>-3.1788851541816366E-4</v>
      </c>
      <c r="D182">
        <f>proportions!D182*LN(proportions!D182)</f>
        <v>-3.444495565565444E-2</v>
      </c>
      <c r="E182">
        <f>proportions!E182*LN(proportions!E182)</f>
        <v>-5.3898204805228663E-3</v>
      </c>
      <c r="F182">
        <f>proportions!F182*LN(proportions!F182)</f>
        <v>-5.0004021088238884E-3</v>
      </c>
      <c r="G182">
        <f>proportions!G182*LN(proportions!G182)</f>
        <v>-3.117269900072174E-2</v>
      </c>
      <c r="H182">
        <f>proportions!H182*LN(proportions!H182)</f>
        <v>-4.6053023402945247E-3</v>
      </c>
      <c r="I182">
        <f>proportions!I182*LN(proportions!I182)</f>
        <v>-5.4078954163405524E-2</v>
      </c>
      <c r="J182">
        <f>proportions!J182*LN(proportions!J182)</f>
        <v>-5.1294232268814167E-2</v>
      </c>
      <c r="K182">
        <f>proportions!K182*LN(proportions!K182)</f>
        <v>-4.610379366721929E-4</v>
      </c>
      <c r="L182">
        <f>proportions!L182*LN(proportions!L182)</f>
        <v>-1.0083633469775219E-2</v>
      </c>
      <c r="M182">
        <f>proportions!M182*LN(proportions!M182)</f>
        <v>-4.867289578289187E-2</v>
      </c>
      <c r="N182">
        <f>proportions!N182*LN(proportions!N182)</f>
        <v>-4.2039512167429656E-3</v>
      </c>
      <c r="O182">
        <f>proportions!O182*LN(proportions!O182)</f>
        <v>-7.3353655991977559E-2</v>
      </c>
      <c r="P182">
        <f>proportions!P182*LN(proportions!P182)</f>
        <v>-6.8806790916249777E-2</v>
      </c>
      <c r="Q182">
        <f>proportions!Q182*LN(proportions!Q182)</f>
        <v>-5.3913622413583127E-5</v>
      </c>
      <c r="R182">
        <f t="shared" si="4"/>
        <v>0.42932086184063467</v>
      </c>
      <c r="S182">
        <f t="shared" si="5"/>
        <v>0.15484476958191487</v>
      </c>
      <c r="T182">
        <f>IF(ABS(S182-new_design!S182)&lt;0.00001,1,0)</f>
        <v>1</v>
      </c>
    </row>
    <row r="183" spans="1:20">
      <c r="A183">
        <v>182</v>
      </c>
      <c r="B183">
        <f>proportions!B183*LN(proportions!B183)</f>
        <v>-6.7623167744350204E-2</v>
      </c>
      <c r="C183">
        <f>proportions!C183*LN(proportions!C183)</f>
        <v>-0.36780792339539004</v>
      </c>
      <c r="D183">
        <f>proportions!D183*LN(proportions!D183)</f>
        <v>-0.35142648944488747</v>
      </c>
      <c r="E183">
        <f>proportions!E183*LN(proportions!E183)</f>
        <v>-0.29704178929519015</v>
      </c>
      <c r="F183">
        <f>proportions!F183*LN(proportions!F183)</f>
        <v>-5.7038317954918268E-2</v>
      </c>
      <c r="G183">
        <f>proportions!G183*LN(proportions!G183)</f>
        <v>-4.5621268799782268E-2</v>
      </c>
      <c r="H183">
        <f>proportions!H183*LN(proportions!H183)</f>
        <v>-1.6480369076544789E-4</v>
      </c>
      <c r="I183">
        <f>proportions!I183*LN(proportions!I183)</f>
        <v>-1.8747780069407246E-2</v>
      </c>
      <c r="J183">
        <f>proportions!J183*LN(proportions!J183)</f>
        <v>-8.7373509006783232E-3</v>
      </c>
      <c r="K183">
        <f>proportions!K183*LN(proportions!K183)</f>
        <v>-0.17917464666931135</v>
      </c>
      <c r="L183">
        <f>proportions!L183*LN(proportions!L183)</f>
        <v>-1.4000158089227104E-2</v>
      </c>
      <c r="M183">
        <f>proportions!M183*LN(proportions!M183)</f>
        <v>-3.0906082606157564E-4</v>
      </c>
      <c r="N183">
        <f>proportions!N183*LN(proportions!N183)</f>
        <v>-1.3107770191385701E-4</v>
      </c>
      <c r="O183">
        <f>proportions!O183*LN(proportions!O183)</f>
        <v>-2.1405319368674342E-4</v>
      </c>
      <c r="P183">
        <f>proportions!P183*LN(proportions!P183)</f>
        <v>-0.22869875510883553</v>
      </c>
      <c r="Q183">
        <f>proportions!Q183*LN(proportions!Q183)</f>
        <v>-4.1576873993032755E-5</v>
      </c>
      <c r="R183">
        <f t="shared" si="4"/>
        <v>1.6367782197583987</v>
      </c>
      <c r="S183">
        <f t="shared" si="5"/>
        <v>0.59034295517012692</v>
      </c>
      <c r="T183">
        <f>IF(ABS(S183-new_design!S183)&lt;0.00001,1,0)</f>
        <v>1</v>
      </c>
    </row>
    <row r="184" spans="1:20">
      <c r="A184">
        <v>183</v>
      </c>
      <c r="B184">
        <f>proportions!B184*LN(proportions!B184)</f>
        <v>-6.9504400542485481E-2</v>
      </c>
      <c r="C184">
        <f>proportions!C184*LN(proportions!C184)</f>
        <v>-1.4814782489710543E-3</v>
      </c>
      <c r="D184">
        <f>proportions!D184*LN(proportions!D184)</f>
        <v>-0.18960756115351249</v>
      </c>
      <c r="E184">
        <f>proportions!E184*LN(proportions!E184)</f>
        <v>-3.0150022991194648E-4</v>
      </c>
      <c r="F184">
        <f>proportions!F184*LN(proportions!F184)</f>
        <v>-4.1749806235173796E-4</v>
      </c>
      <c r="G184">
        <f>proportions!G184*LN(proportions!G184)</f>
        <v>-0.34747531104171714</v>
      </c>
      <c r="H184">
        <f>proportions!H184*LN(proportions!H184)</f>
        <v>-2.8581804111189641E-3</v>
      </c>
      <c r="I184">
        <f>proportions!I184*LN(proportions!I184)</f>
        <v>-0.30884892109937911</v>
      </c>
      <c r="J184">
        <f>proportions!J184*LN(proportions!J184)</f>
        <v>-2.1844634918184364E-2</v>
      </c>
      <c r="K184">
        <f>proportions!K184*LN(proportions!K184)</f>
        <v>-2.3234805881885704E-4</v>
      </c>
      <c r="L184">
        <f>proportions!L184*LN(proportions!L184)</f>
        <v>-1.3347487081059979E-3</v>
      </c>
      <c r="M184">
        <f>proportions!M184*LN(proportions!M184)</f>
        <v>-2.0280553762646425E-2</v>
      </c>
      <c r="N184">
        <f>proportions!N184*LN(proportions!N184)</f>
        <v>-0.27925810804992152</v>
      </c>
      <c r="O184">
        <f>proportions!O184*LN(proportions!O184)</f>
        <v>-0.36521077050227363</v>
      </c>
      <c r="P184">
        <f>proportions!P184*LN(proportions!P184)</f>
        <v>-1.0338135646842201E-3</v>
      </c>
      <c r="Q184">
        <f>proportions!Q184*LN(proportions!Q184)</f>
        <v>-7.3863303387451994E-3</v>
      </c>
      <c r="R184">
        <f t="shared" si="4"/>
        <v>1.6170761586928279</v>
      </c>
      <c r="S184">
        <f t="shared" si="5"/>
        <v>0.5832369387214793</v>
      </c>
      <c r="T184">
        <f>IF(ABS(S184-new_design!S184)&lt;0.00001,1,0)</f>
        <v>1</v>
      </c>
    </row>
    <row r="185" spans="1:20">
      <c r="A185">
        <v>184</v>
      </c>
      <c r="B185">
        <f>proportions!B185*LN(proportions!B185)</f>
        <v>-0.35286493020411169</v>
      </c>
      <c r="C185">
        <f>proportions!C185*LN(proportions!C185)</f>
        <v>-1.0801668127886474E-3</v>
      </c>
      <c r="D185">
        <f>proportions!D185*LN(proportions!D185)</f>
        <v>-0.34880120337778975</v>
      </c>
      <c r="E185">
        <f>proportions!E185*LN(proportions!E185)</f>
        <v>-0.14297534850939728</v>
      </c>
      <c r="F185">
        <f>proportions!F185*LN(proportions!F185)</f>
        <v>-2.0317055716336879E-4</v>
      </c>
      <c r="G185">
        <f>proportions!G185*LN(proportions!G185)</f>
        <v>-1.3184275733676393E-4</v>
      </c>
      <c r="H185">
        <f>proportions!H185*LN(proportions!H185)</f>
        <v>-6.5090174141781924E-3</v>
      </c>
      <c r="I185">
        <f>proportions!I185*LN(proportions!I185)</f>
        <v>-1.0444760914980596E-2</v>
      </c>
      <c r="J185">
        <f>proportions!J185*LN(proportions!J185)</f>
        <v>-0.27519240122854038</v>
      </c>
      <c r="K185">
        <f>proportions!K185*LN(proportions!K185)</f>
        <v>-0.33951721230955656</v>
      </c>
      <c r="L185">
        <f>proportions!L185*LN(proportions!L185)</f>
        <v>-9.8349133139961041E-4</v>
      </c>
      <c r="M185">
        <f>proportions!M185*LN(proportions!M185)</f>
        <v>-1.2912230312876543E-2</v>
      </c>
      <c r="N185">
        <f>proportions!N185*LN(proportions!N185)</f>
        <v>-1.3261144105231393E-5</v>
      </c>
      <c r="O185">
        <f>proportions!O185*LN(proportions!O185)</f>
        <v>-3.5428489635557205E-2</v>
      </c>
      <c r="P185">
        <f>proportions!P185*LN(proportions!P185)</f>
        <v>-8.5996279963844915E-2</v>
      </c>
      <c r="Q185">
        <f>proportions!Q185*LN(proportions!Q185)</f>
        <v>-8.2634139014417546E-2</v>
      </c>
      <c r="R185">
        <f t="shared" si="4"/>
        <v>1.6956879454880442</v>
      </c>
      <c r="S185">
        <f t="shared" si="5"/>
        <v>0.61159014746269913</v>
      </c>
      <c r="T185">
        <f>IF(ABS(S185-new_design!S185)&lt;0.00001,1,0)</f>
        <v>1</v>
      </c>
    </row>
    <row r="186" spans="1:20">
      <c r="A186">
        <v>185</v>
      </c>
      <c r="B186">
        <f>proportions!B186*LN(proportions!B186)</f>
        <v>-2.186838578343496E-5</v>
      </c>
      <c r="C186">
        <f>proportions!C186*LN(proportions!C186)</f>
        <v>-7.999962269107701E-5</v>
      </c>
      <c r="D186">
        <f>proportions!D186*LN(proportions!D186)</f>
        <v>-1.5903230607524788E-2</v>
      </c>
      <c r="E186">
        <f>proportions!E186*LN(proportions!E186)</f>
        <v>-2.0022606007081697E-5</v>
      </c>
      <c r="F186">
        <f>proportions!F186*LN(proportions!F186)</f>
        <v>-0.34742930033743108</v>
      </c>
      <c r="G186">
        <f>proportions!G186*LN(proportions!G186)</f>
        <v>-1.816187574581698E-5</v>
      </c>
      <c r="H186">
        <f>proportions!H186*LN(proportions!H186)</f>
        <v>-1.6284527292755712E-5</v>
      </c>
      <c r="I186">
        <f>proportions!I186*LN(proportions!I186)</f>
        <v>-1.4388473061546944E-5</v>
      </c>
      <c r="J186">
        <f>proportions!J186*LN(proportions!J186)</f>
        <v>-2.0724882597093614E-2</v>
      </c>
      <c r="K186">
        <f>proportions!K186*LN(proportions!K186)</f>
        <v>-0.34068731793611845</v>
      </c>
      <c r="L186">
        <f>proportions!L186*LN(proportions!L186)</f>
        <v>-0.32279274031109206</v>
      </c>
      <c r="M186">
        <f>proportions!M186*LN(proportions!M186)</f>
        <v>-0.30019158260151069</v>
      </c>
      <c r="N186">
        <f>proportions!N186*LN(proportions!N186)</f>
        <v>-4.3192727511399535E-5</v>
      </c>
      <c r="O186">
        <f>proportions!O186*LN(proportions!O186)</f>
        <v>-0.26966111837467771</v>
      </c>
      <c r="P186">
        <f>proportions!P186*LN(proportions!P186)</f>
        <v>-6.9958743509470744E-3</v>
      </c>
      <c r="Q186">
        <f>proportions!Q186*LN(proportions!Q186)</f>
        <v>-3.4733729957971057E-4</v>
      </c>
      <c r="R186">
        <f t="shared" si="4"/>
        <v>1.6249473026340684</v>
      </c>
      <c r="S186">
        <f t="shared" si="5"/>
        <v>0.58607585380401706</v>
      </c>
      <c r="T186">
        <f>IF(ABS(S186-new_design!S186)&lt;0.00001,1,0)</f>
        <v>1</v>
      </c>
    </row>
    <row r="187" spans="1:20">
      <c r="A187">
        <v>186</v>
      </c>
      <c r="B187">
        <f>proportions!B187*LN(proportions!B187)</f>
        <v>-2.0206654231530456E-2</v>
      </c>
      <c r="C187">
        <f>proportions!C187*LN(proportions!C187)</f>
        <v>-3.5255177374666461E-4</v>
      </c>
      <c r="D187">
        <f>proportions!D187*LN(proportions!D187)</f>
        <v>-2.6372334762216385E-4</v>
      </c>
      <c r="E187">
        <f>proportions!E187*LN(proportions!E187)</f>
        <v>-0.36322740584302404</v>
      </c>
      <c r="F187">
        <f>proportions!F187*LN(proportions!F187)</f>
        <v>-1.3978009578417786E-3</v>
      </c>
      <c r="G187">
        <f>proportions!G187*LN(proportions!G187)</f>
        <v>-1.913844525666898E-5</v>
      </c>
      <c r="H187">
        <f>proportions!H187*LN(proportions!H187)</f>
        <v>-1.6912224395102397E-5</v>
      </c>
      <c r="I187">
        <f>proportions!I187*LN(proportions!I187)</f>
        <v>-0.3566316251103599</v>
      </c>
      <c r="J187">
        <f>proportions!J187*LN(proportions!J187)</f>
        <v>-4.5912835046186236E-3</v>
      </c>
      <c r="K187">
        <f>proportions!K187*LN(proportions!K187)</f>
        <v>-4.8413492749216989E-2</v>
      </c>
      <c r="L187">
        <f>proportions!L187*LN(proportions!L187)</f>
        <v>-0.34011461538568716</v>
      </c>
      <c r="M187">
        <f>proportions!M187*LN(proportions!M187)</f>
        <v>-1.338824886416019E-2</v>
      </c>
      <c r="N187">
        <f>proportions!N187*LN(proportions!N187)</f>
        <v>-2.1890762399997055E-4</v>
      </c>
      <c r="O187">
        <f>proportions!O187*LN(proportions!O187)</f>
        <v>-8.2877624684345066E-4</v>
      </c>
      <c r="P187">
        <f>proportions!P187*LN(proportions!P187)</f>
        <v>-2.0315974503186263E-4</v>
      </c>
      <c r="Q187">
        <f>proportions!Q187*LN(proportions!Q187)</f>
        <v>-0.29014239947404524</v>
      </c>
      <c r="R187">
        <f t="shared" si="4"/>
        <v>1.4400166955273803</v>
      </c>
      <c r="S187">
        <f t="shared" si="5"/>
        <v>0.51937623635866603</v>
      </c>
      <c r="T187">
        <f>IF(ABS(S187-new_design!S187)&lt;0.00001,1,0)</f>
        <v>1</v>
      </c>
    </row>
    <row r="188" spans="1:20">
      <c r="A188">
        <v>187</v>
      </c>
      <c r="B188">
        <f>proportions!B188*LN(proportions!B188)</f>
        <v>-1.2260454906095615E-3</v>
      </c>
      <c r="C188">
        <f>proportions!C188*LN(proportions!C188)</f>
        <v>-2.3661083017964603E-4</v>
      </c>
      <c r="D188">
        <f>proportions!D188*LN(proportions!D188)</f>
        <v>-1.8158146711643883E-2</v>
      </c>
      <c r="E188">
        <f>proportions!E188*LN(proportions!E188)</f>
        <v>-0.32597414293558591</v>
      </c>
      <c r="F188">
        <f>proportions!F188*LN(proportions!F188)</f>
        <v>-0.15985157361889873</v>
      </c>
      <c r="G188">
        <f>proportions!G188*LN(proportions!G188)</f>
        <v>-1.7498597845160353E-2</v>
      </c>
      <c r="H188">
        <f>proportions!H188*LN(proportions!H188)</f>
        <v>-1.2274965797297661E-2</v>
      </c>
      <c r="I188">
        <f>proportions!I188*LN(proportions!I188)</f>
        <v>-0.35842420786916213</v>
      </c>
      <c r="J188">
        <f>proportions!J188*LN(proportions!J188)</f>
        <v>-1.6135796748309717E-5</v>
      </c>
      <c r="K188">
        <f>proportions!K188*LN(proportions!K188)</f>
        <v>-2.8773551016536276E-4</v>
      </c>
      <c r="L188">
        <f>proportions!L188*LN(proportions!L188)</f>
        <v>-0.35027415936815287</v>
      </c>
      <c r="M188">
        <f>proportions!M188*LN(proportions!M188)</f>
        <v>-3.5312797357946634E-5</v>
      </c>
      <c r="N188">
        <f>proportions!N188*LN(proportions!N188)</f>
        <v>-2.0961303752434806E-4</v>
      </c>
      <c r="O188">
        <f>proportions!O188*LN(proportions!O188)</f>
        <v>-0.30817062313245913</v>
      </c>
      <c r="P188">
        <f>proportions!P188*LN(proportions!P188)</f>
        <v>-1.8221980103568715E-4</v>
      </c>
      <c r="Q188">
        <f>proportions!Q188*LN(proportions!Q188)</f>
        <v>-1.4794087498138172E-2</v>
      </c>
      <c r="R188">
        <f t="shared" si="4"/>
        <v>1.5676141780401203</v>
      </c>
      <c r="S188">
        <f t="shared" si="5"/>
        <v>0.56539730017142753</v>
      </c>
      <c r="T188">
        <f>IF(ABS(S188-new_design!S188)&lt;0.00001,1,0)</f>
        <v>1</v>
      </c>
    </row>
    <row r="189" spans="1:20">
      <c r="A189">
        <v>188</v>
      </c>
      <c r="B189">
        <f>proportions!B189*LN(proportions!B189)</f>
        <v>-0.36703768103542517</v>
      </c>
      <c r="C189">
        <f>proportions!C189*LN(proportions!C189)</f>
        <v>-0.32210131353600219</v>
      </c>
      <c r="D189">
        <f>proportions!D189*LN(proportions!D189)</f>
        <v>-5.3037062673695276E-4</v>
      </c>
      <c r="E189">
        <f>proportions!E189*LN(proportions!E189)</f>
        <v>-8.8047441562199583E-2</v>
      </c>
      <c r="F189">
        <f>proportions!F189*LN(proportions!F189)</f>
        <v>-2.6144534045074086E-4</v>
      </c>
      <c r="G189">
        <f>proportions!G189*LN(proportions!G189)</f>
        <v>-2.7186940362628687E-2</v>
      </c>
      <c r="H189">
        <f>proportions!H189*LN(proportions!H189)</f>
        <v>-3.0417144128005629E-5</v>
      </c>
      <c r="I189">
        <f>proportions!I189*LN(proportions!I189)</f>
        <v>-1.1484305759405353E-4</v>
      </c>
      <c r="J189">
        <f>proportions!J189*LN(proportions!J189)</f>
        <v>-2.6180408268130909E-2</v>
      </c>
      <c r="K189">
        <f>proportions!K189*LN(proportions!K189)</f>
        <v>-2.0698520167945267E-2</v>
      </c>
      <c r="L189">
        <f>proportions!L189*LN(proportions!L189)</f>
        <v>-1.9474378895565327E-2</v>
      </c>
      <c r="M189">
        <f>proportions!M189*LN(proportions!M189)</f>
        <v>-3.0889689547628093E-4</v>
      </c>
      <c r="N189">
        <f>proportions!N189*LN(proportions!N189)</f>
        <v>-2.6889170364272751E-5</v>
      </c>
      <c r="O189">
        <f>proportions!O189*LN(proportions!O189)</f>
        <v>-2.3319150461169499E-5</v>
      </c>
      <c r="P189">
        <f>proportions!P189*LN(proportions!P189)</f>
        <v>-1.9700015503033801E-5</v>
      </c>
      <c r="Q189">
        <f>proportions!Q189*LN(proportions!Q189)</f>
        <v>-4.4400416182150613E-4</v>
      </c>
      <c r="R189">
        <f t="shared" si="4"/>
        <v>0.87248656939043323</v>
      </c>
      <c r="S189">
        <f t="shared" si="5"/>
        <v>0.31468301172545066</v>
      </c>
      <c r="T189">
        <f>IF(ABS(S189-new_design!S189)&lt;0.00001,1,0)</f>
        <v>1</v>
      </c>
    </row>
    <row r="190" spans="1:20">
      <c r="A190">
        <v>189</v>
      </c>
      <c r="B190">
        <f>proportions!B190*LN(proportions!B190)</f>
        <v>-3.9482602272422835E-4</v>
      </c>
      <c r="C190">
        <f>proportions!C190*LN(proportions!C190)</f>
        <v>-3.7299962984711251E-4</v>
      </c>
      <c r="D190">
        <f>proportions!D190*LN(proportions!D190)</f>
        <v>-0.34331988299310823</v>
      </c>
      <c r="E190">
        <f>proportions!E190*LN(proportions!E190)</f>
        <v>-1.1218122758236607E-4</v>
      </c>
      <c r="F190">
        <f>proportions!F190*LN(proportions!F190)</f>
        <v>-0.36743367159748125</v>
      </c>
      <c r="G190">
        <f>proportions!G190*LN(proportions!G190)</f>
        <v>-0.3667246710932961</v>
      </c>
      <c r="H190">
        <f>proportions!H190*LN(proportions!H190)</f>
        <v>-1.982745781541308E-3</v>
      </c>
      <c r="I190">
        <f>proportions!I190*LN(proportions!I190)</f>
        <v>-3.2684981376593429E-4</v>
      </c>
      <c r="J190">
        <f>proportions!J190*LN(proportions!J190)</f>
        <v>-8.8856215975847294E-2</v>
      </c>
      <c r="K190">
        <f>proportions!K190*LN(proportions!K190)</f>
        <v>-1.7022211760101005E-2</v>
      </c>
      <c r="L190">
        <f>proportions!L190*LN(proportions!L190)</f>
        <v>-1.2136361875391853E-2</v>
      </c>
      <c r="M190">
        <f>proportions!M190*LN(proportions!M190)</f>
        <v>-2.8177954567318308E-5</v>
      </c>
      <c r="N190">
        <f>proportions!N190*LN(proportions!N190)</f>
        <v>-7.6601561499166193E-2</v>
      </c>
      <c r="O190">
        <f>proportions!O190*LN(proportions!O190)</f>
        <v>-1.4970254946416492E-3</v>
      </c>
      <c r="P190">
        <f>proportions!P190*LN(proportions!P190)</f>
        <v>-6.3378849713363855E-2</v>
      </c>
      <c r="Q190">
        <f>proportions!Q190*LN(proportions!Q190)</f>
        <v>-2.7921290523888739E-2</v>
      </c>
      <c r="R190">
        <f t="shared" si="4"/>
        <v>1.3681095229563143</v>
      </c>
      <c r="S190">
        <f t="shared" si="5"/>
        <v>0.49344120604051001</v>
      </c>
      <c r="T190">
        <f>IF(ABS(S190-new_design!S190)&lt;0.00001,1,0)</f>
        <v>1</v>
      </c>
    </row>
    <row r="191" spans="1:20">
      <c r="A191">
        <v>190</v>
      </c>
      <c r="B191">
        <f>proportions!B191*LN(proportions!B191)</f>
        <v>-2.9983157481201776E-2</v>
      </c>
      <c r="C191">
        <f>proportions!C191*LN(proportions!C191)</f>
        <v>-9.515421525340911E-3</v>
      </c>
      <c r="D191">
        <f>proportions!D191*LN(proportions!D191)</f>
        <v>-6.1294924901176231E-2</v>
      </c>
      <c r="E191">
        <f>proportions!E191*LN(proportions!E191)</f>
        <v>-0.36174843380375232</v>
      </c>
      <c r="F191">
        <f>proportions!F191*LN(proportions!F191)</f>
        <v>-1.164396107848568E-3</v>
      </c>
      <c r="G191">
        <f>proportions!G191*LN(proportions!G191)</f>
        <v>-5.3554179155911992E-2</v>
      </c>
      <c r="H191">
        <f>proportions!H191*LN(proportions!H191)</f>
        <v>-0.26128493243309947</v>
      </c>
      <c r="I191">
        <f>proportions!I191*LN(proportions!I191)</f>
        <v>-0.25051495153574327</v>
      </c>
      <c r="J191">
        <f>proportions!J191*LN(proportions!J191)</f>
        <v>-2.5649916795719061E-3</v>
      </c>
      <c r="K191">
        <f>proportions!K191*LN(proportions!K191)</f>
        <v>-5.1552106087979048E-2</v>
      </c>
      <c r="L191">
        <f>proportions!L191*LN(proportions!L191)</f>
        <v>-1.7011210895641355E-2</v>
      </c>
      <c r="M191">
        <f>proportions!M191*LN(proportions!M191)</f>
        <v>-1.9424825268499976E-3</v>
      </c>
      <c r="N191">
        <f>proportions!N191*LN(proportions!N191)</f>
        <v>-9.2931096302940593E-4</v>
      </c>
      <c r="O191">
        <f>proportions!O191*LN(proportions!O191)</f>
        <v>-0.35100500728454304</v>
      </c>
      <c r="P191">
        <f>proportions!P191*LN(proportions!P191)</f>
        <v>-4.1430508993954673E-2</v>
      </c>
      <c r="Q191">
        <f>proportions!Q191*LN(proportions!Q191)</f>
        <v>-1.0181216416845622E-4</v>
      </c>
      <c r="R191">
        <f t="shared" si="4"/>
        <v>1.4955978275398123</v>
      </c>
      <c r="S191">
        <f t="shared" si="5"/>
        <v>0.53942289223899864</v>
      </c>
      <c r="T191">
        <f>IF(ABS(S191-new_design!S191)&lt;0.00001,1,0)</f>
        <v>1</v>
      </c>
    </row>
    <row r="192" spans="1:20">
      <c r="A192">
        <v>191</v>
      </c>
      <c r="B192">
        <f>proportions!B192*LN(proportions!B192)</f>
        <v>-2.8020291078345461E-3</v>
      </c>
      <c r="C192">
        <f>proportions!C192*LN(proportions!C192)</f>
        <v>-2.0268522057304103E-2</v>
      </c>
      <c r="D192">
        <f>proportions!D192*LN(proportions!D192)</f>
        <v>-0.31791452251621677</v>
      </c>
      <c r="E192">
        <f>proportions!E192*LN(proportions!E192)</f>
        <v>-3.5105660892875355E-5</v>
      </c>
      <c r="F192">
        <f>proportions!F192*LN(proportions!F192)</f>
        <v>-0.27989251773962059</v>
      </c>
      <c r="G192">
        <f>proportions!G192*LN(proportions!G192)</f>
        <v>-0.24236978603914897</v>
      </c>
      <c r="H192">
        <f>proportions!H192*LN(proportions!H192)</f>
        <v>-3.0278396748263024E-4</v>
      </c>
      <c r="I192">
        <f>proportions!I192*LN(proportions!I192)</f>
        <v>-1.9632839485560333E-3</v>
      </c>
      <c r="J192">
        <f>proportions!J192*LN(proportions!J192)</f>
        <v>-4.9975279475094443E-4</v>
      </c>
      <c r="K192">
        <f>proportions!K192*LN(proportions!K192)</f>
        <v>-7.7677006628280962E-4</v>
      </c>
      <c r="L192">
        <f>proportions!L192*LN(proportions!L192)</f>
        <v>-3.828155407477217E-2</v>
      </c>
      <c r="M192">
        <f>proportions!M192*LN(proportions!M192)</f>
        <v>-3.554279919814983E-2</v>
      </c>
      <c r="N192">
        <f>proportions!N192*LN(proportions!N192)</f>
        <v>-3.4147956418321058E-2</v>
      </c>
      <c r="O192">
        <f>proportions!O192*LN(proportions!O192)</f>
        <v>-3.2576822508661292E-2</v>
      </c>
      <c r="P192">
        <f>proportions!P192*LN(proportions!P192)</f>
        <v>-0.18695189845680965</v>
      </c>
      <c r="Q192">
        <f>proportions!Q192*LN(proportions!Q192)</f>
        <v>-0.18037069047031162</v>
      </c>
      <c r="R192">
        <f t="shared" si="4"/>
        <v>1.3746967950251161</v>
      </c>
      <c r="S192">
        <f t="shared" si="5"/>
        <v>0.4958170622271717</v>
      </c>
      <c r="T192">
        <f>IF(ABS(S192-new_design!S192)&lt;0.00001,1,0)</f>
        <v>1</v>
      </c>
    </row>
    <row r="193" spans="1:20">
      <c r="A193">
        <v>192</v>
      </c>
      <c r="B193">
        <f>proportions!B193*LN(proportions!B193)</f>
        <v>-3.4207931829150965E-4</v>
      </c>
      <c r="C193">
        <f>proportions!C193*LN(proportions!C193)</f>
        <v>-0.33822266213470126</v>
      </c>
      <c r="D193">
        <f>proportions!D193*LN(proportions!D193)</f>
        <v>-1.8273583125407E-2</v>
      </c>
      <c r="E193">
        <f>proportions!E193*LN(proportions!E193)</f>
        <v>-0.16441338063172084</v>
      </c>
      <c r="F193">
        <f>proportions!F193*LN(proportions!F193)</f>
        <v>-3.0113230962365296E-4</v>
      </c>
      <c r="G193">
        <f>proportions!G193*LN(proportions!G193)</f>
        <v>-3.7770173870526198E-5</v>
      </c>
      <c r="H193">
        <f>proportions!H193*LN(proportions!H193)</f>
        <v>-9.4711506468477605E-3</v>
      </c>
      <c r="I193">
        <f>proportions!I193*LN(proportions!I193)</f>
        <v>-0.26436813031484435</v>
      </c>
      <c r="J193">
        <f>proportions!J193*LN(proportions!J193)</f>
        <v>-0.35027246611968632</v>
      </c>
      <c r="K193">
        <f>proportions!K193*LN(proportions!K193)</f>
        <v>-2.3248885343511881E-4</v>
      </c>
      <c r="L193">
        <f>proportions!L193*LN(proportions!L193)</f>
        <v>-1.882683338068026E-5</v>
      </c>
      <c r="M193">
        <f>proportions!M193*LN(proportions!M193)</f>
        <v>-0.24896904616539617</v>
      </c>
      <c r="N193">
        <f>proportions!N193*LN(proportions!N193)</f>
        <v>-2.1596099280488711E-3</v>
      </c>
      <c r="O193">
        <f>proportions!O193*LN(proportions!O193)</f>
        <v>-0.32339017331810854</v>
      </c>
      <c r="P193">
        <f>proportions!P193*LN(proportions!P193)</f>
        <v>-1.0167283632900662E-4</v>
      </c>
      <c r="Q193">
        <f>proportions!Q193*LN(proportions!Q193)</f>
        <v>-1.8950724404258979E-4</v>
      </c>
      <c r="R193">
        <f t="shared" si="4"/>
        <v>1.7207636799537345</v>
      </c>
      <c r="S193">
        <f t="shared" si="5"/>
        <v>0.62063430690277399</v>
      </c>
      <c r="T193">
        <f>IF(ABS(S193-new_design!S193)&lt;0.00001,1,0)</f>
        <v>1</v>
      </c>
    </row>
    <row r="194" spans="1:20">
      <c r="A194">
        <v>193</v>
      </c>
      <c r="B194">
        <f>proportions!B194*LN(proportions!B194)</f>
        <v>-5.7349166622416088E-4</v>
      </c>
      <c r="C194">
        <f>proportions!C194*LN(proportions!C194)</f>
        <v>-3.7572842264019284E-4</v>
      </c>
      <c r="D194">
        <f>proportions!D194*LN(proportions!D194)</f>
        <v>-9.5991070731559752E-3</v>
      </c>
      <c r="E194">
        <f>proportions!E194*LN(proportions!E194)</f>
        <v>-2.9099330251602792E-3</v>
      </c>
      <c r="F194">
        <f>proportions!F194*LN(proportions!F194)</f>
        <v>-1.2601038477956845E-4</v>
      </c>
      <c r="G194">
        <f>proportions!G194*LN(proportions!G194)</f>
        <v>-1.0234407627345513E-4</v>
      </c>
      <c r="H194">
        <f>proportions!H194*LN(proportions!H194)</f>
        <v>-0.111873313246161</v>
      </c>
      <c r="I194">
        <f>proportions!I194*LN(proportions!I194)</f>
        <v>-0.10171111377413747</v>
      </c>
      <c r="J194">
        <f>proportions!J194*LN(proportions!J194)</f>
        <v>-0.19203049884826792</v>
      </c>
      <c r="K194">
        <f>proportions!K194*LN(proportions!K194)</f>
        <v>-0.35999698989604328</v>
      </c>
      <c r="L194">
        <f>proportions!L194*LN(proportions!L194)</f>
        <v>-2.3671608185299833E-4</v>
      </c>
      <c r="M194">
        <f>proportions!M194*LN(proportions!M194)</f>
        <v>-0.34168071681561474</v>
      </c>
      <c r="N194">
        <f>proportions!N194*LN(proportions!N194)</f>
        <v>-7.809602578756023E-5</v>
      </c>
      <c r="O194">
        <f>proportions!O194*LN(proportions!O194)</f>
        <v>-2.3945849999572388E-2</v>
      </c>
      <c r="P194">
        <f>proportions!P194*LN(proportions!P194)</f>
        <v>-9.641565917168865E-2</v>
      </c>
      <c r="Q194">
        <f>proportions!Q194*LN(proportions!Q194)</f>
        <v>-8.5339341085092973E-2</v>
      </c>
      <c r="R194">
        <f t="shared" si="4"/>
        <v>1.3269949095924525</v>
      </c>
      <c r="S194">
        <f t="shared" si="5"/>
        <v>0.47861224383848239</v>
      </c>
      <c r="T194">
        <f>IF(ABS(S194-new_design!S194)&lt;0.00001,1,0)</f>
        <v>1</v>
      </c>
    </row>
    <row r="195" spans="1:20">
      <c r="A195">
        <v>194</v>
      </c>
      <c r="B195">
        <f>proportions!B195*LN(proportions!B195)</f>
        <v>-0.36143098673065521</v>
      </c>
      <c r="C195">
        <f>proportions!C195*LN(proportions!C195)</f>
        <v>-0.36216584481893616</v>
      </c>
      <c r="D195">
        <f>proportions!D195*LN(proportions!D195)</f>
        <v>-1.5667087134539185E-3</v>
      </c>
      <c r="E195">
        <f>proportions!E195*LN(proportions!E195)</f>
        <v>-8.8278391364922197E-5</v>
      </c>
      <c r="F195">
        <f>proportions!F195*LN(proportions!F195)</f>
        <v>-0.12518594828994276</v>
      </c>
      <c r="G195">
        <f>proportions!G195*LN(proportions!G195)</f>
        <v>-1.4116765989700577E-3</v>
      </c>
      <c r="H195">
        <f>proportions!H195*LN(proportions!H195)</f>
        <v>-2.2733497767764975E-2</v>
      </c>
      <c r="I195">
        <f>proportions!I195*LN(proportions!I195)</f>
        <v>-6.024990042969719E-2</v>
      </c>
      <c r="J195">
        <f>proportions!J195*LN(proportions!J195)</f>
        <v>-1.9057233010595743E-5</v>
      </c>
      <c r="K195">
        <f>proportions!K195*LN(proportions!K195)</f>
        <v>-4.3232788478113945E-5</v>
      </c>
      <c r="L195">
        <f>proportions!L195*LN(proportions!L195)</f>
        <v>-5.3512343571959088E-2</v>
      </c>
      <c r="M195">
        <f>proportions!M195*LN(proportions!M195)</f>
        <v>-4.0158451875765865E-4</v>
      </c>
      <c r="N195">
        <f>proportions!N195*LN(proportions!N195)</f>
        <v>-3.84921222292535E-4</v>
      </c>
      <c r="O195">
        <f>proportions!O195*LN(proportions!O195)</f>
        <v>-2.0153874460095769E-2</v>
      </c>
      <c r="P195">
        <f>proportions!P195*LN(proportions!P195)</f>
        <v>-0.31419834431398808</v>
      </c>
      <c r="Q195">
        <f>proportions!Q195*LN(proportions!Q195)</f>
        <v>-1.9306318715097876E-2</v>
      </c>
      <c r="R195">
        <f t="shared" ref="R195:R201" si="6">-SUM(B195:Q195)</f>
        <v>1.3428525185644651</v>
      </c>
      <c r="S195">
        <f t="shared" ref="S195:S201" si="7">R195/LN(16)</f>
        <v>0.48433166729455213</v>
      </c>
      <c r="T195">
        <f>IF(ABS(S195-new_design!S195)&lt;0.00001,1,0)</f>
        <v>1</v>
      </c>
    </row>
    <row r="196" spans="1:20">
      <c r="A196">
        <v>195</v>
      </c>
      <c r="B196">
        <f>proportions!B196*LN(proportions!B196)</f>
        <v>-0.13782232429444566</v>
      </c>
      <c r="C196">
        <f>proportions!C196*LN(proportions!C196)</f>
        <v>-2.9502610274318498E-3</v>
      </c>
      <c r="D196">
        <f>proportions!D196*LN(proportions!D196)</f>
        <v>-6.6395869727552841E-4</v>
      </c>
      <c r="E196">
        <f>proportions!E196*LN(proportions!E196)</f>
        <v>-0.12286412303049844</v>
      </c>
      <c r="F196">
        <f>proportions!F196*LN(proportions!F196)</f>
        <v>-0.30235406318114344</v>
      </c>
      <c r="G196">
        <f>proportions!G196*LN(proportions!G196)</f>
        <v>-2.7144475095856086E-3</v>
      </c>
      <c r="H196">
        <f>proportions!H196*LN(proportions!H196)</f>
        <v>-3.8838277296647067E-5</v>
      </c>
      <c r="I196">
        <f>proportions!I196*LN(proportions!I196)</f>
        <v>-0.30376946951909456</v>
      </c>
      <c r="J196">
        <f>proportions!J196*LN(proportions!J196)</f>
        <v>-4.4419241562966463E-2</v>
      </c>
      <c r="K196">
        <f>proportions!K196*LN(proportions!K196)</f>
        <v>-8.5907940417240935E-3</v>
      </c>
      <c r="L196">
        <f>proportions!L196*LN(proportions!L196)</f>
        <v>-4.1150707307032103E-2</v>
      </c>
      <c r="M196">
        <f>proportions!M196*LN(proportions!M196)</f>
        <v>-0.21439583403585841</v>
      </c>
      <c r="N196">
        <f>proportions!N196*LN(proportions!N196)</f>
        <v>-5.5921642954935265E-3</v>
      </c>
      <c r="O196">
        <f>proportions!O196*LN(proportions!O196)</f>
        <v>-9.8014077227967275E-2</v>
      </c>
      <c r="P196">
        <f>proportions!P196*LN(proportions!P196)</f>
        <v>-5.129280417580321E-4</v>
      </c>
      <c r="Q196">
        <f>proportions!Q196*LN(proportions!Q196)</f>
        <v>-7.3920395379443397E-4</v>
      </c>
      <c r="R196">
        <f t="shared" si="6"/>
        <v>1.2865924360033658</v>
      </c>
      <c r="S196">
        <f t="shared" si="7"/>
        <v>0.46404013176682674</v>
      </c>
      <c r="T196">
        <f>IF(ABS(S196-new_design!S196)&lt;0.00001,1,0)</f>
        <v>1</v>
      </c>
    </row>
    <row r="197" spans="1:20">
      <c r="A197">
        <v>196</v>
      </c>
      <c r="B197">
        <f>proportions!B197*LN(proportions!B197)</f>
        <v>-0.18617747425262604</v>
      </c>
      <c r="C197">
        <f>proportions!C197*LN(proportions!C197)</f>
        <v>-2.8450693103852561E-3</v>
      </c>
      <c r="D197">
        <f>proportions!D197*LN(proportions!D197)</f>
        <v>-0.36744267036167094</v>
      </c>
      <c r="E197">
        <f>proportions!E197*LN(proportions!E197)</f>
        <v>-1.6462222871077979E-2</v>
      </c>
      <c r="F197">
        <f>proportions!F197*LN(proportions!F197)</f>
        <v>-0.3512608112019126</v>
      </c>
      <c r="G197">
        <f>proportions!G197*LN(proportions!G197)</f>
        <v>-3.901620033830662E-5</v>
      </c>
      <c r="H197">
        <f>proportions!H197*LN(proportions!H197)</f>
        <v>-0.34496227112098476</v>
      </c>
      <c r="I197">
        <f>proportions!I197*LN(proportions!I197)</f>
        <v>-2.4286080274442962E-4</v>
      </c>
      <c r="J197">
        <f>proportions!J197*LN(proportions!J197)</f>
        <v>-1.9257647718737031E-4</v>
      </c>
      <c r="K197">
        <f>proportions!K197*LN(proportions!K197)</f>
        <v>-6.9505233191745633E-2</v>
      </c>
      <c r="L197">
        <f>proportions!L197*LN(proportions!L197)</f>
        <v>-1.2950951770442093E-2</v>
      </c>
      <c r="M197">
        <f>proportions!M197*LN(proportions!M197)</f>
        <v>-1.8448424647880407E-5</v>
      </c>
      <c r="N197">
        <f>proportions!N197*LN(proportions!N197)</f>
        <v>-9.2017620686080399E-3</v>
      </c>
      <c r="O197">
        <f>proportions!O197*LN(proportions!O197)</f>
        <v>-7.253455253305674E-3</v>
      </c>
      <c r="P197">
        <f>proportions!P197*LN(proportions!P197)</f>
        <v>-3.591873735764608E-4</v>
      </c>
      <c r="Q197">
        <f>proportions!Q197*LN(proportions!Q197)</f>
        <v>-4.6937306650614741E-2</v>
      </c>
      <c r="R197">
        <f t="shared" si="6"/>
        <v>1.4158513173318681</v>
      </c>
      <c r="S197">
        <f t="shared" si="7"/>
        <v>0.51066041853769806</v>
      </c>
      <c r="T197">
        <f>IF(ABS(S197-new_design!S197)&lt;0.00001,1,0)</f>
        <v>1</v>
      </c>
    </row>
    <row r="198" spans="1:20">
      <c r="A198">
        <v>197</v>
      </c>
      <c r="B198">
        <f>proportions!B198*LN(proportions!B198)</f>
        <v>-1.6222382314657297E-2</v>
      </c>
      <c r="C198">
        <f>proportions!C198*LN(proportions!C198)</f>
        <v>-0.1456815051082577</v>
      </c>
      <c r="D198">
        <f>proportions!D198*LN(proportions!D198)</f>
        <v>-0.35153126474772306</v>
      </c>
      <c r="E198">
        <f>proportions!E198*LN(proportions!E198)</f>
        <v>-5.0865908788649897E-2</v>
      </c>
      <c r="F198">
        <f>proportions!F198*LN(proportions!F198)</f>
        <v>-1.5037557039355795E-2</v>
      </c>
      <c r="G198">
        <f>proportions!G198*LN(proportions!G198)</f>
        <v>-5.0865908788649897E-2</v>
      </c>
      <c r="H198">
        <f>proportions!H198*LN(proportions!H198)</f>
        <v>-0.25433108284142319</v>
      </c>
      <c r="I198">
        <f>proportions!I198*LN(proportions!I198)</f>
        <v>-6.666364352107902E-3</v>
      </c>
      <c r="J198">
        <f>proportions!J198*LN(proportions!J198)</f>
        <v>-9.2905143422696381E-4</v>
      </c>
      <c r="K198">
        <f>proportions!K198*LN(proportions!K198)</f>
        <v>-7.1857554728822499E-4</v>
      </c>
      <c r="L198">
        <f>proportions!L198*LN(proportions!L198)</f>
        <v>-2.5512602382438213E-4</v>
      </c>
      <c r="M198">
        <f>proportions!M198*LN(proportions!M198)</f>
        <v>-0.18935059642260846</v>
      </c>
      <c r="N198">
        <f>proportions!N198*LN(proportions!N198)</f>
        <v>-0.33669251012613438</v>
      </c>
      <c r="O198">
        <f>proportions!O198*LN(proportions!O198)</f>
        <v>-0.33092895271785011</v>
      </c>
      <c r="P198">
        <f>proportions!P198*LN(proportions!P198)</f>
        <v>-8.9463847313088943E-2</v>
      </c>
      <c r="Q198">
        <f>proportions!Q198*LN(proportions!Q198)</f>
        <v>-1.8124927379595665E-3</v>
      </c>
      <c r="R198">
        <f t="shared" si="6"/>
        <v>1.8413531263038057</v>
      </c>
      <c r="S198">
        <f t="shared" si="7"/>
        <v>0.6641277559609724</v>
      </c>
      <c r="T198">
        <f>IF(ABS(S198-new_design!S198)&lt;0.00001,1,0)</f>
        <v>1</v>
      </c>
    </row>
    <row r="199" spans="1:20">
      <c r="A199">
        <v>198</v>
      </c>
      <c r="B199">
        <f>proportions!B199*LN(proportions!B199)</f>
        <v>-1.6918861738863414E-3</v>
      </c>
      <c r="C199">
        <f>proportions!C199*LN(proportions!C199)</f>
        <v>-0.21993644471619966</v>
      </c>
      <c r="D199">
        <f>proportions!D199*LN(proportions!D199)</f>
        <v>-0.20897099940292191</v>
      </c>
      <c r="E199">
        <f>proportions!E199*LN(proportions!E199)</f>
        <v>-5.0369242823030628E-3</v>
      </c>
      <c r="F199">
        <f>proportions!F199*LN(proportions!F199)</f>
        <v>-6.1014301261441237E-2</v>
      </c>
      <c r="G199">
        <f>proportions!G199*LN(proportions!G199)</f>
        <v>-0.3678245534248219</v>
      </c>
      <c r="H199">
        <f>proportions!H199*LN(proportions!H199)</f>
        <v>-8.384222912315209E-4</v>
      </c>
      <c r="I199">
        <f>proportions!I199*LN(proportions!I199)</f>
        <v>-0.35328198533162125</v>
      </c>
      <c r="J199">
        <f>proportions!J199*LN(proportions!J199)</f>
        <v>-5.5165559556089469E-2</v>
      </c>
      <c r="K199">
        <f>proportions!K199*LN(proportions!K199)</f>
        <v>-6.8943107518631692E-4</v>
      </c>
      <c r="L199">
        <f>proportions!L199*LN(proportions!L199)</f>
        <v>-5.2928013658860807E-4</v>
      </c>
      <c r="M199">
        <f>proportions!M199*LN(proportions!M199)</f>
        <v>-1.5520765543557519E-3</v>
      </c>
      <c r="N199">
        <f>proportions!N199*LN(proportions!N199)</f>
        <v>-1.121210388690699E-2</v>
      </c>
      <c r="O199">
        <f>proportions!O199*LN(proportions!O199)</f>
        <v>-0.29448819219502964</v>
      </c>
      <c r="P199">
        <f>proportions!P199*LN(proportions!P199)</f>
        <v>-1.4163150657474201E-3</v>
      </c>
      <c r="Q199">
        <f>proportions!Q199*LN(proportions!Q199)</f>
        <v>-4.0529325943505605E-3</v>
      </c>
      <c r="R199">
        <f t="shared" si="6"/>
        <v>1.5877014079486815</v>
      </c>
      <c r="S199">
        <f t="shared" si="7"/>
        <v>0.57264223691499694</v>
      </c>
      <c r="T199">
        <f>IF(ABS(S199-new_design!S199)&lt;0.00001,1,0)</f>
        <v>1</v>
      </c>
    </row>
    <row r="200" spans="1:20">
      <c r="A200">
        <v>199</v>
      </c>
      <c r="B200">
        <f>proportions!B200*LN(proportions!B200)</f>
        <v>-0.23050412509287357</v>
      </c>
      <c r="C200">
        <f>proportions!C200*LN(proportions!C200)</f>
        <v>-9.06997734810462E-2</v>
      </c>
      <c r="D200">
        <f>proportions!D200*LN(proportions!D200)</f>
        <v>-2.8650665930965165E-5</v>
      </c>
      <c r="E200">
        <f>proportions!E200*LN(proportions!E200)</f>
        <v>-1.4941210564753433E-2</v>
      </c>
      <c r="F200">
        <f>proportions!F200*LN(proportions!F200)</f>
        <v>-0.36665409400221893</v>
      </c>
      <c r="G200">
        <f>proportions!G200*LN(proportions!G200)</f>
        <v>-3.7259002842147254E-3</v>
      </c>
      <c r="H200">
        <f>proportions!H200*LN(proportions!H200)</f>
        <v>-5.6075889867564655E-4</v>
      </c>
      <c r="I200">
        <f>proportions!I200*LN(proportions!I200)</f>
        <v>-5.3713468361873073E-4</v>
      </c>
      <c r="J200">
        <f>proportions!J200*LN(proportions!J200)</f>
        <v>-1.6694859173334734E-3</v>
      </c>
      <c r="K200">
        <f>proportions!K200*LN(proportions!K200)</f>
        <v>-1.9766336648340585E-2</v>
      </c>
      <c r="L200">
        <f>proportions!L200*LN(proportions!L200)</f>
        <v>-4.9383850238363645E-4</v>
      </c>
      <c r="M200">
        <f>proportions!M200*LN(proportions!M200)</f>
        <v>-6.9590904481743279E-2</v>
      </c>
      <c r="N200">
        <f>proportions!N200*LN(proportions!N200)</f>
        <v>-1.2448892241692057E-2</v>
      </c>
      <c r="O200">
        <f>proportions!O200*LN(proportions!O200)</f>
        <v>-1.9694927185235501E-5</v>
      </c>
      <c r="P200">
        <f>proportions!P200*LN(proportions!P200)</f>
        <v>-0.35940340058606374</v>
      </c>
      <c r="Q200">
        <f>proportions!Q200*LN(proportions!Q200)</f>
        <v>-9.7017520743320537E-3</v>
      </c>
      <c r="R200">
        <f t="shared" si="6"/>
        <v>1.1807459530524065</v>
      </c>
      <c r="S200">
        <f t="shared" si="7"/>
        <v>0.42586408275460491</v>
      </c>
      <c r="T200">
        <f>IF(ABS(S200-new_design!S200)&lt;0.00001,1,0)</f>
        <v>1</v>
      </c>
    </row>
    <row r="201" spans="1:20">
      <c r="A201">
        <v>200</v>
      </c>
      <c r="B201">
        <f>proportions!B201*LN(proportions!B201)</f>
        <v>-0.10306144656145966</v>
      </c>
      <c r="C201">
        <f>proportions!C201*LN(proportions!C201)</f>
        <v>-6.4208797914026296E-4</v>
      </c>
      <c r="D201">
        <f>proportions!D201*LN(proportions!D201)</f>
        <v>-3.019389436577828E-4</v>
      </c>
      <c r="E201">
        <f>proportions!E201*LN(proportions!E201)</f>
        <v>-3.227722424174205E-2</v>
      </c>
      <c r="F201">
        <f>proportions!F201*LN(proportions!F201)</f>
        <v>-9.6218198214035336E-2</v>
      </c>
      <c r="G201">
        <f>proportions!G201*LN(proportions!G201)</f>
        <v>-0.31575566970990659</v>
      </c>
      <c r="H201">
        <f>proportions!H201*LN(proportions!H201)</f>
        <v>-3.0879821473257643E-5</v>
      </c>
      <c r="I201">
        <f>proportions!I201*LN(proportions!I201)</f>
        <v>-0.25058758880023163</v>
      </c>
      <c r="J201">
        <f>proportions!J201*LN(proportions!J201)</f>
        <v>-2.7436810323974183E-2</v>
      </c>
      <c r="K201">
        <f>proportions!K201*LN(proportions!K201)</f>
        <v>-2.4483874126334944E-5</v>
      </c>
      <c r="L201">
        <f>proportions!L201*LN(proportions!L201)</f>
        <v>-1.018626383647446E-4</v>
      </c>
      <c r="M201">
        <f>proportions!M201*LN(proportions!M201)</f>
        <v>-0.16570834376151758</v>
      </c>
      <c r="N201">
        <f>proportions!N201*LN(proportions!N201)</f>
        <v>-6.4389308597535136E-5</v>
      </c>
      <c r="O201">
        <f>proportions!O201*LN(proportions!O201)</f>
        <v>-1.4135507958816773E-2</v>
      </c>
      <c r="P201">
        <f>proportions!P201*LN(proportions!P201)</f>
        <v>-4.6280645696947454E-4</v>
      </c>
      <c r="Q201">
        <f>proportions!Q201*LN(proportions!Q201)</f>
        <v>-0.30495839562045485</v>
      </c>
      <c r="R201">
        <f t="shared" si="6"/>
        <v>1.3117676342144677</v>
      </c>
      <c r="S201">
        <f t="shared" si="7"/>
        <v>0.47312016516996508</v>
      </c>
      <c r="T201">
        <f>IF(ABS(S201-new_design!S201)&lt;0.00001,1,0)</f>
        <v>1</v>
      </c>
    </row>
    <row r="202" spans="1:20">
      <c r="A202">
        <v>201</v>
      </c>
      <c r="B202">
        <f>proportions!B202*LN(proportions!B202)</f>
        <v>-2.104098783504253E-4</v>
      </c>
      <c r="C202">
        <f>proportions!C202*LN(proportions!C202)</f>
        <v>-3.7690800752593588E-2</v>
      </c>
      <c r="D202">
        <f>proportions!D202*LN(proportions!D202)</f>
        <v>-6.9186165623400485E-4</v>
      </c>
      <c r="E202">
        <f>proportions!E202*LN(proportions!E202)</f>
        <v>-3.782062228017712E-3</v>
      </c>
      <c r="F202">
        <f>proportions!F202*LN(proportions!F202)</f>
        <v>-2.9962312475300273E-2</v>
      </c>
      <c r="G202">
        <f>proportions!G202*LN(proportions!G202)</f>
        <v>-3.4578353966663054E-2</v>
      </c>
      <c r="H202">
        <f>proportions!H202*LN(proportions!H202)</f>
        <v>-6.5354673714071757E-4</v>
      </c>
      <c r="I202">
        <f>proportions!I202*LN(proportions!I202)</f>
        <v>-3.1144101007768632E-3</v>
      </c>
      <c r="J202">
        <f>proportions!J202*LN(proportions!J202)</f>
        <v>-3.1982901678227933E-2</v>
      </c>
      <c r="K202">
        <f>proportions!K202*LN(proportions!K202)</f>
        <v>-3.0763066833016661E-2</v>
      </c>
      <c r="L202">
        <f>proportions!L202*LN(proportions!L202)</f>
        <v>-1.6073055688484953E-4</v>
      </c>
      <c r="M202">
        <f>proportions!M202*LN(proportions!M202)</f>
        <v>-5.6731874908106761E-4</v>
      </c>
      <c r="N202">
        <f>proportions!N202*LN(proportions!N202)</f>
        <v>-7.7462321706620067E-3</v>
      </c>
      <c r="O202">
        <f>proportions!O202*LN(proportions!O202)</f>
        <v>-6.8748376263650475E-3</v>
      </c>
      <c r="P202">
        <f>proportions!P202*LN(proportions!P202)</f>
        <v>-1.0403220533923441E-4</v>
      </c>
      <c r="Q202">
        <f>proportions!Q202*LN(proportions!Q202)</f>
        <v>-9.7746321027573761E-4</v>
      </c>
      <c r="R202">
        <f t="shared" ref="R202:R216" si="8">-SUM(B202:Q202)</f>
        <v>0.18986034082492911</v>
      </c>
      <c r="S202">
        <f t="shared" ref="S202:S216" si="9">R202/LN(16)</f>
        <v>6.8477643042403405E-2</v>
      </c>
      <c r="T202">
        <f>IF(ABS(S202-new_design!S202)&lt;0.00001,1,0)</f>
        <v>1</v>
      </c>
    </row>
    <row r="203" spans="1:20">
      <c r="A203">
        <v>202</v>
      </c>
      <c r="B203">
        <f>proportions!B203*LN(proportions!B203)</f>
        <v>-3.7690800752593588E-2</v>
      </c>
      <c r="C203">
        <f>proportions!C203*LN(proportions!C203)</f>
        <v>-6.9186165623400496E-4</v>
      </c>
      <c r="D203">
        <f>proportions!D203*LN(proportions!D203)</f>
        <v>-3.7820622280177129E-3</v>
      </c>
      <c r="E203">
        <f>proportions!E203*LN(proportions!E203)</f>
        <v>-2.9962312475300165E-2</v>
      </c>
      <c r="F203">
        <f>proportions!F203*LN(proportions!F203)</f>
        <v>-3.4578353966663054E-2</v>
      </c>
      <c r="G203">
        <f>proportions!G203*LN(proportions!G203)</f>
        <v>-6.5354673714071757E-4</v>
      </c>
      <c r="H203">
        <f>proportions!H203*LN(proportions!H203)</f>
        <v>-3.1144101007768636E-3</v>
      </c>
      <c r="I203">
        <f>proportions!I203*LN(proportions!I203)</f>
        <v>-3.198290167822794E-2</v>
      </c>
      <c r="J203">
        <f>proportions!J203*LN(proportions!J203)</f>
        <v>-3.0763066833016665E-2</v>
      </c>
      <c r="K203">
        <f>proportions!K203*LN(proportions!K203)</f>
        <v>-1.6073055688484956E-4</v>
      </c>
      <c r="L203">
        <f>proportions!L203*LN(proportions!L203)</f>
        <v>-5.6731874908106771E-4</v>
      </c>
      <c r="M203">
        <f>proportions!M203*LN(proportions!M203)</f>
        <v>-7.7462321706620084E-3</v>
      </c>
      <c r="N203">
        <f>proportions!N203*LN(proportions!N203)</f>
        <v>-6.8748376263650492E-3</v>
      </c>
      <c r="O203">
        <f>proportions!O203*LN(proportions!O203)</f>
        <v>-1.0403220533923444E-4</v>
      </c>
      <c r="P203">
        <f>proportions!P203*LN(proportions!P203)</f>
        <v>-9.7746321027573782E-4</v>
      </c>
      <c r="Q203">
        <f>proportions!Q203*LN(proportions!Q203)</f>
        <v>-2.104098783504253E-4</v>
      </c>
      <c r="R203">
        <f t="shared" si="8"/>
        <v>0.189860340824929</v>
      </c>
      <c r="S203">
        <f t="shared" si="9"/>
        <v>6.8477643042403377E-2</v>
      </c>
      <c r="T203">
        <f>IF(ABS(S203-new_design!S203)&lt;0.00001,1,0)</f>
        <v>1</v>
      </c>
    </row>
    <row r="204" spans="1:20">
      <c r="A204">
        <v>203</v>
      </c>
      <c r="B204">
        <f>proportions!B204*LN(proportions!B204)</f>
        <v>-6.9186165623400496E-4</v>
      </c>
      <c r="C204">
        <f>proportions!C204*LN(proportions!C204)</f>
        <v>-3.7820622280177129E-3</v>
      </c>
      <c r="D204">
        <f>proportions!D204*LN(proportions!D204)</f>
        <v>-2.9962312475300165E-2</v>
      </c>
      <c r="E204">
        <f>proportions!E204*LN(proportions!E204)</f>
        <v>-3.4578353966663054E-2</v>
      </c>
      <c r="F204">
        <f>proportions!F204*LN(proportions!F204)</f>
        <v>-6.5354673714071757E-4</v>
      </c>
      <c r="G204">
        <f>proportions!G204*LN(proportions!G204)</f>
        <v>-3.1144101007768636E-3</v>
      </c>
      <c r="H204">
        <f>proportions!H204*LN(proportions!H204)</f>
        <v>-3.198290167822794E-2</v>
      </c>
      <c r="I204">
        <f>proportions!I204*LN(proportions!I204)</f>
        <v>-3.0763066833016665E-2</v>
      </c>
      <c r="J204">
        <f>proportions!J204*LN(proportions!J204)</f>
        <v>-1.6073055688484956E-4</v>
      </c>
      <c r="K204">
        <f>proportions!K204*LN(proportions!K204)</f>
        <v>-5.6731874908106771E-4</v>
      </c>
      <c r="L204">
        <f>proportions!L204*LN(proportions!L204)</f>
        <v>-7.7462321706620084E-3</v>
      </c>
      <c r="M204">
        <f>proportions!M204*LN(proportions!M204)</f>
        <v>-6.8748376263650492E-3</v>
      </c>
      <c r="N204">
        <f>proportions!N204*LN(proportions!N204)</f>
        <v>-1.0403220533923444E-4</v>
      </c>
      <c r="O204">
        <f>proportions!O204*LN(proportions!O204)</f>
        <v>-9.7746321027573782E-4</v>
      </c>
      <c r="P204">
        <f>proportions!P204*LN(proportions!P204)</f>
        <v>-2.104098783504253E-4</v>
      </c>
      <c r="Q204">
        <f>proportions!Q204*LN(proportions!Q204)</f>
        <v>-3.7690800752593588E-2</v>
      </c>
      <c r="R204">
        <f t="shared" si="8"/>
        <v>0.189860340824929</v>
      </c>
      <c r="S204">
        <f t="shared" si="9"/>
        <v>6.8477643042403377E-2</v>
      </c>
      <c r="T204">
        <f>IF(ABS(S204-new_design!S204)&lt;0.00001,1,0)</f>
        <v>1</v>
      </c>
    </row>
    <row r="205" spans="1:20">
      <c r="A205">
        <v>204</v>
      </c>
      <c r="B205">
        <f>proportions!B205*LN(proportions!B205)</f>
        <v>-3.7820622280177129E-3</v>
      </c>
      <c r="C205">
        <f>proportions!C205*LN(proportions!C205)</f>
        <v>-2.9962312475300165E-2</v>
      </c>
      <c r="D205">
        <f>proportions!D205*LN(proportions!D205)</f>
        <v>-3.4578353966663054E-2</v>
      </c>
      <c r="E205">
        <f>proportions!E205*LN(proportions!E205)</f>
        <v>-6.5354673714071757E-4</v>
      </c>
      <c r="F205">
        <f>proportions!F205*LN(proportions!F205)</f>
        <v>-3.1144101007768636E-3</v>
      </c>
      <c r="G205">
        <f>proportions!G205*LN(proportions!G205)</f>
        <v>-3.198290167822794E-2</v>
      </c>
      <c r="H205">
        <f>proportions!H205*LN(proportions!H205)</f>
        <v>-3.0763066833016665E-2</v>
      </c>
      <c r="I205">
        <f>proportions!I205*LN(proportions!I205)</f>
        <v>-1.6073055688484956E-4</v>
      </c>
      <c r="J205">
        <f>proportions!J205*LN(proportions!J205)</f>
        <v>-5.6731874908106771E-4</v>
      </c>
      <c r="K205">
        <f>proportions!K205*LN(proportions!K205)</f>
        <v>-7.7462321706620084E-3</v>
      </c>
      <c r="L205">
        <f>proportions!L205*LN(proportions!L205)</f>
        <v>-6.8748376263650492E-3</v>
      </c>
      <c r="M205">
        <f>proportions!M205*LN(proportions!M205)</f>
        <v>-1.0403220533923444E-4</v>
      </c>
      <c r="N205">
        <f>proportions!N205*LN(proportions!N205)</f>
        <v>-9.7746321027573782E-4</v>
      </c>
      <c r="O205">
        <f>proportions!O205*LN(proportions!O205)</f>
        <v>-2.104098783504253E-4</v>
      </c>
      <c r="P205">
        <f>proportions!P205*LN(proportions!P205)</f>
        <v>-3.7690800752593588E-2</v>
      </c>
      <c r="Q205">
        <f>proportions!Q205*LN(proportions!Q205)</f>
        <v>-6.9186165623400496E-4</v>
      </c>
      <c r="R205">
        <f t="shared" si="8"/>
        <v>0.189860340824929</v>
      </c>
      <c r="S205">
        <f t="shared" si="9"/>
        <v>6.8477643042403377E-2</v>
      </c>
      <c r="T205">
        <f>IF(ABS(S205-new_design!S205)&lt;0.00001,1,0)</f>
        <v>1</v>
      </c>
    </row>
    <row r="206" spans="1:20">
      <c r="A206">
        <v>205</v>
      </c>
      <c r="B206">
        <f>proportions!B206*LN(proportions!B206)</f>
        <v>-2.9962312475300165E-2</v>
      </c>
      <c r="C206">
        <f>proportions!C206*LN(proportions!C206)</f>
        <v>-3.4578353966663054E-2</v>
      </c>
      <c r="D206">
        <f>proportions!D206*LN(proportions!D206)</f>
        <v>-6.5354673714071757E-4</v>
      </c>
      <c r="E206">
        <f>proportions!E206*LN(proportions!E206)</f>
        <v>-3.1144101007768636E-3</v>
      </c>
      <c r="F206">
        <f>proportions!F206*LN(proportions!F206)</f>
        <v>-3.198290167822794E-2</v>
      </c>
      <c r="G206">
        <f>proportions!G206*LN(proportions!G206)</f>
        <v>-3.0763066833016665E-2</v>
      </c>
      <c r="H206">
        <f>proportions!H206*LN(proportions!H206)</f>
        <v>-1.6073055688484956E-4</v>
      </c>
      <c r="I206">
        <f>proportions!I206*LN(proportions!I206)</f>
        <v>-5.6731874908106771E-4</v>
      </c>
      <c r="J206">
        <f>proportions!J206*LN(proportions!J206)</f>
        <v>-7.7462321706620084E-3</v>
      </c>
      <c r="K206">
        <f>proportions!K206*LN(proportions!K206)</f>
        <v>-6.8748376263650492E-3</v>
      </c>
      <c r="L206">
        <f>proportions!L206*LN(proportions!L206)</f>
        <v>-1.0403220533923444E-4</v>
      </c>
      <c r="M206">
        <f>proportions!M206*LN(proportions!M206)</f>
        <v>-9.7746321027573782E-4</v>
      </c>
      <c r="N206">
        <f>proportions!N206*LN(proportions!N206)</f>
        <v>-2.104098783504253E-4</v>
      </c>
      <c r="O206">
        <f>proportions!O206*LN(proportions!O206)</f>
        <v>-3.7690800752593588E-2</v>
      </c>
      <c r="P206">
        <f>proportions!P206*LN(proportions!P206)</f>
        <v>-6.9186165623400496E-4</v>
      </c>
      <c r="Q206">
        <f>proportions!Q206*LN(proportions!Q206)</f>
        <v>-3.7820622280177129E-3</v>
      </c>
      <c r="R206">
        <f t="shared" si="8"/>
        <v>0.189860340824929</v>
      </c>
      <c r="S206">
        <f t="shared" si="9"/>
        <v>6.8477643042403377E-2</v>
      </c>
      <c r="T206">
        <f>IF(ABS(S206-new_design!S206)&lt;0.00001,1,0)</f>
        <v>1</v>
      </c>
    </row>
    <row r="207" spans="1:20">
      <c r="A207">
        <v>206</v>
      </c>
      <c r="B207">
        <f>proportions!B207*LN(proportions!B207)</f>
        <v>-3.4578353966663054E-2</v>
      </c>
      <c r="C207">
        <f>proportions!C207*LN(proportions!C207)</f>
        <v>-6.5354673714071757E-4</v>
      </c>
      <c r="D207">
        <f>proportions!D207*LN(proportions!D207)</f>
        <v>-3.1144101007768636E-3</v>
      </c>
      <c r="E207">
        <f>proportions!E207*LN(proportions!E207)</f>
        <v>-3.198290167822794E-2</v>
      </c>
      <c r="F207">
        <f>proportions!F207*LN(proportions!F207)</f>
        <v>-3.0763066833016665E-2</v>
      </c>
      <c r="G207">
        <f>proportions!G207*LN(proportions!G207)</f>
        <v>-1.6073055688484956E-4</v>
      </c>
      <c r="H207">
        <f>proportions!H207*LN(proportions!H207)</f>
        <v>-5.6731874908106771E-4</v>
      </c>
      <c r="I207">
        <f>proportions!I207*LN(proportions!I207)</f>
        <v>-7.7462321706620084E-3</v>
      </c>
      <c r="J207">
        <f>proportions!J207*LN(proportions!J207)</f>
        <v>-6.8748376263650492E-3</v>
      </c>
      <c r="K207">
        <f>proportions!K207*LN(proportions!K207)</f>
        <v>-1.0403220533923444E-4</v>
      </c>
      <c r="L207">
        <f>proportions!L207*LN(proportions!L207)</f>
        <v>-9.7746321027573782E-4</v>
      </c>
      <c r="M207">
        <f>proportions!M207*LN(proportions!M207)</f>
        <v>-2.104098783504253E-4</v>
      </c>
      <c r="N207">
        <f>proportions!N207*LN(proportions!N207)</f>
        <v>-3.7690800752593588E-2</v>
      </c>
      <c r="O207">
        <f>proportions!O207*LN(proportions!O207)</f>
        <v>-6.9186165623400496E-4</v>
      </c>
      <c r="P207">
        <f>proportions!P207*LN(proportions!P207)</f>
        <v>-3.7820622280177129E-3</v>
      </c>
      <c r="Q207">
        <f>proportions!Q207*LN(proportions!Q207)</f>
        <v>-2.9962312475300165E-2</v>
      </c>
      <c r="R207">
        <f t="shared" si="8"/>
        <v>0.18986034082492909</v>
      </c>
      <c r="S207">
        <f t="shared" si="9"/>
        <v>6.8477643042403405E-2</v>
      </c>
      <c r="T207">
        <f>IF(ABS(S207-new_design!S207)&lt;0.00001,1,0)</f>
        <v>1</v>
      </c>
    </row>
    <row r="208" spans="1:20">
      <c r="A208">
        <v>207</v>
      </c>
      <c r="B208">
        <f>proportions!B208*LN(proportions!B208)</f>
        <v>-6.5354673714071757E-4</v>
      </c>
      <c r="C208">
        <f>proportions!C208*LN(proportions!C208)</f>
        <v>-3.1144101007768636E-3</v>
      </c>
      <c r="D208">
        <f>proportions!D208*LN(proportions!D208)</f>
        <v>-3.198290167822794E-2</v>
      </c>
      <c r="E208">
        <f>proportions!E208*LN(proportions!E208)</f>
        <v>-3.0763066833016665E-2</v>
      </c>
      <c r="F208">
        <f>proportions!F208*LN(proportions!F208)</f>
        <v>-1.6073055688484956E-4</v>
      </c>
      <c r="G208">
        <f>proportions!G208*LN(proportions!G208)</f>
        <v>-5.6731874908106771E-4</v>
      </c>
      <c r="H208">
        <f>proportions!H208*LN(proportions!H208)</f>
        <v>-7.7462321706620084E-3</v>
      </c>
      <c r="I208">
        <f>proportions!I208*LN(proportions!I208)</f>
        <v>-6.8748376263650492E-3</v>
      </c>
      <c r="J208">
        <f>proportions!J208*LN(proportions!J208)</f>
        <v>-1.0403220533923444E-4</v>
      </c>
      <c r="K208">
        <f>proportions!K208*LN(proportions!K208)</f>
        <v>-9.7746321027573782E-4</v>
      </c>
      <c r="L208">
        <f>proportions!L208*LN(proportions!L208)</f>
        <v>-2.104098783504253E-4</v>
      </c>
      <c r="M208">
        <f>proportions!M208*LN(proportions!M208)</f>
        <v>-3.7690800752593588E-2</v>
      </c>
      <c r="N208">
        <f>proportions!N208*LN(proportions!N208)</f>
        <v>-6.9186165623400496E-4</v>
      </c>
      <c r="O208">
        <f>proportions!O208*LN(proportions!O208)</f>
        <v>-3.7820622280177129E-3</v>
      </c>
      <c r="P208">
        <f>proportions!P208*LN(proportions!P208)</f>
        <v>-2.9962312475300165E-2</v>
      </c>
      <c r="Q208">
        <f>proportions!Q208*LN(proportions!Q208)</f>
        <v>-3.4578353966663054E-2</v>
      </c>
      <c r="R208">
        <f t="shared" si="8"/>
        <v>0.18986034082492911</v>
      </c>
      <c r="S208">
        <f t="shared" si="9"/>
        <v>6.8477643042403405E-2</v>
      </c>
      <c r="T208">
        <f>IF(ABS(S208-new_design!S208)&lt;0.00001,1,0)</f>
        <v>1</v>
      </c>
    </row>
    <row r="209" spans="1:20">
      <c r="A209">
        <v>208</v>
      </c>
      <c r="B209">
        <f>proportions!B209*LN(proportions!B209)</f>
        <v>-3.1144101007768636E-3</v>
      </c>
      <c r="C209">
        <f>proportions!C209*LN(proportions!C209)</f>
        <v>-3.198290167822794E-2</v>
      </c>
      <c r="D209">
        <f>proportions!D209*LN(proportions!D209)</f>
        <v>-3.0763066833016665E-2</v>
      </c>
      <c r="E209">
        <f>proportions!E209*LN(proportions!E209)</f>
        <v>-1.6073055688484956E-4</v>
      </c>
      <c r="F209">
        <f>proportions!F209*LN(proportions!F209)</f>
        <v>-5.6731874908106771E-4</v>
      </c>
      <c r="G209">
        <f>proportions!G209*LN(proportions!G209)</f>
        <v>-7.7462321706620084E-3</v>
      </c>
      <c r="H209">
        <f>proportions!H209*LN(proportions!H209)</f>
        <v>-6.8748376263650492E-3</v>
      </c>
      <c r="I209">
        <f>proportions!I209*LN(proportions!I209)</f>
        <v>-1.0403220533923444E-4</v>
      </c>
      <c r="J209">
        <f>proportions!J209*LN(proportions!J209)</f>
        <v>-9.7746321027573782E-4</v>
      </c>
      <c r="K209">
        <f>proportions!K209*LN(proportions!K209)</f>
        <v>-2.104098783504253E-4</v>
      </c>
      <c r="L209">
        <f>proportions!L209*LN(proportions!L209)</f>
        <v>-3.7690800752593588E-2</v>
      </c>
      <c r="M209">
        <f>proportions!M209*LN(proportions!M209)</f>
        <v>-6.9186165623400496E-4</v>
      </c>
      <c r="N209">
        <f>proportions!N209*LN(proportions!N209)</f>
        <v>-3.7820622280177129E-3</v>
      </c>
      <c r="O209">
        <f>proportions!O209*LN(proportions!O209)</f>
        <v>-2.9962312475300165E-2</v>
      </c>
      <c r="P209">
        <f>proportions!P209*LN(proportions!P209)</f>
        <v>-3.4578353966663054E-2</v>
      </c>
      <c r="Q209">
        <f>proportions!Q209*LN(proportions!Q209)</f>
        <v>-6.5354673714071757E-4</v>
      </c>
      <c r="R209">
        <f t="shared" si="8"/>
        <v>0.18986034082492909</v>
      </c>
      <c r="S209">
        <f t="shared" si="9"/>
        <v>6.8477643042403405E-2</v>
      </c>
      <c r="T209">
        <f>IF(ABS(S209-new_design!S209)&lt;0.00001,1,0)</f>
        <v>1</v>
      </c>
    </row>
    <row r="210" spans="1:20">
      <c r="A210">
        <v>209</v>
      </c>
      <c r="B210">
        <f>proportions!B210*LN(proportions!B210)</f>
        <v>-3.198290167822794E-2</v>
      </c>
      <c r="C210">
        <f>proportions!C210*LN(proportions!C210)</f>
        <v>-3.0763066833016665E-2</v>
      </c>
      <c r="D210">
        <f>proportions!D210*LN(proportions!D210)</f>
        <v>-1.6073055688484956E-4</v>
      </c>
      <c r="E210">
        <f>proportions!E210*LN(proportions!E210)</f>
        <v>-5.6731874908106771E-4</v>
      </c>
      <c r="F210">
        <f>proportions!F210*LN(proportions!F210)</f>
        <v>-7.7462321706620084E-3</v>
      </c>
      <c r="G210">
        <f>proportions!G210*LN(proportions!G210)</f>
        <v>-6.8748376263650492E-3</v>
      </c>
      <c r="H210">
        <f>proportions!H210*LN(proportions!H210)</f>
        <v>-1.0403220533923444E-4</v>
      </c>
      <c r="I210">
        <f>proportions!I210*LN(proportions!I210)</f>
        <v>-9.7746321027573782E-4</v>
      </c>
      <c r="J210">
        <f>proportions!J210*LN(proportions!J210)</f>
        <v>-2.104098783504253E-4</v>
      </c>
      <c r="K210">
        <f>proportions!K210*LN(proportions!K210)</f>
        <v>-3.7690800752593588E-2</v>
      </c>
      <c r="L210">
        <f>proportions!L210*LN(proportions!L210)</f>
        <v>-6.9186165623400496E-4</v>
      </c>
      <c r="M210">
        <f>proportions!M210*LN(proportions!M210)</f>
        <v>-3.7820622280177129E-3</v>
      </c>
      <c r="N210">
        <f>proportions!N210*LN(proportions!N210)</f>
        <v>-2.9962312475300165E-2</v>
      </c>
      <c r="O210">
        <f>proportions!O210*LN(proportions!O210)</f>
        <v>-3.4578353966663054E-2</v>
      </c>
      <c r="P210">
        <f>proportions!P210*LN(proportions!P210)</f>
        <v>-6.5354673714071757E-4</v>
      </c>
      <c r="Q210">
        <f>proportions!Q210*LN(proportions!Q210)</f>
        <v>-3.1144101007768636E-3</v>
      </c>
      <c r="R210">
        <f t="shared" si="8"/>
        <v>0.18986034082492911</v>
      </c>
      <c r="S210">
        <f t="shared" si="9"/>
        <v>6.8477643042403405E-2</v>
      </c>
      <c r="T210">
        <f>IF(ABS(S210-new_design!S210)&lt;0.00001,1,0)</f>
        <v>1</v>
      </c>
    </row>
    <row r="211" spans="1:20">
      <c r="A211">
        <v>210</v>
      </c>
      <c r="B211">
        <f>proportions!B211*LN(proportions!B211)</f>
        <v>-3.0763066833016661E-2</v>
      </c>
      <c r="C211">
        <f>proportions!C211*LN(proportions!C211)</f>
        <v>-1.6073055688484953E-4</v>
      </c>
      <c r="D211">
        <f>proportions!D211*LN(proportions!D211)</f>
        <v>-5.6731874908106761E-4</v>
      </c>
      <c r="E211">
        <f>proportions!E211*LN(proportions!E211)</f>
        <v>-7.7462321706620067E-3</v>
      </c>
      <c r="F211">
        <f>proportions!F211*LN(proportions!F211)</f>
        <v>-6.8748376263650475E-3</v>
      </c>
      <c r="G211">
        <f>proportions!G211*LN(proportions!G211)</f>
        <v>-1.0403220533923441E-4</v>
      </c>
      <c r="H211">
        <f>proportions!H211*LN(proportions!H211)</f>
        <v>-9.7746321027573761E-4</v>
      </c>
      <c r="I211">
        <f>proportions!I211*LN(proportions!I211)</f>
        <v>-2.104098783504253E-4</v>
      </c>
      <c r="J211">
        <f>proportions!J211*LN(proportions!J211)</f>
        <v>-3.7690800752593588E-2</v>
      </c>
      <c r="K211">
        <f>proportions!K211*LN(proportions!K211)</f>
        <v>-6.9186165623400485E-4</v>
      </c>
      <c r="L211">
        <f>proportions!L211*LN(proportions!L211)</f>
        <v>-3.782062228017712E-3</v>
      </c>
      <c r="M211">
        <f>proportions!M211*LN(proportions!M211)</f>
        <v>-2.9962312475300273E-2</v>
      </c>
      <c r="N211">
        <f>proportions!N211*LN(proportions!N211)</f>
        <v>-3.4578353966663054E-2</v>
      </c>
      <c r="O211">
        <f>proportions!O211*LN(proportions!O211)</f>
        <v>-6.5354673714071757E-4</v>
      </c>
      <c r="P211">
        <f>proportions!P211*LN(proportions!P211)</f>
        <v>-3.1144101007768632E-3</v>
      </c>
      <c r="Q211">
        <f>proportions!Q211*LN(proportions!Q211)</f>
        <v>-3.1982901678227933E-2</v>
      </c>
      <c r="R211">
        <f t="shared" si="8"/>
        <v>0.18986034082492917</v>
      </c>
      <c r="S211">
        <f t="shared" si="9"/>
        <v>6.8477643042403433E-2</v>
      </c>
      <c r="T211">
        <f>IF(ABS(S211-new_design!S211)&lt;0.00001,1,0)</f>
        <v>1</v>
      </c>
    </row>
    <row r="212" spans="1:20">
      <c r="A212">
        <v>211</v>
      </c>
      <c r="B212">
        <f>proportions!B212*LN(proportions!B212)</f>
        <v>-1.6073055688484953E-4</v>
      </c>
      <c r="C212">
        <f>proportions!C212*LN(proportions!C212)</f>
        <v>-5.6731874908106761E-4</v>
      </c>
      <c r="D212">
        <f>proportions!D212*LN(proportions!D212)</f>
        <v>-7.7462321706620067E-3</v>
      </c>
      <c r="E212">
        <f>proportions!E212*LN(proportions!E212)</f>
        <v>-6.8748376263650475E-3</v>
      </c>
      <c r="F212">
        <f>proportions!F212*LN(proportions!F212)</f>
        <v>-1.0403220533923441E-4</v>
      </c>
      <c r="G212">
        <f>proportions!G212*LN(proportions!G212)</f>
        <v>-9.7746321027573761E-4</v>
      </c>
      <c r="H212">
        <f>proportions!H212*LN(proportions!H212)</f>
        <v>-2.104098783504253E-4</v>
      </c>
      <c r="I212">
        <f>proportions!I212*LN(proportions!I212)</f>
        <v>-3.7690800752593588E-2</v>
      </c>
      <c r="J212">
        <f>proportions!J212*LN(proportions!J212)</f>
        <v>-6.9186165623400485E-4</v>
      </c>
      <c r="K212">
        <f>proportions!K212*LN(proportions!K212)</f>
        <v>-3.782062228017712E-3</v>
      </c>
      <c r="L212">
        <f>proportions!L212*LN(proportions!L212)</f>
        <v>-2.9962312475300273E-2</v>
      </c>
      <c r="M212">
        <f>proportions!M212*LN(proportions!M212)</f>
        <v>-3.4578353966663054E-2</v>
      </c>
      <c r="N212">
        <f>proportions!N212*LN(proportions!N212)</f>
        <v>-6.5354673714071757E-4</v>
      </c>
      <c r="O212">
        <f>proportions!O212*LN(proportions!O212)</f>
        <v>-3.1144101007768632E-3</v>
      </c>
      <c r="P212">
        <f>proportions!P212*LN(proportions!P212)</f>
        <v>-3.1982901678227933E-2</v>
      </c>
      <c r="Q212">
        <f>proportions!Q212*LN(proportions!Q212)</f>
        <v>-3.0763066833016661E-2</v>
      </c>
      <c r="R212">
        <f t="shared" si="8"/>
        <v>0.18986034082492917</v>
      </c>
      <c r="S212">
        <f t="shared" si="9"/>
        <v>6.8477643042403433E-2</v>
      </c>
      <c r="T212">
        <f>IF(ABS(S212-new_design!S212)&lt;0.00001,1,0)</f>
        <v>1</v>
      </c>
    </row>
    <row r="213" spans="1:20">
      <c r="A213">
        <v>212</v>
      </c>
      <c r="B213">
        <f>proportions!B213*LN(proportions!B213)</f>
        <v>-5.6731874908106761E-4</v>
      </c>
      <c r="C213">
        <f>proportions!C213*LN(proportions!C213)</f>
        <v>-7.7462321706620067E-3</v>
      </c>
      <c r="D213">
        <f>proportions!D213*LN(proportions!D213)</f>
        <v>-6.8748376263650475E-3</v>
      </c>
      <c r="E213">
        <f>proportions!E213*LN(proportions!E213)</f>
        <v>-1.0403220533923441E-4</v>
      </c>
      <c r="F213">
        <f>proportions!F213*LN(proportions!F213)</f>
        <v>-9.7746321027573761E-4</v>
      </c>
      <c r="G213">
        <f>proportions!G213*LN(proportions!G213)</f>
        <v>-2.104098783504253E-4</v>
      </c>
      <c r="H213">
        <f>proportions!H213*LN(proportions!H213)</f>
        <v>-3.7690800752593588E-2</v>
      </c>
      <c r="I213">
        <f>proportions!I213*LN(proportions!I213)</f>
        <v>-6.9186165623400485E-4</v>
      </c>
      <c r="J213">
        <f>proportions!J213*LN(proportions!J213)</f>
        <v>-3.782062228017712E-3</v>
      </c>
      <c r="K213">
        <f>proportions!K213*LN(proportions!K213)</f>
        <v>-2.9962312475300273E-2</v>
      </c>
      <c r="L213">
        <f>proportions!L213*LN(proportions!L213)</f>
        <v>-3.4578353966663054E-2</v>
      </c>
      <c r="M213">
        <f>proportions!M213*LN(proportions!M213)</f>
        <v>-6.5354673714071757E-4</v>
      </c>
      <c r="N213">
        <f>proportions!N213*LN(proportions!N213)</f>
        <v>-3.1144101007768632E-3</v>
      </c>
      <c r="O213">
        <f>proportions!O213*LN(proportions!O213)</f>
        <v>-3.1982901678227933E-2</v>
      </c>
      <c r="P213">
        <f>proportions!P213*LN(proportions!P213)</f>
        <v>-3.0763066833016661E-2</v>
      </c>
      <c r="Q213">
        <f>proportions!Q213*LN(proportions!Q213)</f>
        <v>-1.6073055688484953E-4</v>
      </c>
      <c r="R213">
        <f t="shared" si="8"/>
        <v>0.18986034082492917</v>
      </c>
      <c r="S213">
        <f t="shared" si="9"/>
        <v>6.8477643042403433E-2</v>
      </c>
      <c r="T213">
        <f>IF(ABS(S213-new_design!S213)&lt;0.00001,1,0)</f>
        <v>1</v>
      </c>
    </row>
    <row r="214" spans="1:20">
      <c r="A214">
        <v>213</v>
      </c>
      <c r="B214">
        <f>proportions!B214*LN(proportions!B214)</f>
        <v>-7.7462321706620067E-3</v>
      </c>
      <c r="C214">
        <f>proportions!C214*LN(proportions!C214)</f>
        <v>-6.8748376263650475E-3</v>
      </c>
      <c r="D214">
        <f>proportions!D214*LN(proportions!D214)</f>
        <v>-1.0403220533923441E-4</v>
      </c>
      <c r="E214">
        <f>proportions!E214*LN(proportions!E214)</f>
        <v>-9.7746321027573761E-4</v>
      </c>
      <c r="F214">
        <f>proportions!F214*LN(proportions!F214)</f>
        <v>-2.104098783504253E-4</v>
      </c>
      <c r="G214">
        <f>proportions!G214*LN(proportions!G214)</f>
        <v>-3.7690800752593588E-2</v>
      </c>
      <c r="H214">
        <f>proportions!H214*LN(proportions!H214)</f>
        <v>-6.9186165623400485E-4</v>
      </c>
      <c r="I214">
        <f>proportions!I214*LN(proportions!I214)</f>
        <v>-3.782062228017712E-3</v>
      </c>
      <c r="J214">
        <f>proportions!J214*LN(proportions!J214)</f>
        <v>-2.9962312475300273E-2</v>
      </c>
      <c r="K214">
        <f>proportions!K214*LN(proportions!K214)</f>
        <v>-3.4578353966663054E-2</v>
      </c>
      <c r="L214">
        <f>proportions!L214*LN(proportions!L214)</f>
        <v>-6.5354673714071757E-4</v>
      </c>
      <c r="M214">
        <f>proportions!M214*LN(proportions!M214)</f>
        <v>-3.1144101007768632E-3</v>
      </c>
      <c r="N214">
        <f>proportions!N214*LN(proportions!N214)</f>
        <v>-3.1982901678227933E-2</v>
      </c>
      <c r="O214">
        <f>proportions!O214*LN(proportions!O214)</f>
        <v>-3.0763066833016661E-2</v>
      </c>
      <c r="P214">
        <f>proportions!P214*LN(proportions!P214)</f>
        <v>-1.6073055688484953E-4</v>
      </c>
      <c r="Q214">
        <f>proportions!Q214*LN(proportions!Q214)</f>
        <v>-5.6731874908106761E-4</v>
      </c>
      <c r="R214">
        <f t="shared" si="8"/>
        <v>0.18986034082492917</v>
      </c>
      <c r="S214">
        <f t="shared" si="9"/>
        <v>6.8477643042403433E-2</v>
      </c>
      <c r="T214">
        <f>IF(ABS(S214-new_design!S214)&lt;0.00001,1,0)</f>
        <v>1</v>
      </c>
    </row>
    <row r="215" spans="1:20">
      <c r="A215">
        <v>214</v>
      </c>
      <c r="B215">
        <f>proportions!B215*LN(proportions!B215)</f>
        <v>-6.8748376263650475E-3</v>
      </c>
      <c r="C215">
        <f>proportions!C215*LN(proportions!C215)</f>
        <v>-1.0403220533923441E-4</v>
      </c>
      <c r="D215">
        <f>proportions!D215*LN(proportions!D215)</f>
        <v>-9.7746321027573761E-4</v>
      </c>
      <c r="E215">
        <f>proportions!E215*LN(proportions!E215)</f>
        <v>-2.104098783504253E-4</v>
      </c>
      <c r="F215">
        <f>proportions!F215*LN(proportions!F215)</f>
        <v>-3.7690800752593588E-2</v>
      </c>
      <c r="G215">
        <f>proportions!G215*LN(proportions!G215)</f>
        <v>-6.9186165623400485E-4</v>
      </c>
      <c r="H215">
        <f>proportions!H215*LN(proportions!H215)</f>
        <v>-3.782062228017712E-3</v>
      </c>
      <c r="I215">
        <f>proportions!I215*LN(proportions!I215)</f>
        <v>-2.9962312475300273E-2</v>
      </c>
      <c r="J215">
        <f>proportions!J215*LN(proportions!J215)</f>
        <v>-3.4578353966663054E-2</v>
      </c>
      <c r="K215">
        <f>proportions!K215*LN(proportions!K215)</f>
        <v>-6.5354673714071757E-4</v>
      </c>
      <c r="L215">
        <f>proportions!L215*LN(proportions!L215)</f>
        <v>-3.1144101007768632E-3</v>
      </c>
      <c r="M215">
        <f>proportions!M215*LN(proportions!M215)</f>
        <v>-3.1982901678227933E-2</v>
      </c>
      <c r="N215">
        <f>proportions!N215*LN(proportions!N215)</f>
        <v>-3.0763066833016661E-2</v>
      </c>
      <c r="O215">
        <f>proportions!O215*LN(proportions!O215)</f>
        <v>-1.6073055688484953E-4</v>
      </c>
      <c r="P215">
        <f>proportions!P215*LN(proportions!P215)</f>
        <v>-5.6731874908106761E-4</v>
      </c>
      <c r="Q215">
        <f>proportions!Q215*LN(proportions!Q215)</f>
        <v>-7.7462321706620067E-3</v>
      </c>
      <c r="R215">
        <f t="shared" si="8"/>
        <v>0.18986034082492917</v>
      </c>
      <c r="S215">
        <f t="shared" si="9"/>
        <v>6.8477643042403433E-2</v>
      </c>
      <c r="T215">
        <f>IF(ABS(S215-new_design!S215)&lt;0.00001,1,0)</f>
        <v>1</v>
      </c>
    </row>
    <row r="216" spans="1:20">
      <c r="A216">
        <v>215</v>
      </c>
      <c r="B216">
        <f>proportions!B216*LN(proportions!B216)</f>
        <v>-1.0403220533923444E-4</v>
      </c>
      <c r="C216">
        <f>proportions!C216*LN(proportions!C216)</f>
        <v>-9.7746321027573782E-4</v>
      </c>
      <c r="D216">
        <f>proportions!D216*LN(proportions!D216)</f>
        <v>-2.104098783504253E-4</v>
      </c>
      <c r="E216">
        <f>proportions!E216*LN(proportions!E216)</f>
        <v>-3.7690800752593588E-2</v>
      </c>
      <c r="F216">
        <f>proportions!F216*LN(proportions!F216)</f>
        <v>-6.9186165623400496E-4</v>
      </c>
      <c r="G216">
        <f>proportions!G216*LN(proportions!G216)</f>
        <v>-3.7820622280177129E-3</v>
      </c>
      <c r="H216">
        <f>proportions!H216*LN(proportions!H216)</f>
        <v>-2.9962312475300165E-2</v>
      </c>
      <c r="I216">
        <f>proportions!I216*LN(proportions!I216)</f>
        <v>-3.4578353966663054E-2</v>
      </c>
      <c r="J216">
        <f>proportions!J216*LN(proportions!J216)</f>
        <v>-6.5354673714071757E-4</v>
      </c>
      <c r="K216">
        <f>proportions!K216*LN(proportions!K216)</f>
        <v>-3.1144101007768636E-3</v>
      </c>
      <c r="L216">
        <f>proportions!L216*LN(proportions!L216)</f>
        <v>-3.198290167822794E-2</v>
      </c>
      <c r="M216">
        <f>proportions!M216*LN(proportions!M216)</f>
        <v>-3.0763066833016665E-2</v>
      </c>
      <c r="N216">
        <f>proportions!N216*LN(proportions!N216)</f>
        <v>-1.6073055688484956E-4</v>
      </c>
      <c r="O216">
        <f>proportions!O216*LN(proportions!O216)</f>
        <v>-5.6731874908106771E-4</v>
      </c>
      <c r="P216">
        <f>proportions!P216*LN(proportions!P216)</f>
        <v>-7.7462321706620084E-3</v>
      </c>
      <c r="Q216">
        <f>proportions!Q216*LN(proportions!Q216)</f>
        <v>-6.8748376263650492E-3</v>
      </c>
      <c r="R216">
        <f t="shared" si="8"/>
        <v>0.18986034082492903</v>
      </c>
      <c r="S216">
        <f t="shared" si="9"/>
        <v>6.8477643042403377E-2</v>
      </c>
      <c r="T216">
        <f>IF(ABS(S216-new_design!S216)&lt;0.00001,1,0)</f>
        <v>1</v>
      </c>
    </row>
  </sheetData>
  <conditionalFormatting sqref="T2:T216">
    <cfRule type="cellIs" dxfId="14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216"/>
  <sheetViews>
    <sheetView topLeftCell="A170" workbookViewId="0">
      <selection activeCell="L210" sqref="L210"/>
    </sheetView>
  </sheetViews>
  <sheetFormatPr defaultColWidth="11.42578125" defaultRowHeight="15"/>
  <cols>
    <col min="2" max="2" width="17.28515625" customWidth="1"/>
  </cols>
  <sheetData>
    <row r="1" spans="1:2">
      <c r="B1" t="s">
        <v>16</v>
      </c>
    </row>
    <row r="2" spans="1:2">
      <c r="A2">
        <v>1</v>
      </c>
      <c r="B2">
        <v>6.3892405756039106E-2</v>
      </c>
    </row>
    <row r="3" spans="1:2">
      <c r="A3">
        <v>2</v>
      </c>
      <c r="B3">
        <v>6.8477643042403405E-2</v>
      </c>
    </row>
    <row r="4" spans="1:2">
      <c r="A4">
        <v>3</v>
      </c>
      <c r="B4">
        <v>6.8477643042403405E-2</v>
      </c>
    </row>
    <row r="5" spans="1:2">
      <c r="A5">
        <v>4</v>
      </c>
      <c r="B5">
        <v>6.8477643042403405E-2</v>
      </c>
    </row>
    <row r="6" spans="1:2">
      <c r="A6">
        <v>5</v>
      </c>
      <c r="B6">
        <v>6.8477643042403405E-2</v>
      </c>
    </row>
    <row r="7" spans="1:2">
      <c r="A7">
        <v>6</v>
      </c>
      <c r="B7">
        <v>6.8477643042403405E-2</v>
      </c>
    </row>
    <row r="8" spans="1:2">
      <c r="A8">
        <v>7</v>
      </c>
      <c r="B8">
        <v>6.8477643042403405E-2</v>
      </c>
    </row>
    <row r="9" spans="1:2">
      <c r="A9">
        <v>8</v>
      </c>
      <c r="B9">
        <v>6.8477643042403405E-2</v>
      </c>
    </row>
    <row r="10" spans="1:2">
      <c r="A10">
        <v>9</v>
      </c>
      <c r="B10">
        <v>6.8477643042403405E-2</v>
      </c>
    </row>
    <row r="11" spans="1:2">
      <c r="A11">
        <v>10</v>
      </c>
      <c r="B11">
        <v>6.8477643042403405E-2</v>
      </c>
    </row>
    <row r="12" spans="1:2">
      <c r="A12">
        <v>11</v>
      </c>
      <c r="B12">
        <v>6.8477643042403405E-2</v>
      </c>
    </row>
    <row r="13" spans="1:2">
      <c r="A13">
        <v>12</v>
      </c>
      <c r="B13">
        <v>6.8477643042403405E-2</v>
      </c>
    </row>
    <row r="14" spans="1:2">
      <c r="A14">
        <v>13</v>
      </c>
      <c r="B14">
        <v>6.8477643042403405E-2</v>
      </c>
    </row>
    <row r="15" spans="1:2">
      <c r="A15">
        <v>14</v>
      </c>
      <c r="B15">
        <v>6.8477643042403405E-2</v>
      </c>
    </row>
    <row r="16" spans="1:2">
      <c r="A16">
        <v>15</v>
      </c>
      <c r="B16">
        <v>6.8477643042403405E-2</v>
      </c>
    </row>
    <row r="17" spans="1:2">
      <c r="A17">
        <v>16</v>
      </c>
      <c r="B17">
        <v>6.8477643042403405E-2</v>
      </c>
    </row>
    <row r="18" spans="1:2">
      <c r="A18">
        <v>17</v>
      </c>
      <c r="B18">
        <v>6.8477643042403405E-2</v>
      </c>
    </row>
    <row r="19" spans="1:2">
      <c r="A19">
        <v>18</v>
      </c>
      <c r="B19">
        <v>0.14447628404698701</v>
      </c>
    </row>
    <row r="20" spans="1:2">
      <c r="A20">
        <v>19</v>
      </c>
      <c r="B20">
        <v>0.15484476958191501</v>
      </c>
    </row>
    <row r="21" spans="1:2">
      <c r="A21">
        <v>20</v>
      </c>
      <c r="B21">
        <v>0.15566464844276701</v>
      </c>
    </row>
    <row r="22" spans="1:2">
      <c r="A22">
        <v>21</v>
      </c>
      <c r="B22">
        <v>0.18597967364259199</v>
      </c>
    </row>
    <row r="23" spans="1:2">
      <c r="A23">
        <v>22</v>
      </c>
      <c r="B23">
        <v>0.18900852100689899</v>
      </c>
    </row>
    <row r="24" spans="1:2">
      <c r="A24">
        <v>23</v>
      </c>
      <c r="B24">
        <v>0.206849071517236</v>
      </c>
    </row>
    <row r="25" spans="1:2">
      <c r="A25">
        <v>24</v>
      </c>
      <c r="B25">
        <v>0.23264978125125799</v>
      </c>
    </row>
    <row r="26" spans="1:2">
      <c r="A26">
        <v>25</v>
      </c>
      <c r="B26">
        <v>0.25212389285796699</v>
      </c>
    </row>
    <row r="27" spans="1:2">
      <c r="A27">
        <v>26</v>
      </c>
      <c r="B27">
        <v>0.27184015448488102</v>
      </c>
    </row>
    <row r="28" spans="1:2">
      <c r="A28">
        <v>27</v>
      </c>
      <c r="B28">
        <v>0.27525163180224999</v>
      </c>
    </row>
    <row r="29" spans="1:2">
      <c r="A29">
        <v>28</v>
      </c>
      <c r="B29">
        <v>0.280190452981042</v>
      </c>
    </row>
    <row r="30" spans="1:2">
      <c r="A30">
        <v>29</v>
      </c>
      <c r="B30">
        <v>0.28726614014414598</v>
      </c>
    </row>
    <row r="31" spans="1:2">
      <c r="A31">
        <v>30</v>
      </c>
      <c r="B31">
        <v>0.29834137898659702</v>
      </c>
    </row>
    <row r="32" spans="1:2">
      <c r="A32">
        <v>31</v>
      </c>
      <c r="B32">
        <v>0.30441108899192199</v>
      </c>
    </row>
    <row r="33" spans="1:2">
      <c r="A33">
        <v>32</v>
      </c>
      <c r="B33">
        <v>0.30460956782253001</v>
      </c>
    </row>
    <row r="34" spans="1:2">
      <c r="A34">
        <v>33</v>
      </c>
      <c r="B34">
        <v>0.30805109067452902</v>
      </c>
    </row>
    <row r="35" spans="1:2">
      <c r="A35">
        <v>34</v>
      </c>
      <c r="B35">
        <v>0.30833507176108099</v>
      </c>
    </row>
    <row r="36" spans="1:2">
      <c r="A36">
        <v>35</v>
      </c>
      <c r="B36">
        <v>0.30956932351676503</v>
      </c>
    </row>
    <row r="37" spans="1:2">
      <c r="A37">
        <v>36</v>
      </c>
      <c r="B37">
        <v>0.31468301172545099</v>
      </c>
    </row>
    <row r="38" spans="1:2">
      <c r="A38">
        <v>37</v>
      </c>
      <c r="B38">
        <v>0.319086607178382</v>
      </c>
    </row>
    <row r="39" spans="1:2">
      <c r="A39">
        <v>38</v>
      </c>
      <c r="B39">
        <v>0.32545187828823102</v>
      </c>
    </row>
    <row r="40" spans="1:2">
      <c r="A40">
        <v>39</v>
      </c>
      <c r="B40">
        <v>0.327909369576383</v>
      </c>
    </row>
    <row r="41" spans="1:2">
      <c r="A41">
        <v>40</v>
      </c>
      <c r="B41">
        <v>0.32980430308007902</v>
      </c>
    </row>
    <row r="42" spans="1:2">
      <c r="A42">
        <v>41</v>
      </c>
      <c r="B42">
        <v>0.33084457841310799</v>
      </c>
    </row>
    <row r="43" spans="1:2">
      <c r="A43">
        <v>42</v>
      </c>
      <c r="B43">
        <v>0.339292417975532</v>
      </c>
    </row>
    <row r="44" spans="1:2">
      <c r="A44">
        <v>43</v>
      </c>
      <c r="B44">
        <v>0.34657461246374799</v>
      </c>
    </row>
    <row r="45" spans="1:2">
      <c r="A45">
        <v>44</v>
      </c>
      <c r="B45">
        <v>0.35076313030886103</v>
      </c>
    </row>
    <row r="46" spans="1:2">
      <c r="A46">
        <v>45</v>
      </c>
      <c r="B46">
        <v>0.35483046214783498</v>
      </c>
    </row>
    <row r="47" spans="1:2">
      <c r="A47">
        <v>46</v>
      </c>
      <c r="B47">
        <v>0.35697256197702898</v>
      </c>
    </row>
    <row r="48" spans="1:2">
      <c r="A48">
        <v>47</v>
      </c>
      <c r="B48">
        <v>0.35910082552197797</v>
      </c>
    </row>
    <row r="49" spans="1:2">
      <c r="A49">
        <v>48</v>
      </c>
      <c r="B49">
        <v>0.35996695508728899</v>
      </c>
    </row>
    <row r="50" spans="1:2">
      <c r="A50">
        <v>49</v>
      </c>
      <c r="B50">
        <v>0.36318856887833201</v>
      </c>
    </row>
    <row r="51" spans="1:2">
      <c r="A51">
        <v>50</v>
      </c>
      <c r="B51">
        <v>0.36719125604174302</v>
      </c>
    </row>
    <row r="52" spans="1:2">
      <c r="A52">
        <v>51</v>
      </c>
      <c r="B52">
        <v>0.37253902425121599</v>
      </c>
    </row>
    <row r="53" spans="1:2">
      <c r="A53">
        <v>52</v>
      </c>
      <c r="B53">
        <v>0.37396586776635699</v>
      </c>
    </row>
    <row r="54" spans="1:2">
      <c r="A54">
        <v>53</v>
      </c>
      <c r="B54">
        <v>0.37397455136816299</v>
      </c>
    </row>
    <row r="55" spans="1:2">
      <c r="A55">
        <v>54</v>
      </c>
      <c r="B55">
        <v>0.37646704547689802</v>
      </c>
    </row>
    <row r="56" spans="1:2">
      <c r="A56">
        <v>55</v>
      </c>
      <c r="B56">
        <v>0.378318065219646</v>
      </c>
    </row>
    <row r="57" spans="1:2">
      <c r="A57">
        <v>56</v>
      </c>
      <c r="B57">
        <v>0.38221711968245398</v>
      </c>
    </row>
    <row r="58" spans="1:2">
      <c r="A58">
        <v>57</v>
      </c>
      <c r="B58">
        <v>0.39017089137696098</v>
      </c>
    </row>
    <row r="59" spans="1:2">
      <c r="A59">
        <v>58</v>
      </c>
      <c r="B59">
        <v>0.39102889180584099</v>
      </c>
    </row>
    <row r="60" spans="1:2">
      <c r="A60">
        <v>59</v>
      </c>
      <c r="B60">
        <v>0.39408643996188403</v>
      </c>
    </row>
    <row r="61" spans="1:2">
      <c r="A61">
        <v>60</v>
      </c>
      <c r="B61">
        <v>0.39760959446024702</v>
      </c>
    </row>
    <row r="62" spans="1:2">
      <c r="A62">
        <v>61</v>
      </c>
      <c r="B62">
        <v>0.40246942127706797</v>
      </c>
    </row>
    <row r="63" spans="1:2">
      <c r="A63">
        <v>62</v>
      </c>
      <c r="B63">
        <v>0.402834177715654</v>
      </c>
    </row>
    <row r="64" spans="1:2">
      <c r="A64">
        <v>63</v>
      </c>
      <c r="B64">
        <v>0.40552245048150998</v>
      </c>
    </row>
    <row r="65" spans="1:2">
      <c r="A65">
        <v>64</v>
      </c>
      <c r="B65">
        <v>0.40645422767320599</v>
      </c>
    </row>
    <row r="66" spans="1:2">
      <c r="A66">
        <v>65</v>
      </c>
      <c r="B66">
        <v>0.40680537364263097</v>
      </c>
    </row>
    <row r="67" spans="1:2">
      <c r="A67">
        <v>66</v>
      </c>
      <c r="B67">
        <v>0.40721572866799999</v>
      </c>
    </row>
    <row r="68" spans="1:2">
      <c r="A68">
        <v>67</v>
      </c>
      <c r="B68">
        <v>0.41166758259693398</v>
      </c>
    </row>
    <row r="69" spans="1:2">
      <c r="A69">
        <v>68</v>
      </c>
      <c r="B69">
        <v>0.41509294336979502</v>
      </c>
    </row>
    <row r="70" spans="1:2">
      <c r="A70">
        <v>69</v>
      </c>
      <c r="B70">
        <v>0.41551725167429998</v>
      </c>
    </row>
    <row r="71" spans="1:2">
      <c r="A71">
        <v>70</v>
      </c>
      <c r="B71">
        <v>0.42459470373101399</v>
      </c>
    </row>
    <row r="72" spans="1:2">
      <c r="A72">
        <v>71</v>
      </c>
      <c r="B72">
        <v>0.42580035232663199</v>
      </c>
    </row>
    <row r="73" spans="1:2">
      <c r="A73">
        <v>72</v>
      </c>
      <c r="B73">
        <v>0.42586408275460502</v>
      </c>
    </row>
    <row r="74" spans="1:2">
      <c r="A74">
        <v>73</v>
      </c>
      <c r="B74">
        <v>0.42819947357439497</v>
      </c>
    </row>
    <row r="75" spans="1:2">
      <c r="A75">
        <v>74</v>
      </c>
      <c r="B75">
        <v>0.43021646720094497</v>
      </c>
    </row>
    <row r="76" spans="1:2">
      <c r="A76">
        <v>75</v>
      </c>
      <c r="B76">
        <v>0.43079963514236003</v>
      </c>
    </row>
    <row r="77" spans="1:2">
      <c r="A77">
        <v>76</v>
      </c>
      <c r="B77">
        <v>0.43423200824602498</v>
      </c>
    </row>
    <row r="78" spans="1:2">
      <c r="A78">
        <v>77</v>
      </c>
      <c r="B78">
        <v>0.43427751589502001</v>
      </c>
    </row>
    <row r="79" spans="1:2">
      <c r="A79">
        <v>78</v>
      </c>
      <c r="B79">
        <v>0.43700359131812699</v>
      </c>
    </row>
    <row r="80" spans="1:2">
      <c r="A80">
        <v>79</v>
      </c>
      <c r="B80">
        <v>0.44494685927917499</v>
      </c>
    </row>
    <row r="81" spans="1:2">
      <c r="A81">
        <v>80</v>
      </c>
      <c r="B81">
        <v>0.44648122717348099</v>
      </c>
    </row>
    <row r="82" spans="1:2">
      <c r="A82">
        <v>81</v>
      </c>
      <c r="B82">
        <v>0.44963188077403998</v>
      </c>
    </row>
    <row r="83" spans="1:2">
      <c r="A83">
        <v>82</v>
      </c>
      <c r="B83">
        <v>0.450257958502503</v>
      </c>
    </row>
    <row r="84" spans="1:2">
      <c r="A84">
        <v>83</v>
      </c>
      <c r="B84">
        <v>0.45231043170090002</v>
      </c>
    </row>
    <row r="85" spans="1:2">
      <c r="A85">
        <v>84</v>
      </c>
      <c r="B85">
        <v>0.45292027102168397</v>
      </c>
    </row>
    <row r="86" spans="1:2">
      <c r="A86">
        <v>85</v>
      </c>
      <c r="B86">
        <v>0.453623294883648</v>
      </c>
    </row>
    <row r="87" spans="1:2">
      <c r="A87">
        <v>86</v>
      </c>
      <c r="B87">
        <v>0.45568885320207703</v>
      </c>
    </row>
    <row r="88" spans="1:2">
      <c r="A88">
        <v>87</v>
      </c>
      <c r="B88">
        <v>0.461942780412472</v>
      </c>
    </row>
    <row r="89" spans="1:2">
      <c r="A89">
        <v>88</v>
      </c>
      <c r="B89">
        <v>0.46404013176682701</v>
      </c>
    </row>
    <row r="90" spans="1:2">
      <c r="A90">
        <v>89</v>
      </c>
      <c r="B90">
        <v>0.464541431457489</v>
      </c>
    </row>
    <row r="91" spans="1:2">
      <c r="A91">
        <v>90</v>
      </c>
      <c r="B91">
        <v>0.467925116574197</v>
      </c>
    </row>
    <row r="92" spans="1:2">
      <c r="A92">
        <v>91</v>
      </c>
      <c r="B92">
        <v>0.46894390359071197</v>
      </c>
    </row>
    <row r="93" spans="1:2">
      <c r="A93">
        <v>92</v>
      </c>
      <c r="B93">
        <v>0.47035426550222698</v>
      </c>
    </row>
    <row r="94" spans="1:2">
      <c r="A94">
        <v>93</v>
      </c>
      <c r="B94">
        <v>0.47209792134679202</v>
      </c>
    </row>
    <row r="95" spans="1:2">
      <c r="A95">
        <v>94</v>
      </c>
      <c r="B95">
        <v>0.47312016516996502</v>
      </c>
    </row>
    <row r="96" spans="1:2">
      <c r="A96">
        <v>95</v>
      </c>
      <c r="B96">
        <v>0.47394921721991101</v>
      </c>
    </row>
    <row r="97" spans="1:2">
      <c r="A97">
        <v>96</v>
      </c>
      <c r="B97">
        <v>0.47424266187091202</v>
      </c>
    </row>
    <row r="98" spans="1:2">
      <c r="A98">
        <v>97</v>
      </c>
      <c r="B98">
        <v>0.478612243838482</v>
      </c>
    </row>
    <row r="99" spans="1:2">
      <c r="A99">
        <v>98</v>
      </c>
      <c r="B99">
        <v>0.47989252984933101</v>
      </c>
    </row>
    <row r="100" spans="1:2">
      <c r="A100">
        <v>99</v>
      </c>
      <c r="B100">
        <v>0.48046428629395299</v>
      </c>
    </row>
    <row r="101" spans="1:2">
      <c r="A101">
        <v>100</v>
      </c>
      <c r="B101">
        <v>0.48102814930868498</v>
      </c>
    </row>
    <row r="102" spans="1:2">
      <c r="A102">
        <v>101</v>
      </c>
      <c r="B102">
        <v>0.48170624427109199</v>
      </c>
    </row>
    <row r="103" spans="1:2">
      <c r="A103">
        <v>102</v>
      </c>
      <c r="B103">
        <v>0.48239206407265101</v>
      </c>
    </row>
    <row r="104" spans="1:2">
      <c r="A104">
        <v>103</v>
      </c>
      <c r="B104">
        <v>0.48433166729455202</v>
      </c>
    </row>
    <row r="105" spans="1:2">
      <c r="A105">
        <v>104</v>
      </c>
      <c r="B105">
        <v>0.48535767595777302</v>
      </c>
    </row>
    <row r="106" spans="1:2">
      <c r="A106">
        <v>105</v>
      </c>
      <c r="B106">
        <v>0.48674325764345899</v>
      </c>
    </row>
    <row r="107" spans="1:2">
      <c r="A107">
        <v>106</v>
      </c>
      <c r="B107">
        <v>0.48796763355955097</v>
      </c>
    </row>
    <row r="108" spans="1:2">
      <c r="A108">
        <v>107</v>
      </c>
      <c r="B108">
        <v>0.490125793588579</v>
      </c>
    </row>
    <row r="109" spans="1:2">
      <c r="A109">
        <v>108</v>
      </c>
      <c r="B109">
        <v>0.49056070263568702</v>
      </c>
    </row>
    <row r="110" spans="1:2">
      <c r="A110">
        <v>109</v>
      </c>
      <c r="B110">
        <v>0.49344120604051001</v>
      </c>
    </row>
    <row r="111" spans="1:2">
      <c r="A111">
        <v>110</v>
      </c>
      <c r="B111">
        <v>0.494820744873331</v>
      </c>
    </row>
    <row r="112" spans="1:2">
      <c r="A112">
        <v>111</v>
      </c>
      <c r="B112">
        <v>0.49508457029174302</v>
      </c>
    </row>
    <row r="113" spans="1:2">
      <c r="A113">
        <v>112</v>
      </c>
      <c r="B113">
        <v>0.49581706222717198</v>
      </c>
    </row>
    <row r="114" spans="1:2">
      <c r="A114">
        <v>113</v>
      </c>
      <c r="B114">
        <v>0.49605404960185001</v>
      </c>
    </row>
    <row r="115" spans="1:2">
      <c r="A115">
        <v>114</v>
      </c>
      <c r="B115">
        <v>0.49778407173116701</v>
      </c>
    </row>
    <row r="116" spans="1:2">
      <c r="A116">
        <v>115</v>
      </c>
      <c r="B116">
        <v>0.49790994893571799</v>
      </c>
    </row>
    <row r="117" spans="1:2">
      <c r="A117">
        <v>116</v>
      </c>
      <c r="B117">
        <v>0.498064423471405</v>
      </c>
    </row>
    <row r="118" spans="1:2">
      <c r="A118">
        <v>117</v>
      </c>
      <c r="B118">
        <v>0.49949876435940199</v>
      </c>
    </row>
    <row r="119" spans="1:2">
      <c r="A119">
        <v>118</v>
      </c>
      <c r="B119">
        <v>0.503656875318511</v>
      </c>
    </row>
    <row r="120" spans="1:2">
      <c r="A120">
        <v>119</v>
      </c>
      <c r="B120">
        <v>0.50689265426906704</v>
      </c>
    </row>
    <row r="121" spans="1:2">
      <c r="A121">
        <v>120</v>
      </c>
      <c r="B121">
        <v>0.507370951660717</v>
      </c>
    </row>
    <row r="122" spans="1:2">
      <c r="A122">
        <v>121</v>
      </c>
      <c r="B122">
        <v>0.51066041853769795</v>
      </c>
    </row>
    <row r="123" spans="1:2">
      <c r="A123">
        <v>122</v>
      </c>
      <c r="B123">
        <v>0.51261969354638803</v>
      </c>
    </row>
    <row r="124" spans="1:2">
      <c r="A124">
        <v>123</v>
      </c>
      <c r="B124">
        <v>0.51376691284590803</v>
      </c>
    </row>
    <row r="125" spans="1:2">
      <c r="A125">
        <v>124</v>
      </c>
      <c r="B125">
        <v>0.51880538135879695</v>
      </c>
    </row>
    <row r="126" spans="1:2">
      <c r="A126">
        <v>125</v>
      </c>
      <c r="B126">
        <v>0.51890087183738898</v>
      </c>
    </row>
    <row r="127" spans="1:2">
      <c r="A127">
        <v>126</v>
      </c>
      <c r="B127">
        <v>0.51916812743626795</v>
      </c>
    </row>
    <row r="128" spans="1:2">
      <c r="A128">
        <v>127</v>
      </c>
      <c r="B128">
        <v>0.51937623635866603</v>
      </c>
    </row>
    <row r="129" spans="1:2">
      <c r="A129">
        <v>128</v>
      </c>
      <c r="B129">
        <v>0.52175216848322903</v>
      </c>
    </row>
    <row r="130" spans="1:2">
      <c r="A130">
        <v>129</v>
      </c>
      <c r="B130">
        <v>0.52197546620652502</v>
      </c>
    </row>
    <row r="131" spans="1:2">
      <c r="A131">
        <v>130</v>
      </c>
      <c r="B131">
        <v>0.52212019030534096</v>
      </c>
    </row>
    <row r="132" spans="1:2">
      <c r="A132">
        <v>131</v>
      </c>
      <c r="B132">
        <v>0.523813557172641</v>
      </c>
    </row>
    <row r="133" spans="1:2">
      <c r="A133">
        <v>132</v>
      </c>
      <c r="B133">
        <v>0.52443777021294502</v>
      </c>
    </row>
    <row r="134" spans="1:2">
      <c r="A134">
        <v>133</v>
      </c>
      <c r="B134">
        <v>0.52468396657275396</v>
      </c>
    </row>
    <row r="135" spans="1:2">
      <c r="A135">
        <v>134</v>
      </c>
      <c r="B135">
        <v>0.52618554364631398</v>
      </c>
    </row>
    <row r="136" spans="1:2">
      <c r="A136">
        <v>135</v>
      </c>
      <c r="B136">
        <v>0.52970372506345198</v>
      </c>
    </row>
    <row r="137" spans="1:2">
      <c r="A137">
        <v>136</v>
      </c>
      <c r="B137">
        <v>0.53942289223899897</v>
      </c>
    </row>
    <row r="138" spans="1:2">
      <c r="A138">
        <v>137</v>
      </c>
      <c r="B138">
        <v>0.54457737861172595</v>
      </c>
    </row>
    <row r="139" spans="1:2">
      <c r="A139">
        <v>138</v>
      </c>
      <c r="B139">
        <v>0.54573040374369197</v>
      </c>
    </row>
    <row r="140" spans="1:2">
      <c r="A140">
        <v>139</v>
      </c>
      <c r="B140">
        <v>0.55044459695296499</v>
      </c>
    </row>
    <row r="141" spans="1:2">
      <c r="A141">
        <v>140</v>
      </c>
      <c r="B141">
        <v>0.55075111515376995</v>
      </c>
    </row>
    <row r="142" spans="1:2">
      <c r="A142">
        <v>141</v>
      </c>
      <c r="B142">
        <v>0.55077714328142902</v>
      </c>
    </row>
    <row r="143" spans="1:2">
      <c r="A143">
        <v>142</v>
      </c>
      <c r="B143">
        <v>0.55097509407345302</v>
      </c>
    </row>
    <row r="144" spans="1:2">
      <c r="A144">
        <v>143</v>
      </c>
      <c r="B144">
        <v>0.55134980885656304</v>
      </c>
    </row>
    <row r="145" spans="1:2">
      <c r="A145">
        <v>144</v>
      </c>
      <c r="B145">
        <v>0.55147130759257101</v>
      </c>
    </row>
    <row r="146" spans="1:2">
      <c r="A146">
        <v>145</v>
      </c>
      <c r="B146">
        <v>0.55339627454110796</v>
      </c>
    </row>
    <row r="147" spans="1:2">
      <c r="A147">
        <v>146</v>
      </c>
      <c r="B147">
        <v>0.55434308123345399</v>
      </c>
    </row>
    <row r="148" spans="1:2">
      <c r="A148">
        <v>147</v>
      </c>
      <c r="B148">
        <v>0.55474189688011799</v>
      </c>
    </row>
    <row r="149" spans="1:2">
      <c r="A149">
        <v>148</v>
      </c>
      <c r="B149">
        <v>0.55951654497884296</v>
      </c>
    </row>
    <row r="150" spans="1:2">
      <c r="A150">
        <v>149</v>
      </c>
      <c r="B150">
        <v>0.56273750141995404</v>
      </c>
    </row>
    <row r="151" spans="1:2">
      <c r="A151">
        <v>150</v>
      </c>
      <c r="B151">
        <v>0.56335271991442104</v>
      </c>
    </row>
    <row r="152" spans="1:2">
      <c r="A152">
        <v>151</v>
      </c>
      <c r="B152">
        <v>0.56387815262406804</v>
      </c>
    </row>
    <row r="153" spans="1:2">
      <c r="A153">
        <v>152</v>
      </c>
      <c r="B153">
        <v>0.56436750224959797</v>
      </c>
    </row>
    <row r="154" spans="1:2">
      <c r="A154">
        <v>153</v>
      </c>
      <c r="B154">
        <v>0.56463614692813002</v>
      </c>
    </row>
    <row r="155" spans="1:2">
      <c r="A155">
        <v>154</v>
      </c>
      <c r="B155">
        <v>0.56497335847751995</v>
      </c>
    </row>
    <row r="156" spans="1:2">
      <c r="A156">
        <v>155</v>
      </c>
      <c r="B156">
        <v>0.56539730017142698</v>
      </c>
    </row>
    <row r="157" spans="1:2">
      <c r="A157">
        <v>156</v>
      </c>
      <c r="B157">
        <v>0.56638516993167798</v>
      </c>
    </row>
    <row r="158" spans="1:2">
      <c r="A158">
        <v>157</v>
      </c>
      <c r="B158">
        <v>0.56741681935787003</v>
      </c>
    </row>
    <row r="159" spans="1:2">
      <c r="A159">
        <v>158</v>
      </c>
      <c r="B159">
        <v>0.56961367440907795</v>
      </c>
    </row>
    <row r="160" spans="1:2">
      <c r="A160">
        <v>159</v>
      </c>
      <c r="B160">
        <v>0.57122690964009604</v>
      </c>
    </row>
    <row r="161" spans="1:2">
      <c r="A161">
        <v>160</v>
      </c>
      <c r="B161">
        <v>0.57164809280422002</v>
      </c>
    </row>
    <row r="162" spans="1:2">
      <c r="A162">
        <v>161</v>
      </c>
      <c r="B162">
        <v>0.57264223691499705</v>
      </c>
    </row>
    <row r="163" spans="1:2">
      <c r="A163">
        <v>162</v>
      </c>
      <c r="B163">
        <v>0.57610379356250996</v>
      </c>
    </row>
    <row r="164" spans="1:2">
      <c r="A164">
        <v>163</v>
      </c>
      <c r="B164">
        <v>0.57747626387532702</v>
      </c>
    </row>
    <row r="165" spans="1:2">
      <c r="A165">
        <v>164</v>
      </c>
      <c r="B165">
        <v>0.57848036692093896</v>
      </c>
    </row>
    <row r="166" spans="1:2">
      <c r="A166">
        <v>165</v>
      </c>
      <c r="B166">
        <v>0.58265282479025404</v>
      </c>
    </row>
    <row r="167" spans="1:2">
      <c r="A167">
        <v>166</v>
      </c>
      <c r="B167">
        <v>0.58323693872147897</v>
      </c>
    </row>
    <row r="168" spans="1:2">
      <c r="A168">
        <v>167</v>
      </c>
      <c r="B168">
        <v>0.58470591942796701</v>
      </c>
    </row>
    <row r="169" spans="1:2">
      <c r="A169">
        <v>168</v>
      </c>
      <c r="B169">
        <v>0.58478341733594297</v>
      </c>
    </row>
    <row r="170" spans="1:2">
      <c r="A170">
        <v>169</v>
      </c>
      <c r="B170">
        <v>0.58607585380401706</v>
      </c>
    </row>
    <row r="171" spans="1:2">
      <c r="A171">
        <v>170</v>
      </c>
      <c r="B171">
        <v>0.58804644148171104</v>
      </c>
    </row>
    <row r="172" spans="1:2">
      <c r="A172">
        <v>171</v>
      </c>
      <c r="B172">
        <v>0.58984194307739202</v>
      </c>
    </row>
    <row r="173" spans="1:2">
      <c r="A173">
        <v>172</v>
      </c>
      <c r="B173">
        <v>0.59034295517012703</v>
      </c>
    </row>
    <row r="174" spans="1:2">
      <c r="A174">
        <v>173</v>
      </c>
      <c r="B174">
        <v>0.59193043234742804</v>
      </c>
    </row>
    <row r="175" spans="1:2">
      <c r="A175">
        <v>174</v>
      </c>
      <c r="B175">
        <v>0.59377290176508901</v>
      </c>
    </row>
    <row r="176" spans="1:2">
      <c r="A176">
        <v>175</v>
      </c>
      <c r="B176">
        <v>0.59580913846886296</v>
      </c>
    </row>
    <row r="177" spans="1:2">
      <c r="A177">
        <v>176</v>
      </c>
      <c r="B177">
        <v>0.59815979375207695</v>
      </c>
    </row>
    <row r="178" spans="1:2">
      <c r="A178">
        <v>177</v>
      </c>
      <c r="B178">
        <v>0.59897299734991005</v>
      </c>
    </row>
    <row r="179" spans="1:2">
      <c r="A179">
        <v>178</v>
      </c>
      <c r="B179">
        <v>0.60080129328948495</v>
      </c>
    </row>
    <row r="180" spans="1:2">
      <c r="A180">
        <v>179</v>
      </c>
      <c r="B180">
        <v>0.60180126586315497</v>
      </c>
    </row>
    <row r="181" spans="1:2">
      <c r="A181">
        <v>180</v>
      </c>
      <c r="B181">
        <v>0.60254353688967399</v>
      </c>
    </row>
    <row r="182" spans="1:2">
      <c r="A182">
        <v>181</v>
      </c>
      <c r="B182">
        <v>0.60396732094944805</v>
      </c>
    </row>
    <row r="183" spans="1:2">
      <c r="A183">
        <v>182</v>
      </c>
      <c r="B183">
        <v>0.60680210552465397</v>
      </c>
    </row>
    <row r="184" spans="1:2">
      <c r="A184">
        <v>183</v>
      </c>
      <c r="B184">
        <v>0.60699455189727203</v>
      </c>
    </row>
    <row r="185" spans="1:2">
      <c r="A185">
        <v>184</v>
      </c>
      <c r="B185">
        <v>0.60759718501966997</v>
      </c>
    </row>
    <row r="186" spans="1:2">
      <c r="A186">
        <v>185</v>
      </c>
      <c r="B186">
        <v>0.60989088973921501</v>
      </c>
    </row>
    <row r="187" spans="1:2">
      <c r="A187">
        <v>186</v>
      </c>
      <c r="B187">
        <v>0.61013139801298999</v>
      </c>
    </row>
    <row r="188" spans="1:2">
      <c r="A188">
        <v>187</v>
      </c>
      <c r="B188">
        <v>0.61159014746269902</v>
      </c>
    </row>
    <row r="189" spans="1:2">
      <c r="A189">
        <v>188</v>
      </c>
      <c r="B189">
        <v>0.61836580010509101</v>
      </c>
    </row>
    <row r="190" spans="1:2">
      <c r="A190">
        <v>189</v>
      </c>
      <c r="B190">
        <v>0.61902217462261599</v>
      </c>
    </row>
    <row r="191" spans="1:2">
      <c r="A191">
        <v>190</v>
      </c>
      <c r="B191">
        <v>0.61909336035062801</v>
      </c>
    </row>
    <row r="192" spans="1:2">
      <c r="A192">
        <v>191</v>
      </c>
      <c r="B192">
        <v>0.62001542741749704</v>
      </c>
    </row>
    <row r="193" spans="1:2">
      <c r="A193">
        <v>192</v>
      </c>
      <c r="B193">
        <v>0.62063430690277399</v>
      </c>
    </row>
    <row r="194" spans="1:2">
      <c r="A194">
        <v>193</v>
      </c>
      <c r="B194">
        <v>0.62162467690089496</v>
      </c>
    </row>
    <row r="195" spans="1:2">
      <c r="A195">
        <v>194</v>
      </c>
      <c r="B195">
        <v>0.62237233244722201</v>
      </c>
    </row>
    <row r="196" spans="1:2">
      <c r="A196">
        <v>195</v>
      </c>
      <c r="B196">
        <v>0.62485778561250704</v>
      </c>
    </row>
    <row r="197" spans="1:2">
      <c r="A197">
        <v>196</v>
      </c>
      <c r="B197">
        <v>0.63007050335063797</v>
      </c>
    </row>
    <row r="198" spans="1:2">
      <c r="A198">
        <v>197</v>
      </c>
      <c r="B198">
        <v>0.630700317082865</v>
      </c>
    </row>
    <row r="199" spans="1:2">
      <c r="A199">
        <v>198</v>
      </c>
      <c r="B199">
        <v>0.63132493985309002</v>
      </c>
    </row>
    <row r="200" spans="1:2">
      <c r="A200">
        <v>199</v>
      </c>
      <c r="B200">
        <v>0.63947869031161397</v>
      </c>
    </row>
    <row r="201" spans="1:2">
      <c r="A201">
        <v>200</v>
      </c>
      <c r="B201">
        <v>0.64475981252361403</v>
      </c>
    </row>
    <row r="202" spans="1:2">
      <c r="A202">
        <v>201</v>
      </c>
      <c r="B202">
        <v>0.64534230693604799</v>
      </c>
    </row>
    <row r="203" spans="1:2">
      <c r="A203">
        <v>202</v>
      </c>
      <c r="B203">
        <v>0.64591285324675496</v>
      </c>
    </row>
    <row r="204" spans="1:2">
      <c r="A204">
        <v>203</v>
      </c>
      <c r="B204">
        <v>0.65376687339359596</v>
      </c>
    </row>
    <row r="205" spans="1:2">
      <c r="A205">
        <v>204</v>
      </c>
      <c r="B205">
        <v>0.65548935119061802</v>
      </c>
    </row>
    <row r="206" spans="1:2">
      <c r="A206">
        <v>205</v>
      </c>
      <c r="B206">
        <v>0.65880992075742195</v>
      </c>
    </row>
    <row r="207" spans="1:2">
      <c r="A207">
        <v>206</v>
      </c>
      <c r="B207">
        <v>0.66412775596097195</v>
      </c>
    </row>
    <row r="208" spans="1:2">
      <c r="A208">
        <v>207</v>
      </c>
      <c r="B208">
        <v>0.67417766003456503</v>
      </c>
    </row>
    <row r="209" spans="1:2">
      <c r="A209">
        <v>208</v>
      </c>
      <c r="B209">
        <v>0.67576375208319595</v>
      </c>
    </row>
    <row r="210" spans="1:2">
      <c r="A210">
        <v>209</v>
      </c>
      <c r="B210">
        <v>0.67612236394891401</v>
      </c>
    </row>
    <row r="211" spans="1:2">
      <c r="A211">
        <v>210</v>
      </c>
      <c r="B211">
        <v>0.69113082828030103</v>
      </c>
    </row>
    <row r="212" spans="1:2">
      <c r="A212">
        <v>211</v>
      </c>
      <c r="B212">
        <v>0.69480343488210305</v>
      </c>
    </row>
    <row r="213" spans="1:2">
      <c r="A213">
        <v>212</v>
      </c>
      <c r="B213">
        <v>0.70351825537600399</v>
      </c>
    </row>
    <row r="214" spans="1:2">
      <c r="A214">
        <v>213</v>
      </c>
      <c r="B214">
        <v>0.70564693428875402</v>
      </c>
    </row>
    <row r="215" spans="1:2">
      <c r="A215">
        <v>214</v>
      </c>
      <c r="B215">
        <v>0.72240314279038897</v>
      </c>
    </row>
    <row r="216" spans="1:2">
      <c r="A216">
        <v>215</v>
      </c>
      <c r="B216">
        <v>0.73838130131308299</v>
      </c>
    </row>
  </sheetData>
  <sortState ref="B2:B216">
    <sortCondition ref="B1"/>
  </sortState>
  <conditionalFormatting sqref="B2:B201">
    <cfRule type="cellIs" dxfId="13" priority="7" operator="lessThan">
      <formula>0.2</formula>
    </cfRule>
    <cfRule type="cellIs" dxfId="12" priority="8" operator="lessThan">
      <formula>0.4</formula>
    </cfRule>
    <cfRule type="cellIs" dxfId="11" priority="9" operator="greaterThan">
      <formula>0.7</formula>
    </cfRule>
  </conditionalFormatting>
  <conditionalFormatting sqref="B2:B201">
    <cfRule type="cellIs" dxfId="10" priority="4" operator="lessThan">
      <formula>0.2</formula>
    </cfRule>
    <cfRule type="cellIs" dxfId="9" priority="5" operator="lessThan">
      <formula>0.4</formula>
    </cfRule>
    <cfRule type="cellIs" dxfId="8" priority="6" operator="greaterThan">
      <formula>0.7</formula>
    </cfRule>
  </conditionalFormatting>
  <conditionalFormatting sqref="B2:B216">
    <cfRule type="cellIs" dxfId="7" priority="1" operator="lessThan">
      <formula>0.2</formula>
    </cfRule>
    <cfRule type="cellIs" dxfId="6" priority="2" operator="lessThan">
      <formula>0.4</formula>
    </cfRule>
    <cfRule type="cellIs" dxfId="5" priority="3" operator="greaterThan">
      <formula>0.7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U216"/>
  <sheetViews>
    <sheetView workbookViewId="0">
      <selection activeCell="B2" sqref="B2"/>
    </sheetView>
  </sheetViews>
  <sheetFormatPr defaultRowHeight="15"/>
  <cols>
    <col min="2" max="2" width="21.85546875" customWidth="1"/>
  </cols>
  <sheetData>
    <row r="1" spans="1:21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26</v>
      </c>
      <c r="S1" t="s">
        <v>16</v>
      </c>
      <c r="T1" t="s">
        <v>33</v>
      </c>
      <c r="U1">
        <f>MIN(S2:S201)</f>
        <v>0</v>
      </c>
    </row>
    <row r="2" spans="1:21">
      <c r="A2">
        <v>1</v>
      </c>
      <c r="B2">
        <f>IF(new_design!B2&gt;100, 100, new_design!B2)</f>
        <v>100</v>
      </c>
      <c r="C2">
        <f>IF(new_design!C2&gt;100, 100, new_design!C2)</f>
        <v>6.0000000000000001E-3</v>
      </c>
      <c r="D2">
        <f>IF(new_design!D2&gt;100, 100, new_design!D2)</f>
        <v>6</v>
      </c>
      <c r="E2">
        <f>IF(new_design!E2&gt;100, 100, new_design!E2)</f>
        <v>100</v>
      </c>
      <c r="F2">
        <f>IF(new_design!F2&gt;100, 100, new_design!F2)</f>
        <v>0.08</v>
      </c>
      <c r="G2">
        <f>IF(new_design!G2&gt;100, 100, new_design!G2)</f>
        <v>100</v>
      </c>
      <c r="H2">
        <f>IF(new_design!H2&gt;100, 100, new_design!H2)</f>
        <v>18</v>
      </c>
      <c r="I2">
        <f>IF(new_design!I2&gt;100, 100, new_design!I2)</f>
        <v>80</v>
      </c>
      <c r="J2">
        <f>IF(new_design!J2&gt;100, 100, new_design!J2)</f>
        <v>1.41</v>
      </c>
      <c r="K2">
        <f>IF(new_design!K2&gt;100, 100, new_design!K2)</f>
        <v>20</v>
      </c>
      <c r="L2">
        <f>IF(new_design!L2&gt;100, 100, new_design!L2)</f>
        <v>100</v>
      </c>
      <c r="M2">
        <f>IF(new_design!M2&gt;100, 100, new_design!M2)</f>
        <v>0.4</v>
      </c>
      <c r="N2">
        <f>IF(new_design!N2&gt;100, 100, new_design!N2)</f>
        <v>2.0099999999999998</v>
      </c>
      <c r="O2">
        <f>IF(new_design!O2&gt;100, 100, new_design!O2)</f>
        <v>0.1</v>
      </c>
      <c r="P2">
        <f>IF(new_design!P2&gt;100, 100, new_design!P2)</f>
        <v>1.61E-2</v>
      </c>
      <c r="Q2">
        <f>IF(new_design!Q2&gt;100, 100, new_design!Q2)</f>
        <v>2.2100000000000002E-2</v>
      </c>
    </row>
    <row r="3" spans="1:21">
      <c r="A3">
        <v>2</v>
      </c>
      <c r="B3">
        <f>IF(new_design!B3&gt;100, 100, new_design!B3)</f>
        <v>1.2699999999999999E-2</v>
      </c>
      <c r="C3">
        <f>IF(new_design!C3&gt;100, 100, new_design!C3)</f>
        <v>100</v>
      </c>
      <c r="D3">
        <f>IF(new_design!D3&gt;100, 100, new_design!D3)</f>
        <v>64</v>
      </c>
      <c r="E3">
        <f>IF(new_design!E3&gt;100, 100, new_design!E3)</f>
        <v>100</v>
      </c>
      <c r="F3">
        <f>IF(new_design!F3&gt;100, 100, new_design!F3)</f>
        <v>2.0999999999999999E-3</v>
      </c>
      <c r="G3">
        <f>IF(new_design!G3&gt;100, 100, new_design!G3)</f>
        <v>6</v>
      </c>
      <c r="H3">
        <f>IF(new_design!H3&gt;100, 100, new_design!H3)</f>
        <v>0.74</v>
      </c>
      <c r="I3">
        <f>IF(new_design!I3&gt;100, 100, new_design!I3)</f>
        <v>8.5000000000000006E-3</v>
      </c>
      <c r="J3">
        <f>IF(new_design!J3&gt;100, 100, new_design!J3)</f>
        <v>8.0000000000000004E-4</v>
      </c>
      <c r="K3">
        <f>IF(new_design!K3&gt;100, 100, new_design!K3)</f>
        <v>11</v>
      </c>
      <c r="L3">
        <f>IF(new_design!L3&gt;100, 100, new_design!L3)</f>
        <v>9.4999999999999998E-3</v>
      </c>
      <c r="M3">
        <f>IF(new_design!M3&gt;100, 100, new_design!M3)</f>
        <v>100</v>
      </c>
      <c r="N3">
        <f>IF(new_design!N3&gt;100, 100, new_design!N3)</f>
        <v>100</v>
      </c>
      <c r="O3">
        <f>IF(new_design!O3&gt;100, 100, new_design!O3)</f>
        <v>1.7000000000000001E-2</v>
      </c>
      <c r="P3">
        <f>IF(new_design!P3&gt;100, 100, new_design!P3)</f>
        <v>1.06</v>
      </c>
      <c r="Q3">
        <f>IF(new_design!Q3&gt;100, 100, new_design!Q3)</f>
        <v>4.1999999999999997E-3</v>
      </c>
    </row>
    <row r="4" spans="1:21">
      <c r="A4">
        <v>3</v>
      </c>
      <c r="B4">
        <f>IF(new_design!B4&gt;100, 100, new_design!B4)</f>
        <v>2.8999999999999998E-3</v>
      </c>
      <c r="C4">
        <f>IF(new_design!C4&gt;100, 100, new_design!C4)</f>
        <v>0.96</v>
      </c>
      <c r="D4">
        <f>IF(new_design!D4&gt;100, 100, new_design!D4)</f>
        <v>0.32</v>
      </c>
      <c r="E4">
        <f>IF(new_design!E4&gt;100, 100, new_design!E4)</f>
        <v>100</v>
      </c>
      <c r="F4">
        <f>IF(new_design!F4&gt;100, 100, new_design!F4)</f>
        <v>10</v>
      </c>
      <c r="G4">
        <f>IF(new_design!G4&gt;100, 100, new_design!G4)</f>
        <v>1.9300000000000001E-2</v>
      </c>
      <c r="H4">
        <f>IF(new_design!H4&gt;100, 100, new_design!H4)</f>
        <v>4.7999999999999996E-3</v>
      </c>
      <c r="I4">
        <f>IF(new_design!I4&gt;100, 100, new_design!I4)</f>
        <v>1E-3</v>
      </c>
      <c r="J4">
        <f>IF(new_design!J4&gt;100, 100, new_design!J4)</f>
        <v>0.11</v>
      </c>
      <c r="K4">
        <f>IF(new_design!K4&gt;100, 100, new_design!K4)</f>
        <v>0.64</v>
      </c>
      <c r="L4">
        <f>IF(new_design!L4&gt;100, 100, new_design!L4)</f>
        <v>1.2999999999999999E-3</v>
      </c>
      <c r="M4">
        <f>IF(new_design!M4&gt;100, 100, new_design!M4)</f>
        <v>1.4E-3</v>
      </c>
      <c r="N4">
        <f>IF(new_design!N4&gt;100, 100, new_design!N4)</f>
        <v>100</v>
      </c>
      <c r="O4">
        <f>IF(new_design!O4&gt;100, 100, new_design!O4)</f>
        <v>16</v>
      </c>
      <c r="P4">
        <f>IF(new_design!P4&gt;100, 100, new_design!P4)</f>
        <v>1.28</v>
      </c>
      <c r="Q4">
        <f>IF(new_design!Q4&gt;100, 100, new_design!Q4)</f>
        <v>2.25</v>
      </c>
    </row>
    <row r="5" spans="1:21">
      <c r="A5">
        <v>4</v>
      </c>
      <c r="B5">
        <f>IF(new_design!B5&gt;100, 100, new_design!B5)</f>
        <v>72</v>
      </c>
      <c r="C5">
        <f>IF(new_design!C5&gt;100, 100, new_design!C5)</f>
        <v>1.44E-2</v>
      </c>
      <c r="D5">
        <f>IF(new_design!D5&gt;100, 100, new_design!D5)</f>
        <v>1.49</v>
      </c>
      <c r="E5">
        <f>IF(new_design!E5&gt;100, 100, new_design!E5)</f>
        <v>0.22</v>
      </c>
      <c r="F5">
        <f>IF(new_design!F5&gt;100, 100, new_design!F5)</f>
        <v>0.23</v>
      </c>
      <c r="G5">
        <f>IF(new_design!G5&gt;100, 100, new_design!G5)</f>
        <v>0.24</v>
      </c>
      <c r="H5">
        <f>IF(new_design!H5&gt;100, 100, new_design!H5)</f>
        <v>1.5599999999999999E-2</v>
      </c>
      <c r="I5">
        <f>IF(new_design!I5&gt;100, 100, new_design!I5)</f>
        <v>100</v>
      </c>
      <c r="J5">
        <f>IF(new_design!J5&gt;100, 100, new_design!J5)</f>
        <v>100</v>
      </c>
      <c r="K5">
        <f>IF(new_design!K5&gt;100, 100, new_design!K5)</f>
        <v>1.7999999999999999E-2</v>
      </c>
      <c r="L5">
        <f>IF(new_design!L5&gt;100, 100, new_design!L5)</f>
        <v>0.36</v>
      </c>
      <c r="M5">
        <f>IF(new_design!M5&gt;100, 100, new_design!M5)</f>
        <v>4.7999999999999996E-3</v>
      </c>
      <c r="N5">
        <f>IF(new_design!N5&gt;100, 100, new_design!N5)</f>
        <v>100</v>
      </c>
      <c r="O5">
        <f>IF(new_design!O5&gt;100, 100, new_design!O5)</f>
        <v>7.0000000000000007E-2</v>
      </c>
      <c r="P5">
        <f>IF(new_design!P5&gt;100, 100, new_design!P5)</f>
        <v>9.5999999999999992E-3</v>
      </c>
      <c r="Q5">
        <f>IF(new_design!Q5&gt;100, 100, new_design!Q5)</f>
        <v>1E-3</v>
      </c>
    </row>
    <row r="6" spans="1:21">
      <c r="A6">
        <v>5</v>
      </c>
      <c r="B6">
        <f>IF(new_design!B6&gt;100, 100, new_design!B6)</f>
        <v>100</v>
      </c>
      <c r="C6">
        <f>IF(new_design!C6&gt;100, 100, new_design!C6)</f>
        <v>1.7999999999999999E-2</v>
      </c>
      <c r="D6">
        <f>IF(new_design!D6&gt;100, 100, new_design!D6)</f>
        <v>1.14E-2</v>
      </c>
      <c r="E6">
        <f>IF(new_design!E6&gt;100, 100, new_design!E6)</f>
        <v>6</v>
      </c>
      <c r="F6">
        <f>IF(new_design!F6&gt;100, 100, new_design!F6)</f>
        <v>19</v>
      </c>
      <c r="G6">
        <f>IF(new_design!G6&gt;100, 100, new_design!G6)</f>
        <v>7.0000000000000007E-2</v>
      </c>
      <c r="H6">
        <f>IF(new_design!H6&gt;100, 100, new_design!H6)</f>
        <v>1.9</v>
      </c>
      <c r="I6">
        <f>IF(new_design!I6&gt;100, 100, new_design!I6)</f>
        <v>1.3299999999999999E-2</v>
      </c>
      <c r="J6">
        <f>IF(new_design!J6&gt;100, 100, new_design!J6)</f>
        <v>0.08</v>
      </c>
      <c r="K6">
        <f>IF(new_design!K6&gt;100, 100, new_design!K6)</f>
        <v>5.7000000000000002E-3</v>
      </c>
      <c r="L6">
        <f>IF(new_design!L6&gt;100, 100, new_design!L6)</f>
        <v>1.9900000000000001E-2</v>
      </c>
      <c r="M6">
        <f>IF(new_design!M6&gt;100, 100, new_design!M6)</f>
        <v>2.0899999999999998E-2</v>
      </c>
      <c r="N6">
        <f>IF(new_design!N6&gt;100, 100, new_design!N6)</f>
        <v>0.38</v>
      </c>
      <c r="O6">
        <f>IF(new_design!O6&gt;100, 100, new_design!O6)</f>
        <v>0.09</v>
      </c>
      <c r="P6">
        <f>IF(new_design!P6&gt;100, 100, new_design!P6)</f>
        <v>0.09</v>
      </c>
      <c r="Q6">
        <f>IF(new_design!Q6&gt;100, 100, new_design!Q6)</f>
        <v>1.52</v>
      </c>
    </row>
    <row r="7" spans="1:21">
      <c r="A7">
        <v>6</v>
      </c>
      <c r="B7">
        <f>IF(new_design!B7&gt;100, 100, new_design!B7)</f>
        <v>100</v>
      </c>
      <c r="C7">
        <f>IF(new_design!C7&gt;100, 100, new_design!C7)</f>
        <v>2.02</v>
      </c>
      <c r="D7">
        <f>IF(new_design!D7&gt;100, 100, new_design!D7)</f>
        <v>19</v>
      </c>
      <c r="E7">
        <f>IF(new_design!E7&gt;100, 100, new_design!E7)</f>
        <v>100</v>
      </c>
      <c r="F7">
        <f>IF(new_design!F7&gt;100, 100, new_design!F7)</f>
        <v>2.23</v>
      </c>
      <c r="G7">
        <f>IF(new_design!G7&gt;100, 100, new_design!G7)</f>
        <v>0.2</v>
      </c>
      <c r="H7">
        <f>IF(new_design!H7&gt;100, 100, new_design!H7)</f>
        <v>0.06</v>
      </c>
      <c r="I7">
        <f>IF(new_design!I7&gt;100, 100, new_design!I7)</f>
        <v>2.0999999999999999E-3</v>
      </c>
      <c r="J7">
        <f>IF(new_design!J7&gt;100, 100, new_design!J7)</f>
        <v>2.3400000000000001E-2</v>
      </c>
      <c r="K7">
        <f>IF(new_design!K7&gt;100, 100, new_design!K7)</f>
        <v>6.4000000000000003E-3</v>
      </c>
      <c r="L7">
        <f>IF(new_design!L7&gt;100, 100, new_design!L7)</f>
        <v>100</v>
      </c>
      <c r="M7">
        <f>IF(new_design!M7&gt;100, 100, new_design!M7)</f>
        <v>8.5000000000000006E-3</v>
      </c>
      <c r="N7">
        <f>IF(new_design!N7&gt;100, 100, new_design!N7)</f>
        <v>0.32</v>
      </c>
      <c r="O7">
        <f>IF(new_design!O7&gt;100, 100, new_design!O7)</f>
        <v>8.9999999999999998E-4</v>
      </c>
      <c r="P7">
        <f>IF(new_design!P7&gt;100, 100, new_design!P7)</f>
        <v>0.43</v>
      </c>
      <c r="Q7">
        <f>IF(new_design!Q7&gt;100, 100, new_design!Q7)</f>
        <v>0.11</v>
      </c>
    </row>
    <row r="8" spans="1:21">
      <c r="A8">
        <v>7</v>
      </c>
      <c r="B8">
        <f>IF(new_design!B8&gt;100, 100, new_design!B8)</f>
        <v>8</v>
      </c>
      <c r="C8">
        <f>IF(new_design!C8&gt;100, 100, new_design!C8)</f>
        <v>75</v>
      </c>
      <c r="D8">
        <f>IF(new_design!D8&gt;100, 100, new_design!D8)</f>
        <v>23</v>
      </c>
      <c r="E8">
        <f>IF(new_design!E8&gt;100, 100, new_design!E8)</f>
        <v>0.09</v>
      </c>
      <c r="F8">
        <f>IF(new_design!F8&gt;100, 100, new_design!F8)</f>
        <v>0.1</v>
      </c>
      <c r="G8">
        <f>IF(new_design!G8&gt;100, 100, new_design!G8)</f>
        <v>0.25</v>
      </c>
      <c r="H8">
        <f>IF(new_design!H8&gt;100, 100, new_design!H8)</f>
        <v>2.2499999999999999E-2</v>
      </c>
      <c r="I8">
        <f>IF(new_design!I8&gt;100, 100, new_design!I8)</f>
        <v>3.8E-3</v>
      </c>
      <c r="J8">
        <f>IF(new_design!J8&gt;100, 100, new_design!J8)</f>
        <v>2.38</v>
      </c>
      <c r="K8">
        <f>IF(new_design!K8&gt;100, 100, new_design!K8)</f>
        <v>2.5</v>
      </c>
      <c r="L8">
        <f>IF(new_design!L8&gt;100, 100, new_design!L8)</f>
        <v>1.1000000000000001E-3</v>
      </c>
      <c r="M8">
        <f>IF(new_design!M8&gt;100, 100, new_design!M8)</f>
        <v>1</v>
      </c>
      <c r="N8">
        <f>IF(new_design!N8&gt;100, 100, new_design!N8)</f>
        <v>100</v>
      </c>
      <c r="O8">
        <f>IF(new_design!O8&gt;100, 100, new_design!O8)</f>
        <v>50</v>
      </c>
      <c r="P8">
        <f>IF(new_design!P8&gt;100, 100, new_design!P8)</f>
        <v>1.4999999999999999E-2</v>
      </c>
      <c r="Q8">
        <f>IF(new_design!Q8&gt;100, 100, new_design!Q8)</f>
        <v>1.2999999999999999E-3</v>
      </c>
    </row>
    <row r="9" spans="1:21">
      <c r="A9">
        <v>8</v>
      </c>
      <c r="B9">
        <f>IF(new_design!B9&gt;100, 100, new_design!B9)</f>
        <v>0.91</v>
      </c>
      <c r="C9">
        <f>IF(new_design!C9&gt;100, 100, new_design!C9)</f>
        <v>27</v>
      </c>
      <c r="D9">
        <f>IF(new_design!D9&gt;100, 100, new_design!D9)</f>
        <v>29</v>
      </c>
      <c r="E9">
        <f>IF(new_design!E9&gt;100, 100, new_design!E9)</f>
        <v>100</v>
      </c>
      <c r="F9">
        <f>IF(new_design!F9&gt;100, 100, new_design!F9)</f>
        <v>100</v>
      </c>
      <c r="G9">
        <f>IF(new_design!G9&gt;100, 100, new_design!G9)</f>
        <v>8.9999999999999998E-4</v>
      </c>
      <c r="H9">
        <f>IF(new_design!H9&gt;100, 100, new_design!H9)</f>
        <v>3.0000000000000001E-3</v>
      </c>
      <c r="I9">
        <f>IF(new_design!I9&gt;100, 100, new_design!I9)</f>
        <v>1.1999999999999999E-3</v>
      </c>
      <c r="J9">
        <f>IF(new_design!J9&gt;100, 100, new_design!J9)</f>
        <v>45</v>
      </c>
      <c r="K9">
        <f>IF(new_design!K9&gt;100, 100, new_design!K9)</f>
        <v>1.06E-2</v>
      </c>
      <c r="L9">
        <f>IF(new_design!L9&gt;100, 100, new_design!L9)</f>
        <v>2.12E-2</v>
      </c>
      <c r="M9">
        <f>IF(new_design!M9&gt;100, 100, new_design!M9)</f>
        <v>1.21E-2</v>
      </c>
      <c r="N9">
        <f>IF(new_design!N9&gt;100, 100, new_design!N9)</f>
        <v>100</v>
      </c>
      <c r="O9">
        <f>IF(new_design!O9&gt;100, 100, new_design!O9)</f>
        <v>61</v>
      </c>
      <c r="P9">
        <f>IF(new_design!P9&gt;100, 100, new_design!P9)</f>
        <v>0.15</v>
      </c>
      <c r="Q9">
        <f>IF(new_design!Q9&gt;100, 100, new_design!Q9)</f>
        <v>1.51</v>
      </c>
    </row>
    <row r="10" spans="1:21">
      <c r="A10">
        <v>9</v>
      </c>
      <c r="B10">
        <f>IF(new_design!B10&gt;100, 100, new_design!B10)</f>
        <v>7</v>
      </c>
      <c r="C10">
        <f>IF(new_design!C10&gt;100, 100, new_design!C10)</f>
        <v>0.22</v>
      </c>
      <c r="D10">
        <f>IF(new_design!D10&gt;100, 100, new_design!D10)</f>
        <v>23</v>
      </c>
      <c r="E10">
        <f>IF(new_design!E10&gt;100, 100, new_design!E10)</f>
        <v>1.4500000000000001E-2</v>
      </c>
      <c r="F10">
        <f>IF(new_design!F10&gt;100, 100, new_design!F10)</f>
        <v>0.24</v>
      </c>
      <c r="G10">
        <f>IF(new_design!G10&gt;100, 100, new_design!G10)</f>
        <v>1.49</v>
      </c>
      <c r="H10">
        <f>IF(new_design!H10&gt;100, 100, new_design!H10)</f>
        <v>100</v>
      </c>
      <c r="I10">
        <f>IF(new_design!I10&gt;100, 100, new_design!I10)</f>
        <v>1E-3</v>
      </c>
      <c r="J10">
        <f>IF(new_design!J10&gt;100, 100, new_design!J10)</f>
        <v>0.72</v>
      </c>
      <c r="K10">
        <f>IF(new_design!K10&gt;100, 100, new_design!K10)</f>
        <v>1.6899999999999998E-2</v>
      </c>
      <c r="L10">
        <f>IF(new_design!L10&gt;100, 100, new_design!L10)</f>
        <v>8.3999999999999995E-3</v>
      </c>
      <c r="M10">
        <f>IF(new_design!M10&gt;100, 100, new_design!M10)</f>
        <v>1.81</v>
      </c>
      <c r="N10">
        <f>IF(new_design!N10&gt;100, 100, new_design!N10)</f>
        <v>0.48</v>
      </c>
      <c r="O10">
        <f>IF(new_design!O10&gt;100, 100, new_design!O10)</f>
        <v>100</v>
      </c>
      <c r="P10">
        <f>IF(new_design!P10&gt;100, 100, new_design!P10)</f>
        <v>9.5999999999999992E-3</v>
      </c>
      <c r="Q10">
        <f>IF(new_design!Q10&gt;100, 100, new_design!Q10)</f>
        <v>100</v>
      </c>
    </row>
    <row r="11" spans="1:21">
      <c r="A11">
        <v>10</v>
      </c>
      <c r="B11">
        <f>IF(new_design!B11&gt;100, 100, new_design!B11)</f>
        <v>20</v>
      </c>
      <c r="C11">
        <f>IF(new_design!C11&gt;100, 100, new_design!C11)</f>
        <v>67</v>
      </c>
      <c r="D11">
        <f>IF(new_design!D11&gt;100, 100, new_design!D11)</f>
        <v>0.89</v>
      </c>
      <c r="E11">
        <f>IF(new_design!E11&gt;100, 100, new_design!E11)</f>
        <v>2.01E-2</v>
      </c>
      <c r="F11">
        <f>IF(new_design!F11&gt;100, 100, new_design!F11)</f>
        <v>22</v>
      </c>
      <c r="G11">
        <f>IF(new_design!G11&gt;100, 100, new_design!G11)</f>
        <v>7</v>
      </c>
      <c r="H11">
        <f>IF(new_design!H11&gt;100, 100, new_design!H11)</f>
        <v>2.7000000000000001E-3</v>
      </c>
      <c r="I11">
        <f>IF(new_design!I11&gt;100, 100, new_design!I11)</f>
        <v>8.9999999999999998E-4</v>
      </c>
      <c r="J11">
        <f>IF(new_design!J11&gt;100, 100, new_design!J11)</f>
        <v>100</v>
      </c>
      <c r="K11">
        <f>IF(new_design!K11&gt;100, 100, new_design!K11)</f>
        <v>2.23</v>
      </c>
      <c r="L11">
        <f>IF(new_design!L11&gt;100, 100, new_design!L11)</f>
        <v>0.11</v>
      </c>
      <c r="M11">
        <f>IF(new_design!M11&gt;100, 100, new_design!M11)</f>
        <v>1.11E-2</v>
      </c>
      <c r="N11">
        <f>IF(new_design!N11&gt;100, 100, new_design!N11)</f>
        <v>2.4500000000000001E-2</v>
      </c>
      <c r="O11">
        <f>IF(new_design!O11&gt;100, 100, new_design!O11)</f>
        <v>3.3E-3</v>
      </c>
      <c r="P11">
        <f>IF(new_design!P11&gt;100, 100, new_design!P11)</f>
        <v>2.56</v>
      </c>
      <c r="Q11">
        <f>IF(new_design!Q11&gt;100, 100, new_design!Q11)</f>
        <v>45</v>
      </c>
    </row>
    <row r="12" spans="1:21">
      <c r="A12">
        <v>11</v>
      </c>
      <c r="B12">
        <f>IF(new_design!B12&gt;100, 100, new_design!B12)</f>
        <v>1.38</v>
      </c>
      <c r="C12">
        <f>IF(new_design!C12&gt;100, 100, new_design!C12)</f>
        <v>1.49E-2</v>
      </c>
      <c r="D12">
        <f>IF(new_design!D12&gt;100, 100, new_design!D12)</f>
        <v>2.0999999999999999E-3</v>
      </c>
      <c r="E12">
        <f>IF(new_design!E12&gt;100, 100, new_design!E12)</f>
        <v>6.9999999999999999E-4</v>
      </c>
      <c r="F12">
        <f>IF(new_design!F12&gt;100, 100, new_design!F12)</f>
        <v>0.22</v>
      </c>
      <c r="G12">
        <f>IF(new_design!G12&gt;100, 100, new_design!G12)</f>
        <v>0.69</v>
      </c>
      <c r="H12">
        <f>IF(new_design!H12&gt;100, 100, new_design!H12)</f>
        <v>2.3E-3</v>
      </c>
      <c r="I12">
        <f>IF(new_design!I12&gt;100, 100, new_design!I12)</f>
        <v>2.8E-3</v>
      </c>
      <c r="J12">
        <f>IF(new_design!J12&gt;100, 100, new_design!J12)</f>
        <v>100</v>
      </c>
      <c r="K12">
        <f>IF(new_design!K12&gt;100, 100, new_design!K12)</f>
        <v>2.2999999999999998</v>
      </c>
      <c r="L12">
        <f>IF(new_design!L12&gt;100, 100, new_design!L12)</f>
        <v>100</v>
      </c>
      <c r="M12">
        <f>IF(new_design!M12&gt;100, 100, new_design!M12)</f>
        <v>9</v>
      </c>
      <c r="N12">
        <f>IF(new_design!N12&gt;100, 100, new_design!N12)</f>
        <v>0.34</v>
      </c>
      <c r="O12">
        <f>IF(new_design!O12&gt;100, 100, new_design!O12)</f>
        <v>4.5999999999999999E-3</v>
      </c>
      <c r="P12">
        <f>IF(new_design!P12&gt;100, 100, new_design!P12)</f>
        <v>100</v>
      </c>
      <c r="Q12">
        <f>IF(new_design!Q12&gt;100, 100, new_design!Q12)</f>
        <v>1.84E-2</v>
      </c>
    </row>
    <row r="13" spans="1:21">
      <c r="A13">
        <v>12</v>
      </c>
      <c r="B13">
        <f>IF(new_design!B13&gt;100, 100, new_design!B13)</f>
        <v>6.9999999999999999E-4</v>
      </c>
      <c r="C13">
        <f>IF(new_design!C13&gt;100, 100, new_design!C13)</f>
        <v>72</v>
      </c>
      <c r="D13">
        <f>IF(new_design!D13&gt;100, 100, new_design!D13)</f>
        <v>8.3999999999999995E-3</v>
      </c>
      <c r="E13">
        <f>IF(new_design!E13&gt;100, 100, new_design!E13)</f>
        <v>21</v>
      </c>
      <c r="F13">
        <f>IF(new_design!F13&gt;100, 100, new_design!F13)</f>
        <v>100</v>
      </c>
      <c r="G13">
        <f>IF(new_design!G13&gt;100, 100, new_design!G13)</f>
        <v>1.4800000000000001E-2</v>
      </c>
      <c r="H13">
        <f>IF(new_design!H13&gt;100, 100, new_design!H13)</f>
        <v>1.55</v>
      </c>
      <c r="I13">
        <f>IF(new_design!I13&gt;100, 100, new_design!I13)</f>
        <v>100</v>
      </c>
      <c r="J13">
        <f>IF(new_design!J13&gt;100, 100, new_design!J13)</f>
        <v>0.24</v>
      </c>
      <c r="K13">
        <f>IF(new_design!K13&gt;100, 100, new_design!K13)</f>
        <v>9.5999999999999992E-3</v>
      </c>
      <c r="L13">
        <f>IF(new_design!L13&gt;100, 100, new_design!L13)</f>
        <v>3.5999999999999999E-3</v>
      </c>
      <c r="M13">
        <f>IF(new_design!M13&gt;100, 100, new_design!M13)</f>
        <v>0.48</v>
      </c>
      <c r="N13">
        <f>IF(new_design!N13&gt;100, 100, new_design!N13)</f>
        <v>0.1</v>
      </c>
      <c r="O13">
        <f>IF(new_design!O13&gt;100, 100, new_design!O13)</f>
        <v>100</v>
      </c>
      <c r="P13">
        <f>IF(new_design!P13&gt;100, 100, new_design!P13)</f>
        <v>100</v>
      </c>
      <c r="Q13">
        <f>IF(new_design!Q13&gt;100, 100, new_design!Q13)</f>
        <v>1.1900000000000001E-2</v>
      </c>
    </row>
    <row r="14" spans="1:21">
      <c r="A14">
        <v>13</v>
      </c>
      <c r="B14">
        <f>IF(new_design!B14&gt;100, 100, new_design!B14)</f>
        <v>0.09</v>
      </c>
      <c r="C14">
        <f>IF(new_design!C14&gt;100, 100, new_design!C14)</f>
        <v>0.1</v>
      </c>
      <c r="D14">
        <f>IF(new_design!D14&gt;100, 100, new_design!D14)</f>
        <v>0.12</v>
      </c>
      <c r="E14">
        <f>IF(new_design!E14&gt;100, 100, new_design!E14)</f>
        <v>0.87</v>
      </c>
      <c r="F14">
        <f>IF(new_design!F14&gt;100, 100, new_design!F14)</f>
        <v>1.73</v>
      </c>
      <c r="G14">
        <f>IF(new_design!G14&gt;100, 100, new_design!G14)</f>
        <v>100</v>
      </c>
      <c r="H14">
        <f>IF(new_design!H14&gt;100, 100, new_design!H14)</f>
        <v>26</v>
      </c>
      <c r="I14">
        <f>IF(new_design!I14&gt;100, 100, new_design!I14)</f>
        <v>2.5999999999999999E-2</v>
      </c>
      <c r="J14">
        <f>IF(new_design!J14&gt;100, 100, new_design!J14)</f>
        <v>100</v>
      </c>
      <c r="K14">
        <f>IF(new_design!K14&gt;100, 100, new_design!K14)</f>
        <v>0.27</v>
      </c>
      <c r="L14">
        <f>IF(new_design!L14&gt;100, 100, new_design!L14)</f>
        <v>0.28999999999999998</v>
      </c>
      <c r="M14">
        <f>IF(new_design!M14&gt;100, 100, new_design!M14)</f>
        <v>43</v>
      </c>
      <c r="N14">
        <f>IF(new_design!N14&gt;100, 100, new_design!N14)</f>
        <v>14</v>
      </c>
      <c r="O14">
        <f>IF(new_design!O14&gt;100, 100, new_design!O14)</f>
        <v>2.8899999999999999E-2</v>
      </c>
      <c r="P14">
        <f>IF(new_design!P14&gt;100, 100, new_design!P14)</f>
        <v>5.7999999999999996E-3</v>
      </c>
      <c r="Q14">
        <f>IF(new_design!Q14&gt;100, 100, new_design!Q14)</f>
        <v>100</v>
      </c>
    </row>
    <row r="15" spans="1:21">
      <c r="A15">
        <v>14</v>
      </c>
      <c r="B15">
        <f>IF(new_design!B15&gt;100, 100, new_design!B15)</f>
        <v>1.33</v>
      </c>
      <c r="C15">
        <f>IF(new_design!C15&gt;100, 100, new_design!C15)</f>
        <v>6.6E-3</v>
      </c>
      <c r="D15">
        <f>IF(new_design!D15&gt;100, 100, new_design!D15)</f>
        <v>6.9999999999999999E-4</v>
      </c>
      <c r="E15">
        <f>IF(new_design!E15&gt;100, 100, new_design!E15)</f>
        <v>1.44E-2</v>
      </c>
      <c r="F15">
        <f>IF(new_design!F15&gt;100, 100, new_design!F15)</f>
        <v>7.0000000000000007E-2</v>
      </c>
      <c r="G15">
        <f>IF(new_design!G15&gt;100, 100, new_design!G15)</f>
        <v>1.9900000000000001E-2</v>
      </c>
      <c r="H15">
        <f>IF(new_design!H15&gt;100, 100, new_design!H15)</f>
        <v>0.08</v>
      </c>
      <c r="I15">
        <f>IF(new_design!I15&gt;100, 100, new_design!I15)</f>
        <v>9</v>
      </c>
      <c r="J15">
        <f>IF(new_design!J15&gt;100, 100, new_design!J15)</f>
        <v>0.1</v>
      </c>
      <c r="K15">
        <f>IF(new_design!K15&gt;100, 100, new_design!K15)</f>
        <v>0.11</v>
      </c>
      <c r="L15">
        <f>IF(new_design!L15&gt;100, 100, new_design!L15)</f>
        <v>88</v>
      </c>
      <c r="M15">
        <f>IF(new_design!M15&gt;100, 100, new_design!M15)</f>
        <v>1.55E-2</v>
      </c>
      <c r="N15">
        <f>IF(new_design!N15&gt;100, 100, new_design!N15)</f>
        <v>0.22</v>
      </c>
      <c r="O15">
        <f>IF(new_design!O15&gt;100, 100, new_design!O15)</f>
        <v>2.21</v>
      </c>
      <c r="P15">
        <f>IF(new_design!P15&gt;100, 100, new_design!P15)</f>
        <v>2.4299999999999999E-2</v>
      </c>
      <c r="Q15">
        <f>IF(new_design!Q15&gt;100, 100, new_design!Q15)</f>
        <v>1.77E-2</v>
      </c>
    </row>
    <row r="16" spans="1:21">
      <c r="A16">
        <v>15</v>
      </c>
      <c r="B16">
        <f>IF(new_design!B16&gt;100, 100, new_design!B16)</f>
        <v>100</v>
      </c>
      <c r="C16">
        <f>IF(new_design!C16&gt;100, 100, new_design!C16)</f>
        <v>0.64</v>
      </c>
      <c r="D16">
        <f>IF(new_design!D16&gt;100, 100, new_design!D16)</f>
        <v>19</v>
      </c>
      <c r="E16">
        <f>IF(new_design!E16&gt;100, 100, new_design!E16)</f>
        <v>2.0999999999999999E-3</v>
      </c>
      <c r="F16">
        <f>IF(new_design!F16&gt;100, 100, new_design!F16)</f>
        <v>100</v>
      </c>
      <c r="G16">
        <f>IF(new_design!G16&gt;100, 100, new_design!G16)</f>
        <v>0.43</v>
      </c>
      <c r="H16">
        <f>IF(new_design!H16&gt;100, 100, new_design!H16)</f>
        <v>2.04</v>
      </c>
      <c r="I16">
        <f>IF(new_design!I16&gt;100, 100, new_design!I16)</f>
        <v>8.6E-3</v>
      </c>
      <c r="J16">
        <f>IF(new_design!J16&gt;100, 100, new_design!J16)</f>
        <v>5.9999999999999995E-4</v>
      </c>
      <c r="K16">
        <f>IF(new_design!K16&gt;100, 100, new_design!K16)</f>
        <v>100</v>
      </c>
      <c r="L16">
        <f>IF(new_design!L16&gt;100, 100, new_design!L16)</f>
        <v>8</v>
      </c>
      <c r="M16">
        <f>IF(new_design!M16&gt;100, 100, new_design!M16)</f>
        <v>8.9999999999999998E-4</v>
      </c>
      <c r="N16">
        <f>IF(new_design!N16&gt;100, 100, new_design!N16)</f>
        <v>1.07</v>
      </c>
      <c r="O16">
        <f>IF(new_design!O16&gt;100, 100, new_design!O16)</f>
        <v>0.11</v>
      </c>
      <c r="P16">
        <f>IF(new_design!P16&gt;100, 100, new_design!P16)</f>
        <v>1.4999999999999999E-2</v>
      </c>
      <c r="Q16">
        <f>IF(new_design!Q16&gt;100, 100, new_design!Q16)</f>
        <v>2.36</v>
      </c>
    </row>
    <row r="17" spans="1:17">
      <c r="A17">
        <v>16</v>
      </c>
      <c r="B17">
        <f>IF(new_design!B17&gt;100, 100, new_design!B17)</f>
        <v>2.0099999999999998</v>
      </c>
      <c r="C17">
        <f>IF(new_design!C17&gt;100, 100, new_design!C17)</f>
        <v>2E-3</v>
      </c>
      <c r="D17">
        <f>IF(new_design!D17&gt;100, 100, new_design!D17)</f>
        <v>1.34E-2</v>
      </c>
      <c r="E17">
        <f>IF(new_design!E17&gt;100, 100, new_design!E17)</f>
        <v>7</v>
      </c>
      <c r="F17">
        <f>IF(new_design!F17&gt;100, 100, new_design!F17)</f>
        <v>2.1299999999999999E-2</v>
      </c>
      <c r="G17">
        <f>IF(new_design!G17&gt;100, 100, new_design!G17)</f>
        <v>0.21</v>
      </c>
      <c r="H17">
        <f>IF(new_design!H17&gt;100, 100, new_design!H17)</f>
        <v>0.09</v>
      </c>
      <c r="I17">
        <f>IF(new_design!I17&gt;100, 100, new_design!I17)</f>
        <v>0.67</v>
      </c>
      <c r="J17">
        <f>IF(new_design!J17&gt;100, 100, new_design!J17)</f>
        <v>0.22</v>
      </c>
      <c r="K17">
        <f>IF(new_design!K17&gt;100, 100, new_design!K17)</f>
        <v>1.1000000000000001E-3</v>
      </c>
      <c r="L17">
        <f>IF(new_design!L17&gt;100, 100, new_design!L17)</f>
        <v>1.57</v>
      </c>
      <c r="M17">
        <f>IF(new_design!M17&gt;100, 100, new_design!M17)</f>
        <v>0.89</v>
      </c>
      <c r="N17">
        <f>IF(new_design!N17&gt;100, 100, new_design!N17)</f>
        <v>100</v>
      </c>
      <c r="O17">
        <f>IF(new_design!O17&gt;100, 100, new_design!O17)</f>
        <v>0.34</v>
      </c>
      <c r="P17">
        <f>IF(new_design!P17&gt;100, 100, new_design!P17)</f>
        <v>100</v>
      </c>
      <c r="Q17">
        <f>IF(new_design!Q17&gt;100, 100, new_design!Q17)</f>
        <v>0.45</v>
      </c>
    </row>
    <row r="18" spans="1:17">
      <c r="A18">
        <v>17</v>
      </c>
      <c r="B18">
        <f>IF(new_design!B18&gt;100, 100, new_design!B18)</f>
        <v>0.78</v>
      </c>
      <c r="C18">
        <f>IF(new_design!C18&gt;100, 100, new_design!C18)</f>
        <v>90</v>
      </c>
      <c r="D18">
        <f>IF(new_design!D18&gt;100, 100, new_design!D18)</f>
        <v>2.3E-3</v>
      </c>
      <c r="E18">
        <f>IF(new_design!E18&gt;100, 100, new_design!E18)</f>
        <v>1.03E-2</v>
      </c>
      <c r="F18">
        <f>IF(new_design!F18&gt;100, 100, new_design!F18)</f>
        <v>1.55E-2</v>
      </c>
      <c r="G18">
        <f>IF(new_design!G18&gt;100, 100, new_design!G18)</f>
        <v>25</v>
      </c>
      <c r="H18">
        <f>IF(new_design!H18&gt;100, 100, new_design!H18)</f>
        <v>8</v>
      </c>
      <c r="I18">
        <f>IF(new_design!I18&gt;100, 100, new_design!I18)</f>
        <v>100</v>
      </c>
      <c r="J18">
        <f>IF(new_design!J18&gt;100, 100, new_design!J18)</f>
        <v>0.1</v>
      </c>
      <c r="K18">
        <f>IF(new_design!K18&gt;100, 100, new_design!K18)</f>
        <v>2.3300000000000001E-2</v>
      </c>
      <c r="L18">
        <f>IF(new_design!L18&gt;100, 100, new_design!L18)</f>
        <v>1.6799999999999999E-2</v>
      </c>
      <c r="M18">
        <f>IF(new_design!M18&gt;100, 100, new_design!M18)</f>
        <v>1.8100000000000002E-2</v>
      </c>
      <c r="N18">
        <f>IF(new_design!N18&gt;100, 100, new_design!N18)</f>
        <v>0.26</v>
      </c>
      <c r="O18">
        <f>IF(new_design!O18&gt;100, 100, new_design!O18)</f>
        <v>13</v>
      </c>
      <c r="P18">
        <f>IF(new_design!P18&gt;100, 100, new_design!P18)</f>
        <v>0.52</v>
      </c>
      <c r="Q18">
        <f>IF(new_design!Q18&gt;100, 100, new_design!Q18)</f>
        <v>100</v>
      </c>
    </row>
    <row r="19" spans="1:17">
      <c r="A19">
        <v>18</v>
      </c>
      <c r="B19">
        <f>IF(new_design!B19&gt;100, 100, new_design!B19)</f>
        <v>1.21</v>
      </c>
      <c r="C19">
        <f>IF(new_design!C19&gt;100, 100, new_design!C19)</f>
        <v>1.81</v>
      </c>
      <c r="D19">
        <f>IF(new_design!D19&gt;100, 100, new_design!D19)</f>
        <v>0.6</v>
      </c>
      <c r="E19">
        <f>IF(new_design!E19&gt;100, 100, new_design!E19)</f>
        <v>1.31</v>
      </c>
      <c r="F19">
        <f>IF(new_design!F19&gt;100, 100, new_design!F19)</f>
        <v>1.41</v>
      </c>
      <c r="G19">
        <f>IF(new_design!G19&gt;100, 100, new_design!G19)</f>
        <v>18</v>
      </c>
      <c r="H19">
        <f>IF(new_design!H19&gt;100, 100, new_design!H19)</f>
        <v>2.0099999999999998</v>
      </c>
      <c r="I19">
        <f>IF(new_design!I19&gt;100, 100, new_design!I19)</f>
        <v>100</v>
      </c>
      <c r="J19">
        <f>IF(new_design!J19&gt;100, 100, new_design!J19)</f>
        <v>6</v>
      </c>
      <c r="K19">
        <f>IF(new_design!K19&gt;100, 100, new_design!K19)</f>
        <v>8</v>
      </c>
      <c r="L19">
        <f>IF(new_design!L19&gt;100, 100, new_design!L19)</f>
        <v>0.8</v>
      </c>
      <c r="M19">
        <f>IF(new_design!M19&gt;100, 100, new_design!M19)</f>
        <v>1.01</v>
      </c>
      <c r="N19">
        <f>IF(new_design!N19&gt;100, 100, new_design!N19)</f>
        <v>0.2</v>
      </c>
      <c r="O19">
        <f>IF(new_design!O19&gt;100, 100, new_design!O19)</f>
        <v>10</v>
      </c>
      <c r="P19">
        <f>IF(new_design!P19&gt;100, 100, new_design!P19)</f>
        <v>0.4</v>
      </c>
      <c r="Q19">
        <f>IF(new_design!Q19&gt;100, 100, new_design!Q19)</f>
        <v>1.61</v>
      </c>
    </row>
    <row r="20" spans="1:17">
      <c r="A20">
        <v>19</v>
      </c>
      <c r="B20">
        <f>IF(new_design!B20&gt;100, 100, new_design!B20)</f>
        <v>0.17</v>
      </c>
      <c r="C20">
        <f>IF(new_design!C20&gt;100, 100, new_design!C20)</f>
        <v>1.7100000000000001E-2</v>
      </c>
      <c r="D20">
        <f>IF(new_design!D20&gt;100, 100, new_design!D20)</f>
        <v>1.1399999999999999</v>
      </c>
      <c r="E20">
        <f>IF(new_design!E20&gt;100, 100, new_design!E20)</f>
        <v>0.06</v>
      </c>
      <c r="F20">
        <f>IF(new_design!F20&gt;100, 100, new_design!F20)</f>
        <v>1.7999999999999999E-2</v>
      </c>
      <c r="G20">
        <f>IF(new_design!G20&gt;100, 100, new_design!G20)</f>
        <v>100</v>
      </c>
      <c r="H20">
        <f>IF(new_design!H20&gt;100, 100, new_design!H20)</f>
        <v>57</v>
      </c>
      <c r="I20">
        <f>IF(new_design!I20&gt;100, 100, new_design!I20)</f>
        <v>7.6E-3</v>
      </c>
      <c r="J20">
        <f>IF(new_design!J20&gt;100, 100, new_design!J20)</f>
        <v>0.08</v>
      </c>
      <c r="K20">
        <f>IF(new_design!K20&gt;100, 100, new_design!K20)</f>
        <v>9</v>
      </c>
      <c r="L20">
        <f>IF(new_design!L20&gt;100, 100, new_design!L20)</f>
        <v>1.3299999999999999E-2</v>
      </c>
      <c r="M20">
        <f>IF(new_design!M20&gt;100, 100, new_design!M20)</f>
        <v>1.52</v>
      </c>
      <c r="N20">
        <f>IF(new_design!N20&gt;100, 100, new_design!N20)</f>
        <v>19</v>
      </c>
      <c r="O20">
        <f>IF(new_design!O20&gt;100, 100, new_design!O20)</f>
        <v>100</v>
      </c>
      <c r="P20">
        <f>IF(new_design!P20&gt;100, 100, new_design!P20)</f>
        <v>2.0899999999999998E-2</v>
      </c>
      <c r="Q20">
        <f>IF(new_design!Q20&gt;100, 100, new_design!Q20)</f>
        <v>38</v>
      </c>
    </row>
    <row r="21" spans="1:17">
      <c r="A21">
        <v>20</v>
      </c>
      <c r="B21">
        <f>IF(new_design!B21&gt;100, 100, new_design!B21)</f>
        <v>100</v>
      </c>
      <c r="C21">
        <f>IF(new_design!C21&gt;100, 100, new_design!C21)</f>
        <v>100</v>
      </c>
      <c r="D21">
        <f>IF(new_design!D21&gt;100, 100, new_design!D21)</f>
        <v>1.75</v>
      </c>
      <c r="E21">
        <f>IF(new_design!E21&gt;100, 100, new_design!E21)</f>
        <v>58</v>
      </c>
      <c r="F21">
        <f>IF(new_design!F21&gt;100, 100, new_design!F21)</f>
        <v>1.6999999999999999E-3</v>
      </c>
      <c r="G21">
        <f>IF(new_design!G21&gt;100, 100, new_design!G21)</f>
        <v>1.26E-2</v>
      </c>
      <c r="H21">
        <f>IF(new_design!H21&gt;100, 100, new_design!H21)</f>
        <v>78</v>
      </c>
      <c r="I21">
        <f>IF(new_design!I21&gt;100, 100, new_design!I21)</f>
        <v>100</v>
      </c>
      <c r="J21">
        <f>IF(new_design!J21&gt;100, 100, new_design!J21)</f>
        <v>100</v>
      </c>
      <c r="K21">
        <f>IF(new_design!K21&gt;100, 100, new_design!K21)</f>
        <v>18</v>
      </c>
      <c r="L21">
        <f>IF(new_design!L21&gt;100, 100, new_design!L21)</f>
        <v>1.9400000000000001E-2</v>
      </c>
      <c r="M21">
        <f>IF(new_design!M21&gt;100, 100, new_design!M21)</f>
        <v>5.9999999999999995E-4</v>
      </c>
      <c r="N21">
        <f>IF(new_design!N21&gt;100, 100, new_design!N21)</f>
        <v>1.55E-2</v>
      </c>
      <c r="O21">
        <f>IF(new_design!O21&gt;100, 100, new_design!O21)</f>
        <v>9.7000000000000003E-3</v>
      </c>
      <c r="P21">
        <f>IF(new_design!P21&gt;100, 100, new_design!P21)</f>
        <v>1.9E-3</v>
      </c>
      <c r="Q21">
        <f>IF(new_design!Q21&gt;100, 100, new_design!Q21)</f>
        <v>39</v>
      </c>
    </row>
    <row r="22" spans="1:17">
      <c r="A22">
        <v>21</v>
      </c>
      <c r="B22">
        <f>IF(new_design!B22&gt;100, 100, new_design!B22)</f>
        <v>73</v>
      </c>
      <c r="C22">
        <f>IF(new_design!C22&gt;100, 100, new_design!C22)</f>
        <v>0.77</v>
      </c>
      <c r="D22">
        <f>IF(new_design!D22&gt;100, 100, new_design!D22)</f>
        <v>0.85</v>
      </c>
      <c r="E22">
        <f>IF(new_design!E22&gt;100, 100, new_design!E22)</f>
        <v>7.0000000000000007E-2</v>
      </c>
      <c r="F22">
        <f>IF(new_design!F22&gt;100, 100, new_design!F22)</f>
        <v>2.2000000000000001E-3</v>
      </c>
      <c r="G22">
        <f>IF(new_design!G22&gt;100, 100, new_design!G22)</f>
        <v>0.97</v>
      </c>
      <c r="H22">
        <f>IF(new_design!H22&gt;100, 100, new_design!H22)</f>
        <v>10</v>
      </c>
      <c r="I22">
        <f>IF(new_design!I22&gt;100, 100, new_design!I22)</f>
        <v>1.4500000000000001E-2</v>
      </c>
      <c r="J22">
        <f>IF(new_design!J22&gt;100, 100, new_design!J22)</f>
        <v>1.02</v>
      </c>
      <c r="K22">
        <f>IF(new_design!K22&gt;100, 100, new_design!K22)</f>
        <v>1.09E-2</v>
      </c>
      <c r="L22">
        <f>IF(new_design!L22&gt;100, 100, new_design!L22)</f>
        <v>0.24</v>
      </c>
      <c r="M22">
        <f>IF(new_design!M22&gt;100, 100, new_design!M22)</f>
        <v>100</v>
      </c>
      <c r="N22">
        <f>IF(new_design!N22&gt;100, 100, new_design!N22)</f>
        <v>1.94</v>
      </c>
      <c r="O22">
        <f>IF(new_design!O22&gt;100, 100, new_design!O22)</f>
        <v>2.1800000000000002</v>
      </c>
      <c r="P22">
        <f>IF(new_design!P22&gt;100, 100, new_design!P22)</f>
        <v>4.7999999999999996E-3</v>
      </c>
      <c r="Q22">
        <f>IF(new_design!Q22&gt;100, 100, new_design!Q22)</f>
        <v>100</v>
      </c>
    </row>
    <row r="23" spans="1:17">
      <c r="A23">
        <v>22</v>
      </c>
      <c r="B23">
        <f>IF(new_design!B23&gt;100, 100, new_design!B23)</f>
        <v>6.9999999999999999E-4</v>
      </c>
      <c r="C23">
        <f>IF(new_design!C23&gt;100, 100, new_design!C23)</f>
        <v>100</v>
      </c>
      <c r="D23">
        <f>IF(new_design!D23&gt;100, 100, new_design!D23)</f>
        <v>0.08</v>
      </c>
      <c r="E23">
        <f>IF(new_design!E23&gt;100, 100, new_design!E23)</f>
        <v>100</v>
      </c>
      <c r="F23">
        <f>IF(new_design!F23&gt;100, 100, new_design!F23)</f>
        <v>1E-3</v>
      </c>
      <c r="G23">
        <f>IF(new_design!G23&gt;100, 100, new_design!G23)</f>
        <v>1.5699999999999999E-2</v>
      </c>
      <c r="H23">
        <f>IF(new_design!H23&gt;100, 100, new_design!H23)</f>
        <v>72</v>
      </c>
      <c r="I23">
        <f>IF(new_design!I23&gt;100, 100, new_design!I23)</f>
        <v>2.3999999999999998E-3</v>
      </c>
      <c r="J23">
        <f>IF(new_design!J23&gt;100, 100, new_design!J23)</f>
        <v>1.6899999999999998E-2</v>
      </c>
      <c r="K23">
        <f>IF(new_design!K23&gt;100, 100, new_design!K23)</f>
        <v>100</v>
      </c>
      <c r="L23">
        <f>IF(new_design!L23&gt;100, 100, new_design!L23)</f>
        <v>9.5999999999999992E-3</v>
      </c>
      <c r="M23">
        <f>IF(new_design!M23&gt;100, 100, new_design!M23)</f>
        <v>100</v>
      </c>
      <c r="N23">
        <f>IF(new_design!N23&gt;100, 100, new_design!N23)</f>
        <v>100</v>
      </c>
      <c r="O23">
        <f>IF(new_design!O23&gt;100, 100, new_design!O23)</f>
        <v>4.7999999999999996E-3</v>
      </c>
      <c r="P23">
        <f>IF(new_design!P23&gt;100, 100, new_design!P23)</f>
        <v>1.1000000000000001E-3</v>
      </c>
      <c r="Q23">
        <f>IF(new_design!Q23&gt;100, 100, new_design!Q23)</f>
        <v>0.12</v>
      </c>
    </row>
    <row r="24" spans="1:17">
      <c r="A24">
        <v>23</v>
      </c>
      <c r="B24">
        <f>IF(new_design!B24&gt;100, 100, new_design!B24)</f>
        <v>15</v>
      </c>
      <c r="C24">
        <f>IF(new_design!C24&gt;100, 100, new_design!C24)</f>
        <v>100</v>
      </c>
      <c r="D24">
        <f>IF(new_design!D24&gt;100, 100, new_design!D24)</f>
        <v>0.16</v>
      </c>
      <c r="E24">
        <f>IF(new_design!E24&gt;100, 100, new_design!E24)</f>
        <v>1.62</v>
      </c>
      <c r="F24">
        <f>IF(new_design!F24&gt;100, 100, new_design!F24)</f>
        <v>100</v>
      </c>
      <c r="G24">
        <f>IF(new_design!G24&gt;100, 100, new_design!G24)</f>
        <v>51</v>
      </c>
      <c r="H24">
        <f>IF(new_design!H24&gt;100, 100, new_design!H24)</f>
        <v>0.6</v>
      </c>
      <c r="I24">
        <f>IF(new_design!I24&gt;100, 100, new_design!I24)</f>
        <v>6.7999999999999996E-3</v>
      </c>
      <c r="J24">
        <f>IF(new_design!J24&gt;100, 100, new_design!J24)</f>
        <v>7.7000000000000002E-3</v>
      </c>
      <c r="K24">
        <f>IF(new_design!K24&gt;100, 100, new_design!K24)</f>
        <v>1.6999999999999999E-3</v>
      </c>
      <c r="L24">
        <f>IF(new_design!L24&gt;100, 100, new_design!L24)</f>
        <v>0.26</v>
      </c>
      <c r="M24">
        <f>IF(new_design!M24&gt;100, 100, new_design!M24)</f>
        <v>1.79</v>
      </c>
      <c r="N24">
        <f>IF(new_design!N24&gt;100, 100, new_design!N24)</f>
        <v>1.8800000000000001E-2</v>
      </c>
      <c r="O24">
        <f>IF(new_design!O24&gt;100, 100, new_design!O24)</f>
        <v>0.34</v>
      </c>
      <c r="P24">
        <f>IF(new_design!P24&gt;100, 100, new_design!P24)</f>
        <v>0.85</v>
      </c>
      <c r="Q24">
        <f>IF(new_design!Q24&gt;100, 100, new_design!Q24)</f>
        <v>100</v>
      </c>
    </row>
    <row r="25" spans="1:17">
      <c r="A25">
        <v>24</v>
      </c>
      <c r="B25">
        <f>IF(new_design!B25&gt;100, 100, new_design!B25)</f>
        <v>2.2000000000000001E-3</v>
      </c>
      <c r="C25">
        <f>IF(new_design!C25&gt;100, 100, new_design!C25)</f>
        <v>0.73</v>
      </c>
      <c r="D25">
        <f>IF(new_design!D25&gt;100, 100, new_design!D25)</f>
        <v>6.9999999999999999E-4</v>
      </c>
      <c r="E25">
        <f>IF(new_design!E25&gt;100, 100, new_design!E25)</f>
        <v>2.1999999999999999E-2</v>
      </c>
      <c r="F25">
        <f>IF(new_design!F25&gt;100, 100, new_design!F25)</f>
        <v>0.98</v>
      </c>
      <c r="G25">
        <f>IF(new_design!G25&gt;100, 100, new_design!G25)</f>
        <v>0.24</v>
      </c>
      <c r="H25">
        <f>IF(new_design!H25&gt;100, 100, new_design!H25)</f>
        <v>100</v>
      </c>
      <c r="I25">
        <f>IF(new_design!I25&gt;100, 100, new_design!I25)</f>
        <v>0.09</v>
      </c>
      <c r="J25">
        <f>IF(new_design!J25&gt;100, 100, new_design!J25)</f>
        <v>100</v>
      </c>
      <c r="K25">
        <f>IF(new_design!K25&gt;100, 100, new_design!K25)</f>
        <v>0.1</v>
      </c>
      <c r="L25">
        <f>IF(new_design!L25&gt;100, 100, new_design!L25)</f>
        <v>0.12</v>
      </c>
      <c r="M25">
        <f>IF(new_design!M25&gt;100, 100, new_design!M25)</f>
        <v>1.7100000000000001E-2</v>
      </c>
      <c r="N25">
        <f>IF(new_design!N25&gt;100, 100, new_design!N25)</f>
        <v>49</v>
      </c>
      <c r="O25">
        <f>IF(new_design!O25&gt;100, 100, new_design!O25)</f>
        <v>1.83</v>
      </c>
      <c r="P25">
        <f>IF(new_design!P25&gt;100, 100, new_design!P25)</f>
        <v>100</v>
      </c>
      <c r="Q25">
        <f>IF(new_design!Q25&gt;100, 100, new_design!Q25)</f>
        <v>100</v>
      </c>
    </row>
    <row r="26" spans="1:17">
      <c r="A26">
        <v>25</v>
      </c>
      <c r="B26">
        <f>IF(new_design!B26&gt;100, 100, new_design!B26)</f>
        <v>8</v>
      </c>
      <c r="C26">
        <f>IF(new_design!C26&gt;100, 100, new_design!C26)</f>
        <v>23</v>
      </c>
      <c r="D26">
        <f>IF(new_design!D26&gt;100, 100, new_design!D26)</f>
        <v>0.24</v>
      </c>
      <c r="E26">
        <f>IF(new_design!E26&gt;100, 100, new_design!E26)</f>
        <v>2.5000000000000001E-3</v>
      </c>
      <c r="F26">
        <f>IF(new_design!F26&gt;100, 100, new_design!F26)</f>
        <v>2.2499999999999999E-2</v>
      </c>
      <c r="G26">
        <f>IF(new_design!G26&gt;100, 100, new_design!G26)</f>
        <v>2.5</v>
      </c>
      <c r="H26">
        <f>IF(new_design!H26&gt;100, 100, new_design!H26)</f>
        <v>30</v>
      </c>
      <c r="I26">
        <f>IF(new_design!I26&gt;100, 100, new_design!I26)</f>
        <v>1.5</v>
      </c>
      <c r="J26">
        <f>IF(new_design!J26&gt;100, 100, new_design!J26)</f>
        <v>100</v>
      </c>
      <c r="K26">
        <f>IF(new_design!K26&gt;100, 100, new_design!K26)</f>
        <v>2.75</v>
      </c>
      <c r="L26">
        <f>IF(new_design!L26&gt;100, 100, new_design!L26)</f>
        <v>38</v>
      </c>
      <c r="M26">
        <f>IF(new_design!M26&gt;100, 100, new_design!M26)</f>
        <v>7.4999999999999997E-3</v>
      </c>
      <c r="N26">
        <f>IF(new_design!N26&gt;100, 100, new_design!N26)</f>
        <v>1E-3</v>
      </c>
      <c r="O26">
        <f>IF(new_design!O26&gt;100, 100, new_design!O26)</f>
        <v>0.01</v>
      </c>
      <c r="P26">
        <f>IF(new_design!P26&gt;100, 100, new_design!P26)</f>
        <v>4.3E-3</v>
      </c>
      <c r="Q26">
        <f>IF(new_design!Q26&gt;100, 100, new_design!Q26)</f>
        <v>5.0000000000000001E-3</v>
      </c>
    </row>
    <row r="27" spans="1:17">
      <c r="A27">
        <v>26</v>
      </c>
      <c r="B27">
        <f>IF(new_design!B27&gt;100, 100, new_design!B27)</f>
        <v>82</v>
      </c>
      <c r="C27">
        <f>IF(new_design!C27&gt;100, 100, new_design!C27)</f>
        <v>100</v>
      </c>
      <c r="D27">
        <f>IF(new_design!D27&gt;100, 100, new_design!D27)</f>
        <v>2.5000000000000001E-3</v>
      </c>
      <c r="E27">
        <f>IF(new_design!E27&gt;100, 100, new_design!E27)</f>
        <v>0.08</v>
      </c>
      <c r="F27">
        <f>IF(new_design!F27&gt;100, 100, new_design!F27)</f>
        <v>2.4500000000000002</v>
      </c>
      <c r="G27">
        <f>IF(new_design!G27&gt;100, 100, new_design!G27)</f>
        <v>11</v>
      </c>
      <c r="H27">
        <f>IF(new_design!H27&gt;100, 100, new_design!H27)</f>
        <v>26</v>
      </c>
      <c r="I27">
        <f>IF(new_design!I27&gt;100, 100, new_design!I27)</f>
        <v>27</v>
      </c>
      <c r="J27">
        <f>IF(new_design!J27&gt;100, 100, new_design!J27)</f>
        <v>1.9099999999999999E-2</v>
      </c>
      <c r="K27">
        <f>IF(new_design!K27&gt;100, 100, new_design!K27)</f>
        <v>100</v>
      </c>
      <c r="L27">
        <f>IF(new_design!L27&gt;100, 100, new_design!L27)</f>
        <v>0.14000000000000001</v>
      </c>
      <c r="M27">
        <f>IF(new_design!M27&gt;100, 100, new_design!M27)</f>
        <v>4.1000000000000003E-3</v>
      </c>
      <c r="N27">
        <f>IF(new_design!N27&gt;100, 100, new_design!N27)</f>
        <v>95</v>
      </c>
      <c r="O27">
        <f>IF(new_design!O27&gt;100, 100, new_design!O27)</f>
        <v>1.0900000000000001</v>
      </c>
      <c r="P27">
        <f>IF(new_design!P27&gt;100, 100, new_design!P27)</f>
        <v>5.4000000000000003E-3</v>
      </c>
      <c r="Q27">
        <f>IF(new_design!Q27&gt;100, 100, new_design!Q27)</f>
        <v>1.36</v>
      </c>
    </row>
    <row r="28" spans="1:17">
      <c r="A28">
        <v>27</v>
      </c>
      <c r="B28">
        <f>IF(new_design!B28&gt;100, 100, new_design!B28)</f>
        <v>1.65</v>
      </c>
      <c r="C28">
        <f>IF(new_design!C28&gt;100, 100, new_design!C28)</f>
        <v>1.0999999999999999E-2</v>
      </c>
      <c r="D28">
        <f>IF(new_design!D28&gt;100, 100, new_design!D28)</f>
        <v>100</v>
      </c>
      <c r="E28">
        <f>IF(new_design!E28&gt;100, 100, new_design!E28)</f>
        <v>5.0000000000000001E-4</v>
      </c>
      <c r="F28">
        <f>IF(new_design!F28&gt;100, 100, new_design!F28)</f>
        <v>7</v>
      </c>
      <c r="G28">
        <f>IF(new_design!G28&gt;100, 100, new_design!G28)</f>
        <v>0.55000000000000004</v>
      </c>
      <c r="H28">
        <f>IF(new_design!H28&gt;100, 100, new_design!H28)</f>
        <v>59</v>
      </c>
      <c r="I28">
        <f>IF(new_design!I28&gt;100, 100, new_design!I28)</f>
        <v>6.4000000000000003E-3</v>
      </c>
      <c r="J28">
        <f>IF(new_design!J28&gt;100, 100, new_design!J28)</f>
        <v>1.1900000000000001E-2</v>
      </c>
      <c r="K28">
        <f>IF(new_design!K28&gt;100, 100, new_design!K28)</f>
        <v>7.3000000000000001E-3</v>
      </c>
      <c r="L28">
        <f>IF(new_design!L28&gt;100, 100, new_design!L28)</f>
        <v>8.9999999999999998E-4</v>
      </c>
      <c r="M28">
        <f>IF(new_design!M28&gt;100, 100, new_design!M28)</f>
        <v>100</v>
      </c>
      <c r="N28">
        <f>IF(new_design!N28&gt;100, 100, new_design!N28)</f>
        <v>0.82</v>
      </c>
      <c r="O28">
        <f>IF(new_design!O28&gt;100, 100, new_design!O28)</f>
        <v>100</v>
      </c>
      <c r="P28">
        <f>IF(new_design!P28&gt;100, 100, new_design!P28)</f>
        <v>1.47</v>
      </c>
      <c r="Q28">
        <f>IF(new_design!Q28&gt;100, 100, new_design!Q28)</f>
        <v>0.92</v>
      </c>
    </row>
    <row r="29" spans="1:17">
      <c r="A29">
        <v>28</v>
      </c>
      <c r="B29">
        <f>IF(new_design!B29&gt;100, 100, new_design!B29)</f>
        <v>5</v>
      </c>
      <c r="C29">
        <f>IF(new_design!C29&gt;100, 100, new_design!C29)</f>
        <v>1.54</v>
      </c>
      <c r="D29">
        <f>IF(new_design!D29&gt;100, 100, new_design!D29)</f>
        <v>1.03E-2</v>
      </c>
      <c r="E29">
        <f>IF(new_design!E29&gt;100, 100, new_design!E29)</f>
        <v>100</v>
      </c>
      <c r="F29">
        <f>IF(new_design!F29&gt;100, 100, new_design!F29)</f>
        <v>7.0000000000000007E-2</v>
      </c>
      <c r="G29">
        <f>IF(new_design!G29&gt;100, 100, new_design!G29)</f>
        <v>5.1000000000000004E-3</v>
      </c>
      <c r="H29">
        <f>IF(new_design!H29&gt;100, 100, new_design!H29)</f>
        <v>5.4999999999999997E-3</v>
      </c>
      <c r="I29">
        <f>IF(new_design!I29&gt;100, 100, new_design!I29)</f>
        <v>1.2</v>
      </c>
      <c r="J29">
        <f>IF(new_design!J29&gt;100, 100, new_design!J29)</f>
        <v>0.6</v>
      </c>
      <c r="K29">
        <f>IF(new_design!K29&gt;100, 100, new_design!K29)</f>
        <v>1.37</v>
      </c>
      <c r="L29">
        <f>IF(new_design!L29&gt;100, 100, new_design!L29)</f>
        <v>1.89E-2</v>
      </c>
      <c r="M29">
        <f>IF(new_design!M29&gt;100, 100, new_design!M29)</f>
        <v>0.17</v>
      </c>
      <c r="N29">
        <f>IF(new_design!N29&gt;100, 100, new_design!N29)</f>
        <v>1.97</v>
      </c>
      <c r="O29">
        <f>IF(new_design!O29&gt;100, 100, new_design!O29)</f>
        <v>0.69</v>
      </c>
      <c r="P29">
        <f>IF(new_design!P29&gt;100, 100, new_design!P29)</f>
        <v>7.7000000000000002E-3</v>
      </c>
      <c r="Q29">
        <f>IF(new_design!Q29&gt;100, 100, new_design!Q29)</f>
        <v>0.86</v>
      </c>
    </row>
    <row r="30" spans="1:17">
      <c r="A30">
        <v>29</v>
      </c>
      <c r="B30">
        <f>IF(new_design!B30&gt;100, 100, new_design!B30)</f>
        <v>1.1100000000000001</v>
      </c>
      <c r="C30">
        <f>IF(new_design!C30&gt;100, 100, new_design!C30)</f>
        <v>18</v>
      </c>
      <c r="D30">
        <f>IF(new_design!D30&gt;100, 100, new_design!D30)</f>
        <v>1.2</v>
      </c>
      <c r="E30">
        <f>IF(new_design!E30&gt;100, 100, new_design!E30)</f>
        <v>55</v>
      </c>
      <c r="F30">
        <f>IF(new_design!F30&gt;100, 100, new_design!F30)</f>
        <v>3.7000000000000002E-3</v>
      </c>
      <c r="G30">
        <f>IF(new_design!G30&gt;100, 100, new_design!G30)</f>
        <v>65</v>
      </c>
      <c r="H30">
        <f>IF(new_design!H30&gt;100, 100, new_design!H30)</f>
        <v>1.66E-2</v>
      </c>
      <c r="I30">
        <f>IF(new_design!I30&gt;100, 100, new_design!I30)</f>
        <v>74</v>
      </c>
      <c r="J30">
        <f>IF(new_design!J30&gt;100, 100, new_design!J30)</f>
        <v>0.83</v>
      </c>
      <c r="K30">
        <f>IF(new_design!K30&gt;100, 100, new_design!K30)</f>
        <v>1.85</v>
      </c>
      <c r="L30">
        <f>IF(new_design!L30&gt;100, 100, new_design!L30)</f>
        <v>1.29E-2</v>
      </c>
      <c r="M30">
        <f>IF(new_design!M30&gt;100, 100, new_design!M30)</f>
        <v>5.9999999999999995E-4</v>
      </c>
      <c r="N30">
        <f>IF(new_design!N30&gt;100, 100, new_design!N30)</f>
        <v>1.48</v>
      </c>
      <c r="O30">
        <f>IF(new_design!O30&gt;100, 100, new_design!O30)</f>
        <v>7</v>
      </c>
      <c r="P30">
        <f>IF(new_design!P30&gt;100, 100, new_design!P30)</f>
        <v>2.0299999999999999E-2</v>
      </c>
      <c r="Q30">
        <f>IF(new_design!Q30&gt;100, 100, new_design!Q30)</f>
        <v>9.1999999999999998E-3</v>
      </c>
    </row>
    <row r="31" spans="1:17">
      <c r="A31">
        <v>30</v>
      </c>
      <c r="B31">
        <f>IF(new_design!B31&gt;100, 100, new_design!B31)</f>
        <v>4.7999999999999996E-3</v>
      </c>
      <c r="C31">
        <f>IF(new_design!C31&gt;100, 100, new_design!C31)</f>
        <v>1.43</v>
      </c>
      <c r="D31">
        <f>IF(new_design!D31&gt;100, 100, new_design!D31)</f>
        <v>9.5999999999999992E-3</v>
      </c>
      <c r="E31">
        <f>IF(new_design!E31&gt;100, 100, new_design!E31)</f>
        <v>5.0000000000000001E-4</v>
      </c>
      <c r="F31">
        <f>IF(new_design!F31&gt;100, 100, new_design!F31)</f>
        <v>14</v>
      </c>
      <c r="G31">
        <f>IF(new_design!G31&gt;100, 100, new_design!G31)</f>
        <v>100</v>
      </c>
      <c r="H31">
        <f>IF(new_design!H31&gt;100, 100, new_design!H31)</f>
        <v>56</v>
      </c>
      <c r="I31">
        <f>IF(new_design!I31&gt;100, 100, new_design!I31)</f>
        <v>1.5900000000000001E-2</v>
      </c>
      <c r="J31">
        <f>IF(new_design!J31&gt;100, 100, new_design!J31)</f>
        <v>6.4000000000000003E-3</v>
      </c>
      <c r="K31">
        <f>IF(new_design!K31&gt;100, 100, new_design!K31)</f>
        <v>1.1100000000000001</v>
      </c>
      <c r="L31">
        <f>IF(new_design!L31&gt;100, 100, new_design!L31)</f>
        <v>100</v>
      </c>
      <c r="M31">
        <f>IF(new_design!M31&gt;100, 100, new_design!M31)</f>
        <v>0.16</v>
      </c>
      <c r="N31">
        <f>IF(new_design!N31&gt;100, 100, new_design!N31)</f>
        <v>3.2000000000000002E-3</v>
      </c>
      <c r="O31">
        <f>IF(new_design!O31&gt;100, 100, new_design!O31)</f>
        <v>100</v>
      </c>
      <c r="P31">
        <f>IF(new_design!P31&gt;100, 100, new_design!P31)</f>
        <v>1.83</v>
      </c>
      <c r="Q31">
        <f>IF(new_design!Q31&gt;100, 100, new_design!Q31)</f>
        <v>0.8</v>
      </c>
    </row>
    <row r="32" spans="1:17">
      <c r="A32">
        <v>31</v>
      </c>
      <c r="B32">
        <f>IF(new_design!B32&gt;100, 100, new_design!B32)</f>
        <v>68</v>
      </c>
      <c r="C32">
        <f>IF(new_design!C32&gt;100, 100, new_design!C32)</f>
        <v>100</v>
      </c>
      <c r="D32">
        <f>IF(new_design!D32&gt;100, 100, new_design!D32)</f>
        <v>2.0400000000000001E-2</v>
      </c>
      <c r="E32">
        <f>IF(new_design!E32&gt;100, 100, new_design!E32)</f>
        <v>7.0000000000000007E-2</v>
      </c>
      <c r="F32">
        <f>IF(new_design!F32&gt;100, 100, new_design!F32)</f>
        <v>2.2700000000000001E-2</v>
      </c>
      <c r="G32">
        <f>IF(new_design!G32&gt;100, 100, new_design!G32)</f>
        <v>2E-3</v>
      </c>
      <c r="H32">
        <f>IF(new_design!H32&gt;100, 100, new_design!H32)</f>
        <v>2.3E-3</v>
      </c>
      <c r="I32">
        <f>IF(new_design!I32&gt;100, 100, new_design!I32)</f>
        <v>79</v>
      </c>
      <c r="J32">
        <f>IF(new_design!J32&gt;100, 100, new_design!J32)</f>
        <v>0.91</v>
      </c>
      <c r="K32">
        <f>IF(new_design!K32&gt;100, 100, new_design!K32)</f>
        <v>100</v>
      </c>
      <c r="L32">
        <f>IF(new_design!L32&gt;100, 100, new_design!L32)</f>
        <v>1.5900000000000001E-2</v>
      </c>
      <c r="M32">
        <f>IF(new_design!M32&gt;100, 100, new_design!M32)</f>
        <v>100</v>
      </c>
      <c r="N32">
        <f>IF(new_design!N32&gt;100, 100, new_design!N32)</f>
        <v>3.3999999999999998E-3</v>
      </c>
      <c r="O32">
        <f>IF(new_design!O32&gt;100, 100, new_design!O32)</f>
        <v>4.4999999999999997E-3</v>
      </c>
      <c r="P32">
        <f>IF(new_design!P32&gt;100, 100, new_design!P32)</f>
        <v>0.09</v>
      </c>
      <c r="Q32">
        <f>IF(new_design!Q32&gt;100, 100, new_design!Q32)</f>
        <v>100</v>
      </c>
    </row>
    <row r="33" spans="1:17">
      <c r="A33">
        <v>32</v>
      </c>
      <c r="B33">
        <f>IF(new_design!B33&gt;100, 100, new_design!B33)</f>
        <v>1.8200000000000001E-2</v>
      </c>
      <c r="C33">
        <f>IF(new_design!C33&gt;100, 100, new_design!C33)</f>
        <v>61</v>
      </c>
      <c r="D33">
        <f>IF(new_design!D33&gt;100, 100, new_design!D33)</f>
        <v>100</v>
      </c>
      <c r="E33">
        <f>IF(new_design!E33&gt;100, 100, new_design!E33)</f>
        <v>0.2</v>
      </c>
      <c r="F33">
        <f>IF(new_design!F33&gt;100, 100, new_design!F33)</f>
        <v>1.32</v>
      </c>
      <c r="G33">
        <f>IF(new_design!G33&gt;100, 100, new_design!G33)</f>
        <v>0.81</v>
      </c>
      <c r="H33">
        <f>IF(new_design!H33&gt;100, 100, new_design!H33)</f>
        <v>0.06</v>
      </c>
      <c r="I33">
        <f>IF(new_design!I33&gt;100, 100, new_design!I33)</f>
        <v>1.4200000000000001E-2</v>
      </c>
      <c r="J33">
        <f>IF(new_design!J33&gt;100, 100, new_design!J33)</f>
        <v>4.1000000000000003E-3</v>
      </c>
      <c r="K33">
        <f>IF(new_design!K33&gt;100, 100, new_design!K33)</f>
        <v>1.01</v>
      </c>
      <c r="L33">
        <f>IF(new_design!L33&gt;100, 100, new_design!L33)</f>
        <v>1.6199999999999999E-2</v>
      </c>
      <c r="M33">
        <f>IF(new_design!M33&gt;100, 100, new_design!M33)</f>
        <v>2.0299999999999998</v>
      </c>
      <c r="N33">
        <f>IF(new_design!N33&gt;100, 100, new_design!N33)</f>
        <v>7</v>
      </c>
      <c r="O33">
        <f>IF(new_design!O33&gt;100, 100, new_design!O33)</f>
        <v>100</v>
      </c>
      <c r="P33">
        <f>IF(new_design!P33&gt;100, 100, new_design!P33)</f>
        <v>0.08</v>
      </c>
      <c r="Q33">
        <f>IF(new_design!Q33&gt;100, 100, new_design!Q33)</f>
        <v>0.1</v>
      </c>
    </row>
    <row r="34" spans="1:17">
      <c r="A34">
        <v>33</v>
      </c>
      <c r="B34">
        <f>IF(new_design!B34&gt;100, 100, new_design!B34)</f>
        <v>5.9999999999999995E-4</v>
      </c>
      <c r="C34">
        <f>IF(new_design!C34&gt;100, 100, new_design!C34)</f>
        <v>0.64</v>
      </c>
      <c r="D34">
        <f>IF(new_design!D34&gt;100, 100, new_design!D34)</f>
        <v>1.93</v>
      </c>
      <c r="E34">
        <f>IF(new_design!E34&gt;100, 100, new_design!E34)</f>
        <v>7</v>
      </c>
      <c r="F34">
        <f>IF(new_design!F34&gt;100, 100, new_design!F34)</f>
        <v>1.28</v>
      </c>
      <c r="G34">
        <f>IF(new_design!G34&gt;100, 100, new_design!G34)</f>
        <v>100</v>
      </c>
      <c r="H34">
        <f>IF(new_design!H34&gt;100, 100, new_design!H34)</f>
        <v>75</v>
      </c>
      <c r="I34">
        <f>IF(new_design!I34&gt;100, 100, new_design!I34)</f>
        <v>8.9999999999999998E-4</v>
      </c>
      <c r="J34">
        <f>IF(new_design!J34&gt;100, 100, new_design!J34)</f>
        <v>100</v>
      </c>
      <c r="K34">
        <f>IF(new_design!K34&gt;100, 100, new_design!K34)</f>
        <v>100</v>
      </c>
      <c r="L34">
        <f>IF(new_design!L34&gt;100, 100, new_design!L34)</f>
        <v>0.11</v>
      </c>
      <c r="M34">
        <f>IF(new_design!M34&gt;100, 100, new_design!M34)</f>
        <v>0.86</v>
      </c>
      <c r="N34">
        <f>IF(new_design!N34&gt;100, 100, new_design!N34)</f>
        <v>21</v>
      </c>
      <c r="O34">
        <f>IF(new_design!O34&gt;100, 100, new_design!O34)</f>
        <v>43</v>
      </c>
      <c r="P34">
        <f>IF(new_design!P34&gt;100, 100, new_design!P34)</f>
        <v>96</v>
      </c>
      <c r="Q34">
        <f>IF(new_design!Q34&gt;100, 100, new_design!Q34)</f>
        <v>1.07</v>
      </c>
    </row>
    <row r="35" spans="1:17">
      <c r="A35">
        <v>34</v>
      </c>
      <c r="B35">
        <f>IF(new_design!B35&gt;100, 100, new_design!B35)</f>
        <v>1.0200000000000001E-2</v>
      </c>
      <c r="C35">
        <f>IF(new_design!C35&gt;100, 100, new_design!C35)</f>
        <v>0.15</v>
      </c>
      <c r="D35">
        <f>IF(new_design!D35&gt;100, 100, new_design!D35)</f>
        <v>1.5299999999999999E-2</v>
      </c>
      <c r="E35">
        <f>IF(new_design!E35&gt;100, 100, new_design!E35)</f>
        <v>0.05</v>
      </c>
      <c r="F35">
        <f>IF(new_design!F35&gt;100, 100, new_design!F35)</f>
        <v>100</v>
      </c>
      <c r="G35">
        <f>IF(new_design!G35&gt;100, 100, new_design!G35)</f>
        <v>1.6999999999999999E-3</v>
      </c>
      <c r="H35">
        <f>IF(new_design!H35&gt;100, 100, new_design!H35)</f>
        <v>5.1000000000000004E-3</v>
      </c>
      <c r="I35">
        <f>IF(new_design!I35&gt;100, 100, new_design!I35)</f>
        <v>1.19</v>
      </c>
      <c r="J35">
        <f>IF(new_design!J35&gt;100, 100, new_design!J35)</f>
        <v>7.0000000000000007E-2</v>
      </c>
      <c r="K35">
        <f>IF(new_design!K35&gt;100, 100, new_design!K35)</f>
        <v>1.7</v>
      </c>
      <c r="L35">
        <f>IF(new_design!L35&gt;100, 100, new_design!L35)</f>
        <v>3.3999999999999998E-3</v>
      </c>
      <c r="M35">
        <f>IF(new_design!M35&gt;100, 100, new_design!M35)</f>
        <v>1.87</v>
      </c>
      <c r="N35">
        <f>IF(new_design!N35&gt;100, 100, new_design!N35)</f>
        <v>100</v>
      </c>
      <c r="O35">
        <f>IF(new_design!O35&gt;100, 100, new_design!O35)</f>
        <v>1.28</v>
      </c>
      <c r="P35">
        <f>IF(new_design!P35&gt;100, 100, new_design!P35)</f>
        <v>1.36</v>
      </c>
      <c r="Q35">
        <f>IF(new_design!Q35&gt;100, 100, new_design!Q35)</f>
        <v>6.7999999999999996E-3</v>
      </c>
    </row>
    <row r="36" spans="1:17">
      <c r="A36">
        <v>35</v>
      </c>
      <c r="B36">
        <f>IF(new_design!B36&gt;100, 100, new_design!B36)</f>
        <v>2.2000000000000002</v>
      </c>
      <c r="C36">
        <f>IF(new_design!C36&gt;100, 100, new_design!C36)</f>
        <v>0.22</v>
      </c>
      <c r="D36">
        <f>IF(new_design!D36&gt;100, 100, new_design!D36)</f>
        <v>2.3E-3</v>
      </c>
      <c r="E36">
        <f>IF(new_design!E36&gt;100, 100, new_design!E36)</f>
        <v>0.24</v>
      </c>
      <c r="F36">
        <f>IF(new_design!F36&gt;100, 100, new_design!F36)</f>
        <v>7.0000000000000007E-2</v>
      </c>
      <c r="G36">
        <f>IF(new_design!G36&gt;100, 100, new_design!G36)</f>
        <v>2.44</v>
      </c>
      <c r="H36">
        <f>IF(new_design!H36&gt;100, 100, new_design!H36)</f>
        <v>0.73</v>
      </c>
      <c r="I36">
        <f>IF(new_design!I36&gt;100, 100, new_design!I36)</f>
        <v>2.69E-2</v>
      </c>
      <c r="J36">
        <f>IF(new_design!J36&gt;100, 100, new_design!J36)</f>
        <v>0.09</v>
      </c>
      <c r="K36">
        <f>IF(new_design!K36&gt;100, 100, new_design!K36)</f>
        <v>0.1</v>
      </c>
      <c r="L36">
        <f>IF(new_design!L36&gt;100, 100, new_design!L36)</f>
        <v>0.98</v>
      </c>
      <c r="M36">
        <f>IF(new_design!M36&gt;100, 100, new_design!M36)</f>
        <v>37</v>
      </c>
      <c r="N36">
        <f>IF(new_design!N36&gt;100, 100, new_design!N36)</f>
        <v>12</v>
      </c>
      <c r="O36">
        <f>IF(new_design!O36&gt;100, 100, new_design!O36)</f>
        <v>49</v>
      </c>
      <c r="P36">
        <f>IF(new_design!P36&gt;100, 100, new_design!P36)</f>
        <v>1.2200000000000001E-2</v>
      </c>
      <c r="Q36">
        <f>IF(new_design!Q36&gt;100, 100, new_design!Q36)</f>
        <v>2.81</v>
      </c>
    </row>
    <row r="37" spans="1:17">
      <c r="A37">
        <v>36</v>
      </c>
      <c r="B37">
        <f>IF(new_design!B37&gt;100, 100, new_design!B37)</f>
        <v>2.3099999999999999E-2</v>
      </c>
      <c r="C37">
        <f>IF(new_design!C37&gt;100, 100, new_design!C37)</f>
        <v>100</v>
      </c>
      <c r="D37">
        <f>IF(new_design!D37&gt;100, 100, new_design!D37)</f>
        <v>0.35</v>
      </c>
      <c r="E37">
        <f>IF(new_design!E37&gt;100, 100, new_design!E37)</f>
        <v>1.15E-2</v>
      </c>
      <c r="F37">
        <f>IF(new_design!F37&gt;100, 100, new_design!F37)</f>
        <v>35</v>
      </c>
      <c r="G37">
        <f>IF(new_design!G37&gt;100, 100, new_design!G37)</f>
        <v>100</v>
      </c>
      <c r="H37">
        <f>IF(new_design!H37&gt;100, 100, new_design!H37)</f>
        <v>37</v>
      </c>
      <c r="I37">
        <f>IF(new_design!I37&gt;100, 100, new_design!I37)</f>
        <v>0.12</v>
      </c>
      <c r="J37">
        <f>IF(new_design!J37&gt;100, 100, new_design!J37)</f>
        <v>38</v>
      </c>
      <c r="K37">
        <f>IF(new_design!K37&gt;100, 100, new_design!K37)</f>
        <v>100</v>
      </c>
      <c r="L37">
        <f>IF(new_design!L37&gt;100, 100, new_design!L37)</f>
        <v>1.2999999999999999E-3</v>
      </c>
      <c r="M37">
        <f>IF(new_design!M37&gt;100, 100, new_design!M37)</f>
        <v>4.5999999999999999E-3</v>
      </c>
      <c r="N37">
        <f>IF(new_design!N37&gt;100, 100, new_design!N37)</f>
        <v>15</v>
      </c>
      <c r="O37">
        <f>IF(new_design!O37&gt;100, 100, new_design!O37)</f>
        <v>58</v>
      </c>
      <c r="P37">
        <f>IF(new_design!P37&gt;100, 100, new_design!P37)</f>
        <v>0.77</v>
      </c>
      <c r="Q37">
        <f>IF(new_design!Q37&gt;100, 100, new_design!Q37)</f>
        <v>1.9E-3</v>
      </c>
    </row>
    <row r="38" spans="1:17">
      <c r="A38">
        <v>37</v>
      </c>
      <c r="B38">
        <f>IF(new_design!B38&gt;100, 100, new_design!B38)</f>
        <v>2.8E-3</v>
      </c>
      <c r="C38">
        <f>IF(new_design!C38&gt;100, 100, new_design!C38)</f>
        <v>0.09</v>
      </c>
      <c r="D38">
        <f>IF(new_design!D38&gt;100, 100, new_design!D38)</f>
        <v>30</v>
      </c>
      <c r="E38">
        <f>IF(new_design!E38&gt;100, 100, new_design!E38)</f>
        <v>13</v>
      </c>
      <c r="F38">
        <f>IF(new_design!F38&gt;100, 100, new_design!F38)</f>
        <v>3.0999999999999999E-3</v>
      </c>
      <c r="G38">
        <f>IF(new_design!G38&gt;100, 100, new_design!G38)</f>
        <v>0.16</v>
      </c>
      <c r="H38">
        <f>IF(new_design!H38&gt;100, 100, new_design!H38)</f>
        <v>0.38</v>
      </c>
      <c r="I38">
        <f>IF(new_design!I38&gt;100, 100, new_design!I38)</f>
        <v>94</v>
      </c>
      <c r="J38">
        <f>IF(new_design!J38&gt;100, 100, new_design!J38)</f>
        <v>100</v>
      </c>
      <c r="K38">
        <f>IF(new_design!K38&gt;100, 100, new_design!K38)</f>
        <v>1.26E-2</v>
      </c>
      <c r="L38">
        <f>IF(new_design!L38&gt;100, 100, new_design!L38)</f>
        <v>47</v>
      </c>
      <c r="M38">
        <f>IF(new_design!M38&gt;100, 100, new_design!M38)</f>
        <v>0.63</v>
      </c>
      <c r="N38">
        <f>IF(new_design!N38&gt;100, 100, new_design!N38)</f>
        <v>1.41E-2</v>
      </c>
      <c r="O38">
        <f>IF(new_design!O38&gt;100, 100, new_design!O38)</f>
        <v>1.5699999999999999E-2</v>
      </c>
      <c r="P38">
        <f>IF(new_design!P38&gt;100, 100, new_design!P38)</f>
        <v>2.8299999999999999E-2</v>
      </c>
      <c r="Q38">
        <f>IF(new_design!Q38&gt;100, 100, new_design!Q38)</f>
        <v>3.14</v>
      </c>
    </row>
    <row r="39" spans="1:17">
      <c r="A39">
        <v>38</v>
      </c>
      <c r="B39">
        <f>IF(new_design!B39&gt;100, 100, new_design!B39)</f>
        <v>5.7000000000000002E-3</v>
      </c>
      <c r="C39">
        <f>IF(new_design!C39&gt;100, 100, new_design!C39)</f>
        <v>1.1299999999999999</v>
      </c>
      <c r="D39">
        <f>IF(new_design!D39&gt;100, 100, new_design!D39)</f>
        <v>6</v>
      </c>
      <c r="E39">
        <f>IF(new_design!E39&gt;100, 100, new_design!E39)</f>
        <v>0.19</v>
      </c>
      <c r="F39">
        <f>IF(new_design!F39&gt;100, 100, new_design!F39)</f>
        <v>7.0000000000000007E-2</v>
      </c>
      <c r="G39">
        <f>IF(new_design!G39&gt;100, 100, new_design!G39)</f>
        <v>0.08</v>
      </c>
      <c r="H39">
        <f>IF(new_design!H39&gt;100, 100, new_design!H39)</f>
        <v>100</v>
      </c>
      <c r="I39">
        <f>IF(new_design!I39&gt;100, 100, new_design!I39)</f>
        <v>0.08</v>
      </c>
      <c r="J39">
        <f>IF(new_design!J39&gt;100, 100, new_design!J39)</f>
        <v>100</v>
      </c>
      <c r="K39">
        <f>IF(new_design!K39&gt;100, 100, new_design!K39)</f>
        <v>100</v>
      </c>
      <c r="L39">
        <f>IF(new_design!L39&gt;100, 100, new_design!L39)</f>
        <v>1.9800000000000002E-2</v>
      </c>
      <c r="M39">
        <f>IF(new_design!M39&gt;100, 100, new_design!M39)</f>
        <v>2.08</v>
      </c>
      <c r="N39">
        <f>IF(new_design!N39&gt;100, 100, new_design!N39)</f>
        <v>2.1700000000000001E-2</v>
      </c>
      <c r="O39">
        <f>IF(new_design!O39&gt;100, 100, new_design!O39)</f>
        <v>0.75</v>
      </c>
      <c r="P39">
        <f>IF(new_design!P39&gt;100, 100, new_design!P39)</f>
        <v>9</v>
      </c>
      <c r="Q39">
        <f>IF(new_design!Q39&gt;100, 100, new_design!Q39)</f>
        <v>0.38</v>
      </c>
    </row>
    <row r="40" spans="1:17">
      <c r="A40">
        <v>39</v>
      </c>
      <c r="B40">
        <f>IF(new_design!B40&gt;100, 100, new_design!B40)</f>
        <v>1.81</v>
      </c>
      <c r="C40">
        <f>IF(new_design!C40&gt;100, 100, new_design!C40)</f>
        <v>1.8E-3</v>
      </c>
      <c r="D40">
        <f>IF(new_design!D40&gt;100, 100, new_design!D40)</f>
        <v>100</v>
      </c>
      <c r="E40">
        <f>IF(new_design!E40&gt;100, 100, new_design!E40)</f>
        <v>100</v>
      </c>
      <c r="F40">
        <f>IF(new_design!F40&gt;100, 100, new_design!F40)</f>
        <v>0.06</v>
      </c>
      <c r="G40">
        <f>IF(new_design!G40&gt;100, 100, new_design!G40)</f>
        <v>2.0099999999999998</v>
      </c>
      <c r="H40">
        <f>IF(new_design!H40&gt;100, 100, new_design!H40)</f>
        <v>1.31</v>
      </c>
      <c r="I40">
        <f>IF(new_design!I40&gt;100, 100, new_design!I40)</f>
        <v>1.41E-2</v>
      </c>
      <c r="J40">
        <f>IF(new_design!J40&gt;100, 100, new_design!J40)</f>
        <v>8.0000000000000004E-4</v>
      </c>
      <c r="K40">
        <f>IF(new_design!K40&gt;100, 100, new_design!K40)</f>
        <v>100</v>
      </c>
      <c r="L40">
        <f>IF(new_design!L40&gt;100, 100, new_design!L40)</f>
        <v>1.5100000000000001E-2</v>
      </c>
      <c r="M40">
        <f>IF(new_design!M40&gt;100, 100, new_design!M40)</f>
        <v>1.9E-3</v>
      </c>
      <c r="N40">
        <f>IF(new_design!N40&gt;100, 100, new_design!N40)</f>
        <v>100</v>
      </c>
      <c r="O40">
        <f>IF(new_design!O40&gt;100, 100, new_design!O40)</f>
        <v>0.2</v>
      </c>
      <c r="P40">
        <f>IF(new_design!P40&gt;100, 100, new_design!P40)</f>
        <v>30</v>
      </c>
      <c r="Q40">
        <f>IF(new_design!Q40&gt;100, 100, new_design!Q40)</f>
        <v>4.0000000000000001E-3</v>
      </c>
    </row>
    <row r="41" spans="1:17">
      <c r="A41">
        <v>40</v>
      </c>
      <c r="B41">
        <f>IF(new_design!B41&gt;100, 100, new_design!B41)</f>
        <v>1.74</v>
      </c>
      <c r="C41">
        <f>IF(new_design!C41&gt;100, 100, new_design!C41)</f>
        <v>1.6999999999999999E-3</v>
      </c>
      <c r="D41">
        <f>IF(new_design!D41&gt;100, 100, new_design!D41)</f>
        <v>5.7999999999999996E-3</v>
      </c>
      <c r="E41">
        <f>IF(new_design!E41&gt;100, 100, new_design!E41)</f>
        <v>19</v>
      </c>
      <c r="F41">
        <f>IF(new_design!F41&gt;100, 100, new_design!F41)</f>
        <v>2.8999999999999998E-3</v>
      </c>
      <c r="G41">
        <f>IF(new_design!G41&gt;100, 100, new_design!G41)</f>
        <v>1.84</v>
      </c>
      <c r="H41">
        <f>IF(new_design!H41&gt;100, 100, new_design!H41)</f>
        <v>6</v>
      </c>
      <c r="I41">
        <f>IF(new_design!I41&gt;100, 100, new_design!I41)</f>
        <v>7.0000000000000007E-2</v>
      </c>
      <c r="J41">
        <f>IF(new_design!J41&gt;100, 100, new_design!J41)</f>
        <v>8.0000000000000004E-4</v>
      </c>
      <c r="K41">
        <f>IF(new_design!K41&gt;100, 100, new_design!K41)</f>
        <v>1.94</v>
      </c>
      <c r="L41">
        <f>IF(new_design!L41&gt;100, 100, new_design!L41)</f>
        <v>10</v>
      </c>
      <c r="M41">
        <f>IF(new_design!M41&gt;100, 100, new_design!M41)</f>
        <v>2.0299999999999998</v>
      </c>
      <c r="N41">
        <f>IF(new_design!N41&gt;100, 100, new_design!N41)</f>
        <v>1.1599999999999999E-2</v>
      </c>
      <c r="O41">
        <f>IF(new_design!O41&gt;100, 100, new_design!O41)</f>
        <v>100</v>
      </c>
      <c r="P41">
        <f>IF(new_design!P41&gt;100, 100, new_design!P41)</f>
        <v>39</v>
      </c>
      <c r="Q41">
        <f>IF(new_design!Q41&gt;100, 100, new_design!Q41)</f>
        <v>100</v>
      </c>
    </row>
    <row r="42" spans="1:17">
      <c r="A42">
        <v>41</v>
      </c>
      <c r="B42">
        <f>IF(new_design!B42&gt;100, 100, new_design!B42)</f>
        <v>0.22</v>
      </c>
      <c r="C42">
        <f>IF(new_design!C42&gt;100, 100, new_design!C42)</f>
        <v>0.65</v>
      </c>
      <c r="D42">
        <f>IF(new_design!D42&gt;100, 100, new_design!D42)</f>
        <v>5.9999999999999995E-4</v>
      </c>
      <c r="E42">
        <f>IF(new_design!E42&gt;100, 100, new_design!E42)</f>
        <v>1.9400000000000001E-2</v>
      </c>
      <c r="F42">
        <f>IF(new_design!F42&gt;100, 100, new_design!F42)</f>
        <v>2.1600000000000001E-2</v>
      </c>
      <c r="G42">
        <f>IF(new_design!G42&gt;100, 100, new_design!G42)</f>
        <v>100</v>
      </c>
      <c r="H42">
        <f>IF(new_design!H42&gt;100, 100, new_design!H42)</f>
        <v>8</v>
      </c>
      <c r="I42">
        <f>IF(new_design!I42&gt;100, 100, new_design!I42)</f>
        <v>8.9999999999999998E-4</v>
      </c>
      <c r="J42">
        <f>IF(new_design!J42&gt;100, 100, new_design!J42)</f>
        <v>1.4E-2</v>
      </c>
      <c r="K42">
        <f>IF(new_design!K42&gt;100, 100, new_design!K42)</f>
        <v>0.43</v>
      </c>
      <c r="L42">
        <f>IF(new_design!L42&gt;100, 100, new_design!L42)</f>
        <v>10</v>
      </c>
      <c r="M42">
        <f>IF(new_design!M42&gt;100, 100, new_design!M42)</f>
        <v>0.11</v>
      </c>
      <c r="N42">
        <f>IF(new_design!N42&gt;100, 100, new_design!N42)</f>
        <v>0.86</v>
      </c>
      <c r="O42">
        <f>IF(new_design!O42&gt;100, 100, new_design!O42)</f>
        <v>1.51</v>
      </c>
      <c r="P42">
        <f>IF(new_design!P42&gt;100, 100, new_design!P42)</f>
        <v>100</v>
      </c>
      <c r="Q42">
        <f>IF(new_design!Q42&gt;100, 100, new_design!Q42)</f>
        <v>2.3699999999999999E-2</v>
      </c>
    </row>
    <row r="43" spans="1:17">
      <c r="A43">
        <v>42</v>
      </c>
      <c r="B43">
        <f>IF(new_design!B43&gt;100, 100, new_design!B43)</f>
        <v>0.06</v>
      </c>
      <c r="C43">
        <f>IF(new_design!C43&gt;100, 100, new_design!C43)</f>
        <v>7</v>
      </c>
      <c r="D43">
        <f>IF(new_design!D43&gt;100, 100, new_design!D43)</f>
        <v>1.27</v>
      </c>
      <c r="E43">
        <f>IF(new_design!E43&gt;100, 100, new_design!E43)</f>
        <v>1.9E-2</v>
      </c>
      <c r="F43">
        <f>IF(new_design!F43&gt;100, 100, new_design!F43)</f>
        <v>100</v>
      </c>
      <c r="G43">
        <f>IF(new_design!G43&gt;100, 100, new_design!G43)</f>
        <v>1.48</v>
      </c>
      <c r="H43">
        <f>IF(new_design!H43&gt;100, 100, new_design!H43)</f>
        <v>8.0000000000000004E-4</v>
      </c>
      <c r="I43">
        <f>IF(new_design!I43&gt;100, 100, new_design!I43)</f>
        <v>100</v>
      </c>
      <c r="J43">
        <f>IF(new_design!J43&gt;100, 100, new_design!J43)</f>
        <v>2.33</v>
      </c>
      <c r="K43">
        <f>IF(new_design!K43&gt;100, 100, new_design!K43)</f>
        <v>19</v>
      </c>
      <c r="L43">
        <f>IF(new_design!L43&gt;100, 100, new_design!L43)</f>
        <v>1.59</v>
      </c>
      <c r="M43">
        <f>IF(new_design!M43&gt;100, 100, new_design!M43)</f>
        <v>1E-3</v>
      </c>
      <c r="N43">
        <f>IF(new_design!N43&gt;100, 100, new_design!N43)</f>
        <v>0.21</v>
      </c>
      <c r="O43">
        <f>IF(new_design!O43&gt;100, 100, new_design!O43)</f>
        <v>0.11</v>
      </c>
      <c r="P43">
        <f>IF(new_design!P43&gt;100, 100, new_design!P43)</f>
        <v>4.1999999999999997E-3</v>
      </c>
      <c r="Q43">
        <f>IF(new_design!Q43&gt;100, 100, new_design!Q43)</f>
        <v>1.69</v>
      </c>
    </row>
    <row r="44" spans="1:17">
      <c r="A44">
        <v>43</v>
      </c>
      <c r="B44">
        <f>IF(new_design!B44&gt;100, 100, new_design!B44)</f>
        <v>6.9999999999999999E-4</v>
      </c>
      <c r="C44">
        <f>IF(new_design!C44&gt;100, 100, new_design!C44)</f>
        <v>1.35E-2</v>
      </c>
      <c r="D44">
        <f>IF(new_design!D44&gt;100, 100, new_design!D44)</f>
        <v>100</v>
      </c>
      <c r="E44">
        <f>IF(new_design!E44&gt;100, 100, new_design!E44)</f>
        <v>0.68</v>
      </c>
      <c r="F44">
        <f>IF(new_design!F44&gt;100, 100, new_design!F44)</f>
        <v>100</v>
      </c>
      <c r="G44">
        <f>IF(new_design!G44&gt;100, 100, new_design!G44)</f>
        <v>0.23</v>
      </c>
      <c r="H44">
        <f>IF(new_design!H44&gt;100, 100, new_design!H44)</f>
        <v>7.9000000000000008E-3</v>
      </c>
      <c r="I44">
        <f>IF(new_design!I44&gt;100, 100, new_design!I44)</f>
        <v>0.9</v>
      </c>
      <c r="J44">
        <f>IF(new_design!J44&gt;100, 100, new_design!J44)</f>
        <v>4.4999999999999997E-3</v>
      </c>
      <c r="K44">
        <f>IF(new_design!K44&gt;100, 100, new_design!K44)</f>
        <v>8</v>
      </c>
      <c r="L44">
        <f>IF(new_design!L44&gt;100, 100, new_design!L44)</f>
        <v>0.09</v>
      </c>
      <c r="M44">
        <f>IF(new_design!M44&gt;100, 100, new_design!M44)</f>
        <v>100</v>
      </c>
      <c r="N44">
        <f>IF(new_design!N44&gt;100, 100, new_design!N44)</f>
        <v>1.1299999999999999</v>
      </c>
      <c r="O44">
        <f>IF(new_design!O44&gt;100, 100, new_design!O44)</f>
        <v>1.5800000000000002E-2</v>
      </c>
      <c r="P44">
        <f>IF(new_design!P44&gt;100, 100, new_design!P44)</f>
        <v>0.11</v>
      </c>
      <c r="Q44">
        <f>IF(new_design!Q44&gt;100, 100, new_design!Q44)</f>
        <v>1.7999999999999999E-2</v>
      </c>
    </row>
    <row r="45" spans="1:17">
      <c r="A45">
        <v>44</v>
      </c>
      <c r="B45">
        <f>IF(new_design!B45&gt;100, 100, new_design!B45)</f>
        <v>100</v>
      </c>
      <c r="C45">
        <f>IF(new_design!C45&gt;100, 100, new_design!C45)</f>
        <v>0.08</v>
      </c>
      <c r="D45">
        <f>IF(new_design!D45&gt;100, 100, new_design!D45)</f>
        <v>100</v>
      </c>
      <c r="E45">
        <f>IF(new_design!E45&gt;100, 100, new_design!E45)</f>
        <v>9</v>
      </c>
      <c r="F45">
        <f>IF(new_design!F45&gt;100, 100, new_design!F45)</f>
        <v>0.1</v>
      </c>
      <c r="G45">
        <f>IF(new_design!G45&gt;100, 100, new_design!G45)</f>
        <v>2.3999999999999998E-3</v>
      </c>
      <c r="H45">
        <f>IF(new_design!H45&gt;100, 100, new_design!H45)</f>
        <v>25</v>
      </c>
      <c r="I45">
        <f>IF(new_design!I45&gt;100, 100, new_design!I45)</f>
        <v>26</v>
      </c>
      <c r="J45">
        <f>IF(new_design!J45&gt;100, 100, new_design!J45)</f>
        <v>78</v>
      </c>
      <c r="K45">
        <f>IF(new_design!K45&gt;100, 100, new_design!K45)</f>
        <v>13</v>
      </c>
      <c r="L45">
        <f>IF(new_design!L45&gt;100, 100, new_design!L45)</f>
        <v>1.5699999999999999E-2</v>
      </c>
      <c r="M45">
        <f>IF(new_design!M45&gt;100, 100, new_design!M45)</f>
        <v>3.8999999999999998E-3</v>
      </c>
      <c r="N45">
        <f>IF(new_design!N45&gt;100, 100, new_design!N45)</f>
        <v>1.7000000000000001E-2</v>
      </c>
      <c r="O45">
        <f>IF(new_design!O45&gt;100, 100, new_design!O45)</f>
        <v>100</v>
      </c>
      <c r="P45">
        <f>IF(new_design!P45&gt;100, 100, new_design!P45)</f>
        <v>100</v>
      </c>
      <c r="Q45">
        <f>IF(new_design!Q45&gt;100, 100, new_design!Q45)</f>
        <v>0.52</v>
      </c>
    </row>
    <row r="46" spans="1:17">
      <c r="A46">
        <v>45</v>
      </c>
      <c r="B46">
        <f>IF(new_design!B46&gt;100, 100, new_design!B46)</f>
        <v>1.0800000000000001E-2</v>
      </c>
      <c r="C46">
        <f>IF(new_design!C46&gt;100, 100, new_design!C46)</f>
        <v>0.16</v>
      </c>
      <c r="D46">
        <f>IF(new_design!D46&gt;100, 100, new_design!D46)</f>
        <v>5.0000000000000001E-4</v>
      </c>
      <c r="E46">
        <f>IF(new_design!E46&gt;100, 100, new_design!E46)</f>
        <v>18</v>
      </c>
      <c r="F46">
        <f>IF(new_design!F46&gt;100, 100, new_design!F46)</f>
        <v>100</v>
      </c>
      <c r="G46">
        <f>IF(new_design!G46&gt;100, 100, new_design!G46)</f>
        <v>54</v>
      </c>
      <c r="H46">
        <f>IF(new_design!H46&gt;100, 100, new_design!H46)</f>
        <v>7.1999999999999998E-3</v>
      </c>
      <c r="I46">
        <f>IF(new_design!I46&gt;100, 100, new_design!I46)</f>
        <v>1.7000000000000001E-2</v>
      </c>
      <c r="J46">
        <f>IF(new_design!J46&gt;100, 100, new_design!J46)</f>
        <v>1.17</v>
      </c>
      <c r="K46">
        <f>IF(new_design!K46&gt;100, 100, new_design!K46)</f>
        <v>1.79</v>
      </c>
      <c r="L46">
        <f>IF(new_design!L46&gt;100, 100, new_design!L46)</f>
        <v>8.9999999999999993E-3</v>
      </c>
      <c r="M46">
        <f>IF(new_design!M46&gt;100, 100, new_design!M46)</f>
        <v>100</v>
      </c>
      <c r="N46">
        <f>IF(new_design!N46&gt;100, 100, new_design!N46)</f>
        <v>100</v>
      </c>
      <c r="O46">
        <f>IF(new_design!O46&gt;100, 100, new_design!O46)</f>
        <v>7.0000000000000007E-2</v>
      </c>
      <c r="P46">
        <f>IF(new_design!P46&gt;100, 100, new_design!P46)</f>
        <v>0.36</v>
      </c>
      <c r="Q46">
        <f>IF(new_design!Q46&gt;100, 100, new_design!Q46)</f>
        <v>1.44E-2</v>
      </c>
    </row>
    <row r="47" spans="1:17">
      <c r="A47">
        <v>46</v>
      </c>
      <c r="B47">
        <f>IF(new_design!B47&gt;100, 100, new_design!B47)</f>
        <v>100</v>
      </c>
      <c r="C47">
        <f>IF(new_design!C47&gt;100, 100, new_design!C47)</f>
        <v>1.37E-2</v>
      </c>
      <c r="D47">
        <f>IF(new_design!D47&gt;100, 100, new_design!D47)</f>
        <v>100</v>
      </c>
      <c r="E47">
        <f>IF(new_design!E47&gt;100, 100, new_design!E47)</f>
        <v>0.63</v>
      </c>
      <c r="F47">
        <f>IF(new_design!F47&gt;100, 100, new_design!F47)</f>
        <v>0.06</v>
      </c>
      <c r="G47">
        <f>IF(new_design!G47&gt;100, 100, new_design!G47)</f>
        <v>8.3999999999999995E-3</v>
      </c>
      <c r="H47">
        <f>IF(new_design!H47&gt;100, 100, new_design!H47)</f>
        <v>19</v>
      </c>
      <c r="I47">
        <f>IF(new_design!I47&gt;100, 100, new_design!I47)</f>
        <v>1.5800000000000002E-2</v>
      </c>
      <c r="J47">
        <f>IF(new_design!J47&gt;100, 100, new_design!J47)</f>
        <v>8.0000000000000004E-4</v>
      </c>
      <c r="K47">
        <f>IF(new_design!K47&gt;100, 100, new_design!K47)</f>
        <v>100</v>
      </c>
      <c r="L47">
        <f>IF(new_design!L47&gt;100, 100, new_design!L47)</f>
        <v>100</v>
      </c>
      <c r="M47">
        <f>IF(new_design!M47&gt;100, 100, new_design!M47)</f>
        <v>1.1000000000000001E-3</v>
      </c>
      <c r="N47">
        <f>IF(new_design!N47&gt;100, 100, new_design!N47)</f>
        <v>2.0999999999999999E-3</v>
      </c>
      <c r="O47">
        <f>IF(new_design!O47&gt;100, 100, new_design!O47)</f>
        <v>4.1999999999999997E-3</v>
      </c>
      <c r="P47">
        <f>IF(new_design!P47&gt;100, 100, new_design!P47)</f>
        <v>100</v>
      </c>
      <c r="Q47">
        <f>IF(new_design!Q47&gt;100, 100, new_design!Q47)</f>
        <v>1.69</v>
      </c>
    </row>
    <row r="48" spans="1:17">
      <c r="A48">
        <v>47</v>
      </c>
      <c r="B48">
        <f>IF(new_design!B48&gt;100, 100, new_design!B48)</f>
        <v>0.67</v>
      </c>
      <c r="C48">
        <f>IF(new_design!C48&gt;100, 100, new_design!C48)</f>
        <v>100</v>
      </c>
      <c r="D48">
        <f>IF(new_design!D48&gt;100, 100, new_design!D48)</f>
        <v>100</v>
      </c>
      <c r="E48">
        <f>IF(new_design!E48&gt;100, 100, new_design!E48)</f>
        <v>0.2</v>
      </c>
      <c r="F48">
        <f>IF(new_design!F48&gt;100, 100, new_design!F48)</f>
        <v>1.44</v>
      </c>
      <c r="G48">
        <f>IF(new_design!G48&gt;100, 100, new_design!G48)</f>
        <v>89</v>
      </c>
      <c r="H48">
        <f>IF(new_design!H48&gt;100, 100, new_design!H48)</f>
        <v>1.55</v>
      </c>
      <c r="I48">
        <f>IF(new_design!I48&gt;100, 100, new_design!I48)</f>
        <v>2.2000000000000001E-3</v>
      </c>
      <c r="J48">
        <f>IF(new_design!J48&gt;100, 100, new_design!J48)</f>
        <v>2.2200000000000002</v>
      </c>
      <c r="K48">
        <f>IF(new_design!K48&gt;100, 100, new_design!K48)</f>
        <v>7.0000000000000007E-2</v>
      </c>
      <c r="L48">
        <f>IF(new_design!L48&gt;100, 100, new_design!L48)</f>
        <v>0.09</v>
      </c>
      <c r="M48">
        <f>IF(new_design!M48&gt;100, 100, new_design!M48)</f>
        <v>1.66</v>
      </c>
      <c r="N48">
        <f>IF(new_design!N48&gt;100, 100, new_design!N48)</f>
        <v>3.3E-3</v>
      </c>
      <c r="O48">
        <f>IF(new_design!O48&gt;100, 100, new_design!O48)</f>
        <v>1.1000000000000001E-3</v>
      </c>
      <c r="P48">
        <f>IF(new_design!P48&gt;100, 100, new_design!P48)</f>
        <v>1.78</v>
      </c>
      <c r="Q48">
        <f>IF(new_design!Q48&gt;100, 100, new_design!Q48)</f>
        <v>44</v>
      </c>
    </row>
    <row r="49" spans="1:17">
      <c r="A49">
        <v>48</v>
      </c>
      <c r="B49">
        <f>IF(new_design!B49&gt;100, 100, new_design!B49)</f>
        <v>9</v>
      </c>
      <c r="C49">
        <f>IF(new_design!C49&gt;100, 100, new_design!C49)</f>
        <v>9.1999999999999998E-3</v>
      </c>
      <c r="D49">
        <f>IF(new_design!D49&gt;100, 100, new_design!D49)</f>
        <v>1.0699999999999999E-2</v>
      </c>
      <c r="E49">
        <f>IF(new_design!E49&gt;100, 100, new_design!E49)</f>
        <v>1.23E-2</v>
      </c>
      <c r="F49">
        <f>IF(new_design!F49&gt;100, 100, new_design!F49)</f>
        <v>0.28000000000000003</v>
      </c>
      <c r="G49">
        <f>IF(new_design!G49&gt;100, 100, new_design!G49)</f>
        <v>1.38</v>
      </c>
      <c r="H49">
        <f>IF(new_design!H49&gt;100, 100, new_design!H49)</f>
        <v>2.76E-2</v>
      </c>
      <c r="I49">
        <f>IF(new_design!I49&gt;100, 100, new_design!I49)</f>
        <v>31</v>
      </c>
      <c r="J49">
        <f>IF(new_design!J49&gt;100, 100, new_design!J49)</f>
        <v>100</v>
      </c>
      <c r="K49">
        <f>IF(new_design!K49&gt;100, 100, new_design!K49)</f>
        <v>100</v>
      </c>
      <c r="L49">
        <f>IF(new_design!L49&gt;100, 100, new_design!L49)</f>
        <v>4.5999999999999999E-3</v>
      </c>
      <c r="M49">
        <f>IF(new_design!M49&gt;100, 100, new_design!M49)</f>
        <v>11</v>
      </c>
      <c r="N49">
        <f>IF(new_design!N49&gt;100, 100, new_design!N49)</f>
        <v>0.12</v>
      </c>
      <c r="O49">
        <f>IF(new_design!O49&gt;100, 100, new_design!O49)</f>
        <v>0.15</v>
      </c>
      <c r="P49">
        <f>IF(new_design!P49&gt;100, 100, new_design!P49)</f>
        <v>2.1499999999999998E-2</v>
      </c>
      <c r="Q49">
        <f>IF(new_design!Q49&gt;100, 100, new_design!Q49)</f>
        <v>61</v>
      </c>
    </row>
    <row r="50" spans="1:17">
      <c r="A50">
        <v>49</v>
      </c>
      <c r="B50">
        <f>IF(new_design!B50&gt;100, 100, new_design!B50)</f>
        <v>34</v>
      </c>
      <c r="C50">
        <f>IF(new_design!C50&gt;100, 100, new_design!C50)</f>
        <v>35</v>
      </c>
      <c r="D50">
        <f>IF(new_design!D50&gt;100, 100, new_design!D50)</f>
        <v>0.36</v>
      </c>
      <c r="E50">
        <f>IF(new_design!E50&gt;100, 100, new_design!E50)</f>
        <v>38</v>
      </c>
      <c r="F50">
        <f>IF(new_design!F50&gt;100, 100, new_design!F50)</f>
        <v>2.27</v>
      </c>
      <c r="G50">
        <f>IF(new_design!G50&gt;100, 100, new_design!G50)</f>
        <v>1.1000000000000001E-3</v>
      </c>
      <c r="H50">
        <f>IF(new_design!H50&gt;100, 100, new_design!H50)</f>
        <v>0.13</v>
      </c>
      <c r="I50">
        <f>IF(new_design!I50&gt;100, 100, new_design!I50)</f>
        <v>45</v>
      </c>
      <c r="J50">
        <f>IF(new_design!J50&gt;100, 100, new_design!J50)</f>
        <v>0.15</v>
      </c>
      <c r="K50">
        <f>IF(new_design!K50&gt;100, 100, new_design!K50)</f>
        <v>100</v>
      </c>
      <c r="L50">
        <f>IF(new_design!L50&gt;100, 100, new_design!L50)</f>
        <v>3.4</v>
      </c>
      <c r="M50">
        <f>IF(new_design!M50&gt;100, 100, new_design!M50)</f>
        <v>3.78E-2</v>
      </c>
      <c r="N50">
        <f>IF(new_design!N50&gt;100, 100, new_design!N50)</f>
        <v>19</v>
      </c>
      <c r="O50">
        <f>IF(new_design!O50&gt;100, 100, new_design!O50)</f>
        <v>5.7000000000000002E-3</v>
      </c>
      <c r="P50">
        <f>IF(new_design!P50&gt;100, 100, new_design!P50)</f>
        <v>6.4000000000000003E-3</v>
      </c>
      <c r="Q50">
        <f>IF(new_design!Q50&gt;100, 100, new_design!Q50)</f>
        <v>76</v>
      </c>
    </row>
    <row r="51" spans="1:17">
      <c r="A51">
        <v>50</v>
      </c>
      <c r="B51">
        <f>IF(new_design!B51&gt;100, 100, new_design!B51)</f>
        <v>1.3100000000000001E-2</v>
      </c>
      <c r="C51">
        <f>IF(new_design!C51&gt;100, 100, new_design!C51)</f>
        <v>1.34</v>
      </c>
      <c r="D51">
        <f>IF(new_design!D51&gt;100, 100, new_design!D51)</f>
        <v>1.38E-2</v>
      </c>
      <c r="E51">
        <f>IF(new_design!E51&gt;100, 100, new_design!E51)</f>
        <v>0.44</v>
      </c>
      <c r="F51">
        <f>IF(new_design!F51&gt;100, 100, new_design!F51)</f>
        <v>100</v>
      </c>
      <c r="G51">
        <f>IF(new_design!G51&gt;100, 100, new_design!G51)</f>
        <v>58</v>
      </c>
      <c r="H51">
        <f>IF(new_design!H51&gt;100, 100, new_design!H51)</f>
        <v>1.5E-3</v>
      </c>
      <c r="I51">
        <f>IF(new_design!I51&gt;100, 100, new_design!I51)</f>
        <v>1.48</v>
      </c>
      <c r="J51">
        <f>IF(new_design!J51&gt;100, 100, new_design!J51)</f>
        <v>1.53</v>
      </c>
      <c r="K51">
        <f>IF(new_design!K51&gt;100, 100, new_design!K51)</f>
        <v>87</v>
      </c>
      <c r="L51">
        <f>IF(new_design!L51&gt;100, 100, new_design!L51)</f>
        <v>0.04</v>
      </c>
      <c r="M51">
        <f>IF(new_design!M51&gt;100, 100, new_design!M51)</f>
        <v>1.6E-2</v>
      </c>
      <c r="N51">
        <f>IF(new_design!N51&gt;100, 100, new_design!N51)</f>
        <v>100</v>
      </c>
      <c r="O51">
        <f>IF(new_design!O51&gt;100, 100, new_design!O51)</f>
        <v>1.67</v>
      </c>
      <c r="P51">
        <f>IF(new_design!P51&gt;100, 100, new_design!P51)</f>
        <v>0.06</v>
      </c>
      <c r="Q51">
        <f>IF(new_design!Q51&gt;100, 100, new_design!Q51)</f>
        <v>6.9999999999999999E-4</v>
      </c>
    </row>
    <row r="52" spans="1:17">
      <c r="A52">
        <v>51</v>
      </c>
      <c r="B52">
        <f>IF(new_design!B52&gt;100, 100, new_design!B52)</f>
        <v>0.16</v>
      </c>
      <c r="C52">
        <f>IF(new_design!C52&gt;100, 100, new_design!C52)</f>
        <v>5.3E-3</v>
      </c>
      <c r="D52">
        <f>IF(new_design!D52&gt;100, 100, new_design!D52)</f>
        <v>0.18</v>
      </c>
      <c r="E52">
        <f>IF(new_design!E52&gt;100, 100, new_design!E52)</f>
        <v>1.5800000000000002E-2</v>
      </c>
      <c r="F52">
        <f>IF(new_design!F52&gt;100, 100, new_design!F52)</f>
        <v>0.26</v>
      </c>
      <c r="G52">
        <f>IF(new_design!G52&gt;100, 100, new_design!G52)</f>
        <v>1.66E-2</v>
      </c>
      <c r="H52">
        <f>IF(new_design!H52&gt;100, 100, new_design!H52)</f>
        <v>100</v>
      </c>
      <c r="I52">
        <f>IF(new_design!I52&gt;100, 100, new_design!I52)</f>
        <v>1.84</v>
      </c>
      <c r="J52">
        <f>IF(new_design!J52&gt;100, 100, new_design!J52)</f>
        <v>1.93</v>
      </c>
      <c r="K52">
        <f>IF(new_design!K52&gt;100, 100, new_design!K52)</f>
        <v>100</v>
      </c>
      <c r="L52">
        <f>IF(new_design!L52&gt;100, 100, new_design!L52)</f>
        <v>5.0000000000000001E-4</v>
      </c>
      <c r="M52">
        <f>IF(new_design!M52&gt;100, 100, new_design!M52)</f>
        <v>7.0000000000000007E-2</v>
      </c>
      <c r="N52">
        <f>IF(new_design!N52&gt;100, 100, new_design!N52)</f>
        <v>0.7</v>
      </c>
      <c r="O52">
        <f>IF(new_design!O52&gt;100, 100, new_design!O52)</f>
        <v>8.8000000000000005E-3</v>
      </c>
      <c r="P52">
        <f>IF(new_design!P52&gt;100, 100, new_design!P52)</f>
        <v>3.5000000000000001E-3</v>
      </c>
      <c r="Q52">
        <f>IF(new_design!Q52&gt;100, 100, new_design!Q52)</f>
        <v>100</v>
      </c>
    </row>
    <row r="53" spans="1:17">
      <c r="A53">
        <v>52</v>
      </c>
      <c r="B53">
        <f>IF(new_design!B53&gt;100, 100, new_design!B53)</f>
        <v>1.35</v>
      </c>
      <c r="C53">
        <f>IF(new_design!C53&gt;100, 100, new_design!C53)</f>
        <v>100</v>
      </c>
      <c r="D53">
        <f>IF(new_design!D53&gt;100, 100, new_design!D53)</f>
        <v>100</v>
      </c>
      <c r="E53">
        <f>IF(new_design!E53&gt;100, 100, new_design!E53)</f>
        <v>4.4999999999999997E-3</v>
      </c>
      <c r="F53">
        <f>IF(new_design!F53&gt;100, 100, new_design!F53)</f>
        <v>1.5</v>
      </c>
      <c r="G53">
        <f>IF(new_design!G53&gt;100, 100, new_design!G53)</f>
        <v>0.04</v>
      </c>
      <c r="H53">
        <f>IF(new_design!H53&gt;100, 100, new_design!H53)</f>
        <v>1.5E-3</v>
      </c>
      <c r="I53">
        <f>IF(new_design!I53&gt;100, 100, new_design!I53)</f>
        <v>100</v>
      </c>
      <c r="J53">
        <f>IF(new_design!J53&gt;100, 100, new_design!J53)</f>
        <v>1.57</v>
      </c>
      <c r="K53">
        <f>IF(new_design!K53&gt;100, 100, new_design!K53)</f>
        <v>1.6500000000000001E-2</v>
      </c>
      <c r="L53">
        <f>IF(new_design!L53&gt;100, 100, new_design!L53)</f>
        <v>52</v>
      </c>
      <c r="M53">
        <f>IF(new_design!M53&gt;100, 100, new_design!M53)</f>
        <v>3.0000000000000001E-3</v>
      </c>
      <c r="N53">
        <f>IF(new_design!N53&gt;100, 100, new_design!N53)</f>
        <v>1.72</v>
      </c>
      <c r="O53">
        <f>IF(new_design!O53&gt;100, 100, new_design!O53)</f>
        <v>6.0000000000000001E-3</v>
      </c>
      <c r="P53">
        <f>IF(new_design!P53&gt;100, 100, new_design!P53)</f>
        <v>6</v>
      </c>
      <c r="Q53">
        <f>IF(new_design!Q53&gt;100, 100, new_design!Q53)</f>
        <v>7.4999999999999997E-3</v>
      </c>
    </row>
    <row r="54" spans="1:17">
      <c r="A54">
        <v>53</v>
      </c>
      <c r="B54">
        <f>IF(new_design!B54&gt;100, 100, new_design!B54)</f>
        <v>2.0499999999999998</v>
      </c>
      <c r="C54">
        <f>IF(new_design!C54&gt;100, 100, new_design!C54)</f>
        <v>1.37</v>
      </c>
      <c r="D54">
        <f>IF(new_design!D54&gt;100, 100, new_design!D54)</f>
        <v>0.68</v>
      </c>
      <c r="E54">
        <f>IF(new_design!E54&gt;100, 100, new_design!E54)</f>
        <v>2.2799999999999998</v>
      </c>
      <c r="F54">
        <f>IF(new_design!F54&gt;100, 100, new_design!F54)</f>
        <v>21</v>
      </c>
      <c r="G54">
        <f>IF(new_design!G54&gt;100, 100, new_design!G54)</f>
        <v>1.6E-2</v>
      </c>
      <c r="H54">
        <f>IF(new_design!H54&gt;100, 100, new_design!H54)</f>
        <v>0.8</v>
      </c>
      <c r="I54">
        <f>IF(new_design!I54&gt;100, 100, new_design!I54)</f>
        <v>0.91</v>
      </c>
      <c r="J54">
        <f>IF(new_design!J54&gt;100, 100, new_design!J54)</f>
        <v>23</v>
      </c>
      <c r="K54">
        <f>IF(new_design!K54&gt;100, 100, new_design!K54)</f>
        <v>2.7000000000000001E-3</v>
      </c>
      <c r="L54">
        <f>IF(new_design!L54&gt;100, 100, new_design!L54)</f>
        <v>2.5100000000000001E-2</v>
      </c>
      <c r="M54">
        <f>IF(new_design!M54&gt;100, 100, new_design!M54)</f>
        <v>3.3999999999999998E-3</v>
      </c>
      <c r="N54">
        <f>IF(new_design!N54&gt;100, 100, new_design!N54)</f>
        <v>1.1399999999999999</v>
      </c>
      <c r="O54">
        <f>IF(new_design!O54&gt;100, 100, new_design!O54)</f>
        <v>4.5999999999999999E-3</v>
      </c>
      <c r="P54">
        <f>IF(new_design!P54&gt;100, 100, new_design!P54)</f>
        <v>6.9999999999999999E-4</v>
      </c>
      <c r="Q54">
        <f>IF(new_design!Q54&gt;100, 100, new_design!Q54)</f>
        <v>0.09</v>
      </c>
    </row>
    <row r="55" spans="1:17">
      <c r="A55">
        <v>54</v>
      </c>
      <c r="B55">
        <f>IF(new_design!B55&gt;100, 100, new_design!B55)</f>
        <v>59</v>
      </c>
      <c r="C55">
        <f>IF(new_design!C55&gt;100, 100, new_design!C55)</f>
        <v>20</v>
      </c>
      <c r="D55">
        <f>IF(new_design!D55&gt;100, 100, new_design!D55)</f>
        <v>6</v>
      </c>
      <c r="E55">
        <f>IF(new_design!E55&gt;100, 100, new_design!E55)</f>
        <v>7.0000000000000007E-2</v>
      </c>
      <c r="F55">
        <f>IF(new_design!F55&gt;100, 100, new_design!F55)</f>
        <v>100</v>
      </c>
      <c r="G55">
        <f>IF(new_design!G55&gt;100, 100, new_design!G55)</f>
        <v>8.0000000000000004E-4</v>
      </c>
      <c r="H55">
        <f>IF(new_design!H55&gt;100, 100, new_design!H55)</f>
        <v>1.18E-2</v>
      </c>
      <c r="I55">
        <f>IF(new_design!I55&gt;100, 100, new_design!I55)</f>
        <v>1.96</v>
      </c>
      <c r="J55">
        <f>IF(new_design!J55&gt;100, 100, new_design!J55)</f>
        <v>0.39</v>
      </c>
      <c r="K55">
        <f>IF(new_design!K55&gt;100, 100, new_design!K55)</f>
        <v>1.27</v>
      </c>
      <c r="L55">
        <f>IF(new_design!L55&gt;100, 100, new_design!L55)</f>
        <v>2.16</v>
      </c>
      <c r="M55">
        <f>IF(new_design!M55&gt;100, 100, new_design!M55)</f>
        <v>100</v>
      </c>
      <c r="N55">
        <f>IF(new_design!N55&gt;100, 100, new_design!N55)</f>
        <v>1E-3</v>
      </c>
      <c r="O55">
        <f>IF(new_design!O55&gt;100, 100, new_design!O55)</f>
        <v>1.47</v>
      </c>
      <c r="P55">
        <f>IF(new_design!P55&gt;100, 100, new_design!P55)</f>
        <v>1.57</v>
      </c>
      <c r="Q55">
        <f>IF(new_design!Q55&gt;100, 100, new_design!Q55)</f>
        <v>78</v>
      </c>
    </row>
    <row r="56" spans="1:17">
      <c r="A56">
        <v>55</v>
      </c>
      <c r="B56">
        <f>IF(new_design!B56&gt;100, 100, new_design!B56)</f>
        <v>1.73</v>
      </c>
      <c r="C56">
        <f>IF(new_design!C56&gt;100, 100, new_design!C56)</f>
        <v>1.1599999999999999E-2</v>
      </c>
      <c r="D56">
        <f>IF(new_design!D56&gt;100, 100, new_design!D56)</f>
        <v>1.19</v>
      </c>
      <c r="E56">
        <f>IF(new_design!E56&gt;100, 100, new_design!E56)</f>
        <v>5.7999999999999996E-3</v>
      </c>
      <c r="F56">
        <f>IF(new_design!F56&gt;100, 100, new_design!F56)</f>
        <v>1.25</v>
      </c>
      <c r="G56">
        <f>IF(new_design!G56&gt;100, 100, new_design!G56)</f>
        <v>1.93</v>
      </c>
      <c r="H56">
        <f>IF(new_design!H56&gt;100, 100, new_design!H56)</f>
        <v>5.9999999999999995E-4</v>
      </c>
      <c r="I56">
        <f>IF(new_design!I56&gt;100, 100, new_design!I56)</f>
        <v>8</v>
      </c>
      <c r="J56">
        <f>IF(new_design!J56&gt;100, 100, new_design!J56)</f>
        <v>1E-3</v>
      </c>
      <c r="K56">
        <f>IF(new_design!K56&gt;100, 100, new_design!K56)</f>
        <v>0.67</v>
      </c>
      <c r="L56">
        <f>IF(new_design!L56&gt;100, 100, new_design!L56)</f>
        <v>1.35E-2</v>
      </c>
      <c r="M56">
        <f>IF(new_design!M56&gt;100, 100, new_design!M56)</f>
        <v>1.44E-2</v>
      </c>
      <c r="N56">
        <f>IF(new_design!N56&gt;100, 100, new_design!N56)</f>
        <v>7.7000000000000002E-3</v>
      </c>
      <c r="O56">
        <f>IF(new_design!O56&gt;100, 100, new_design!O56)</f>
        <v>100</v>
      </c>
      <c r="P56">
        <f>IF(new_design!P56&gt;100, 100, new_design!P56)</f>
        <v>9.5999999999999992E-3</v>
      </c>
      <c r="Q56">
        <f>IF(new_design!Q56&gt;100, 100, new_design!Q56)</f>
        <v>0.19</v>
      </c>
    </row>
    <row r="57" spans="1:17">
      <c r="A57">
        <v>56</v>
      </c>
      <c r="B57">
        <f>IF(new_design!B57&gt;100, 100, new_design!B57)</f>
        <v>6.9999999999999999E-4</v>
      </c>
      <c r="C57">
        <f>IF(new_design!C57&gt;100, 100, new_design!C57)</f>
        <v>1.3100000000000001E-2</v>
      </c>
      <c r="D57">
        <f>IF(new_design!D57&gt;100, 100, new_design!D57)</f>
        <v>1.53</v>
      </c>
      <c r="E57">
        <f>IF(new_design!E57&gt;100, 100, new_design!E57)</f>
        <v>1.9599999999999999E-2</v>
      </c>
      <c r="F57">
        <f>IF(new_design!F57&gt;100, 100, new_design!F57)</f>
        <v>7</v>
      </c>
      <c r="G57">
        <f>IF(new_design!G57&gt;100, 100, new_design!G57)</f>
        <v>100</v>
      </c>
      <c r="H57">
        <f>IF(new_design!H57&gt;100, 100, new_design!H57)</f>
        <v>8.0000000000000004E-4</v>
      </c>
      <c r="I57">
        <f>IF(new_design!I57&gt;100, 100, new_design!I57)</f>
        <v>22</v>
      </c>
      <c r="J57">
        <f>IF(new_design!J57&gt;100, 100, new_design!J57)</f>
        <v>0.09</v>
      </c>
      <c r="K57">
        <f>IF(new_design!K57&gt;100, 100, new_design!K57)</f>
        <v>4.4000000000000003E-3</v>
      </c>
      <c r="L57">
        <f>IF(new_design!L57&gt;100, 100, new_design!L57)</f>
        <v>100</v>
      </c>
      <c r="M57">
        <f>IF(new_design!M57&gt;100, 100, new_design!M57)</f>
        <v>6.4999999999999997E-3</v>
      </c>
      <c r="N57">
        <f>IF(new_design!N57&gt;100, 100, new_design!N57)</f>
        <v>0.1</v>
      </c>
      <c r="O57">
        <f>IF(new_design!O57&gt;100, 100, new_design!O57)</f>
        <v>2.1800000000000002</v>
      </c>
      <c r="P57">
        <f>IF(new_design!P57&gt;100, 100, new_design!P57)</f>
        <v>1.1000000000000001E-3</v>
      </c>
      <c r="Q57">
        <f>IF(new_design!Q57&gt;100, 100, new_design!Q57)</f>
        <v>2.4E-2</v>
      </c>
    </row>
    <row r="58" spans="1:17">
      <c r="A58">
        <v>57</v>
      </c>
      <c r="B58">
        <f>IF(new_design!B58&gt;100, 100, new_design!B58)</f>
        <v>0.08</v>
      </c>
      <c r="C58">
        <f>IF(new_design!C58&gt;100, 100, new_design!C58)</f>
        <v>82</v>
      </c>
      <c r="D58">
        <f>IF(new_design!D58&gt;100, 100, new_design!D58)</f>
        <v>2.5000000000000001E-3</v>
      </c>
      <c r="E58">
        <f>IF(new_design!E58&gt;100, 100, new_design!E58)</f>
        <v>2.47E-2</v>
      </c>
      <c r="F58">
        <f>IF(new_design!F58&gt;100, 100, new_design!F58)</f>
        <v>26</v>
      </c>
      <c r="G58">
        <f>IF(new_design!G58&gt;100, 100, new_design!G58)</f>
        <v>0.96</v>
      </c>
      <c r="H58">
        <f>IF(new_design!H58&gt;100, 100, new_design!H58)</f>
        <v>0.27</v>
      </c>
      <c r="I58">
        <f>IF(new_design!I58&gt;100, 100, new_design!I58)</f>
        <v>1.1000000000000001</v>
      </c>
      <c r="J58">
        <f>IF(new_design!J58&gt;100, 100, new_design!J58)</f>
        <v>3.3E-3</v>
      </c>
      <c r="K58">
        <f>IF(new_design!K58&gt;100, 100, new_design!K58)</f>
        <v>100</v>
      </c>
      <c r="L58">
        <f>IF(new_design!L58&gt;100, 100, new_design!L58)</f>
        <v>2.75E-2</v>
      </c>
      <c r="M58">
        <f>IF(new_design!M58&gt;100, 100, new_design!M58)</f>
        <v>1.37E-2</v>
      </c>
      <c r="N58">
        <f>IF(new_design!N58&gt;100, 100, new_design!N58)</f>
        <v>41</v>
      </c>
      <c r="O58">
        <f>IF(new_design!O58&gt;100, 100, new_design!O58)</f>
        <v>1.65</v>
      </c>
      <c r="P58">
        <f>IF(new_design!P58&gt;100, 100, new_design!P58)</f>
        <v>4.7000000000000002E-3</v>
      </c>
      <c r="Q58">
        <f>IF(new_design!Q58&gt;100, 100, new_design!Q58)</f>
        <v>5.4999999999999997E-3</v>
      </c>
    </row>
    <row r="59" spans="1:17">
      <c r="A59">
        <v>58</v>
      </c>
      <c r="B59">
        <f>IF(new_design!B59&gt;100, 100, new_design!B59)</f>
        <v>2.35</v>
      </c>
      <c r="C59">
        <f>IF(new_design!C59&gt;100, 100, new_design!C59)</f>
        <v>2.3999999999999998E-3</v>
      </c>
      <c r="D59">
        <f>IF(new_design!D59&gt;100, 100, new_design!D59)</f>
        <v>26</v>
      </c>
      <c r="E59">
        <f>IF(new_design!E59&gt;100, 100, new_design!E59)</f>
        <v>1.5699999999999999E-2</v>
      </c>
      <c r="F59">
        <f>IF(new_design!F59&gt;100, 100, new_design!F59)</f>
        <v>0.08</v>
      </c>
      <c r="G59">
        <f>IF(new_design!G59&gt;100, 100, new_design!G59)</f>
        <v>9</v>
      </c>
      <c r="H59">
        <f>IF(new_design!H59&gt;100, 100, new_design!H59)</f>
        <v>100</v>
      </c>
      <c r="I59">
        <f>IF(new_design!I59&gt;100, 100, new_design!I59)</f>
        <v>100</v>
      </c>
      <c r="J59">
        <f>IF(new_design!J59&gt;100, 100, new_design!J59)</f>
        <v>0.1</v>
      </c>
      <c r="K59">
        <f>IF(new_design!K59&gt;100, 100, new_design!K59)</f>
        <v>39</v>
      </c>
      <c r="L59">
        <f>IF(new_design!L59&gt;100, 100, new_design!L59)</f>
        <v>0.52</v>
      </c>
      <c r="M59">
        <f>IF(new_design!M59&gt;100, 100, new_design!M59)</f>
        <v>78</v>
      </c>
      <c r="N59">
        <f>IF(new_design!N59&gt;100, 100, new_design!N59)</f>
        <v>1.83</v>
      </c>
      <c r="O59">
        <f>IF(new_design!O59&gt;100, 100, new_design!O59)</f>
        <v>1.0500000000000001E-2</v>
      </c>
      <c r="P59">
        <f>IF(new_design!P59&gt;100, 100, new_design!P59)</f>
        <v>1.1999999999999999E-3</v>
      </c>
      <c r="Q59">
        <f>IF(new_design!Q59&gt;100, 100, new_design!Q59)</f>
        <v>0.13</v>
      </c>
    </row>
    <row r="60" spans="1:17">
      <c r="A60">
        <v>59</v>
      </c>
      <c r="B60">
        <f>IF(new_design!B60&gt;100, 100, new_design!B60)</f>
        <v>0.26</v>
      </c>
      <c r="C60">
        <f>IF(new_design!C60&gt;100, 100, new_design!C60)</f>
        <v>0.27</v>
      </c>
      <c r="D60">
        <f>IF(new_design!D60&gt;100, 100, new_design!D60)</f>
        <v>100</v>
      </c>
      <c r="E60">
        <f>IF(new_design!E60&gt;100, 100, new_design!E60)</f>
        <v>2.8999999999999998E-3</v>
      </c>
      <c r="F60">
        <f>IF(new_design!F60&gt;100, 100, new_design!F60)</f>
        <v>86</v>
      </c>
      <c r="G60">
        <f>IF(new_design!G60&gt;100, 100, new_design!G60)</f>
        <v>9</v>
      </c>
      <c r="H60">
        <f>IF(new_design!H60&gt;100, 100, new_design!H60)</f>
        <v>3.3999999999999998E-3</v>
      </c>
      <c r="I60">
        <f>IF(new_design!I60&gt;100, 100, new_design!I60)</f>
        <v>0.43</v>
      </c>
      <c r="J60">
        <f>IF(new_design!J60&gt;100, 100, new_design!J60)</f>
        <v>100</v>
      </c>
      <c r="K60">
        <f>IF(new_design!K60&gt;100, 100, new_design!K60)</f>
        <v>1.8700000000000001E-2</v>
      </c>
      <c r="L60">
        <f>IF(new_design!L60&gt;100, 100, new_design!L60)</f>
        <v>1.1000000000000001E-3</v>
      </c>
      <c r="M60">
        <f>IF(new_design!M60&gt;100, 100, new_design!M60)</f>
        <v>2.01E-2</v>
      </c>
      <c r="N60">
        <f>IF(new_design!N60&gt;100, 100, new_design!N60)</f>
        <v>1.1499999999999999</v>
      </c>
      <c r="O60">
        <f>IF(new_design!O60&gt;100, 100, new_design!O60)</f>
        <v>0.56999999999999995</v>
      </c>
      <c r="P60">
        <f>IF(new_design!P60&gt;100, 100, new_design!P60)</f>
        <v>2.3E-2</v>
      </c>
      <c r="Q60">
        <f>IF(new_design!Q60&gt;100, 100, new_design!Q60)</f>
        <v>1.4E-3</v>
      </c>
    </row>
    <row r="61" spans="1:17">
      <c r="A61">
        <v>60</v>
      </c>
      <c r="B61">
        <f>IF(new_design!B61&gt;100, 100, new_design!B61)</f>
        <v>5.9999999999999995E-4</v>
      </c>
      <c r="C61">
        <f>IF(new_design!C61&gt;100, 100, new_design!C61)</f>
        <v>100</v>
      </c>
      <c r="D61">
        <f>IF(new_design!D61&gt;100, 100, new_design!D61)</f>
        <v>1.9E-2</v>
      </c>
      <c r="E61">
        <f>IF(new_design!E61&gt;100, 100, new_design!E61)</f>
        <v>100</v>
      </c>
      <c r="F61">
        <f>IF(new_design!F61&gt;100, 100, new_design!F61)</f>
        <v>2.33</v>
      </c>
      <c r="G61">
        <f>IF(new_design!G61&gt;100, 100, new_design!G61)</f>
        <v>7.0000000000000007E-2</v>
      </c>
      <c r="H61">
        <f>IF(new_design!H61&gt;100, 100, new_design!H61)</f>
        <v>1.38E-2</v>
      </c>
      <c r="I61">
        <f>IF(new_design!I61&gt;100, 100, new_design!I61)</f>
        <v>1.48</v>
      </c>
      <c r="J61">
        <f>IF(new_design!J61&gt;100, 100, new_design!J61)</f>
        <v>1.9E-3</v>
      </c>
      <c r="K61">
        <f>IF(new_design!K61&gt;100, 100, new_design!K61)</f>
        <v>1.5900000000000001E-2</v>
      </c>
      <c r="L61">
        <f>IF(new_design!L61&gt;100, 100, new_design!L61)</f>
        <v>8.0000000000000004E-4</v>
      </c>
      <c r="M61">
        <f>IF(new_design!M61&gt;100, 100, new_design!M61)</f>
        <v>0.21</v>
      </c>
      <c r="N61">
        <f>IF(new_design!N61&gt;100, 100, new_design!N61)</f>
        <v>0.1</v>
      </c>
      <c r="O61">
        <f>IF(new_design!O61&gt;100, 100, new_design!O61)</f>
        <v>1.69</v>
      </c>
      <c r="P61">
        <f>IF(new_design!P61&gt;100, 100, new_design!P61)</f>
        <v>0.11</v>
      </c>
      <c r="Q61">
        <f>IF(new_design!Q61&gt;100, 100, new_design!Q61)</f>
        <v>4.1999999999999997E-3</v>
      </c>
    </row>
    <row r="62" spans="1:17">
      <c r="A62">
        <v>61</v>
      </c>
      <c r="B62">
        <f>IF(new_design!B62&gt;100, 100, new_design!B62)</f>
        <v>5.9999999999999995E-4</v>
      </c>
      <c r="C62">
        <f>IF(new_design!C62&gt;100, 100, new_design!C62)</f>
        <v>1.6999999999999999E-3</v>
      </c>
      <c r="D62">
        <f>IF(new_design!D62&gt;100, 100, new_design!D62)</f>
        <v>1.74</v>
      </c>
      <c r="E62">
        <f>IF(new_design!E62&gt;100, 100, new_design!E62)</f>
        <v>8.0000000000000004E-4</v>
      </c>
      <c r="F62">
        <f>IF(new_design!F62&gt;100, 100, new_design!F62)</f>
        <v>1.1599999999999999E-2</v>
      </c>
      <c r="G62">
        <f>IF(new_design!G62&gt;100, 100, new_design!G62)</f>
        <v>1.84E-2</v>
      </c>
      <c r="H62">
        <f>IF(new_design!H62&gt;100, 100, new_design!H62)</f>
        <v>5.7999999999999996E-3</v>
      </c>
      <c r="I62">
        <f>IF(new_design!I62&gt;100, 100, new_design!I62)</f>
        <v>19</v>
      </c>
      <c r="J62">
        <f>IF(new_design!J62&gt;100, 100, new_design!J62)</f>
        <v>100</v>
      </c>
      <c r="K62">
        <f>IF(new_design!K62&gt;100, 100, new_design!K62)</f>
        <v>1E-3</v>
      </c>
      <c r="L62">
        <f>IF(new_design!L62&gt;100, 100, new_design!L62)</f>
        <v>0.68</v>
      </c>
      <c r="M62">
        <f>IF(new_design!M62&gt;100, 100, new_design!M62)</f>
        <v>0.39</v>
      </c>
      <c r="N62">
        <f>IF(new_design!N62&gt;100, 100, new_design!N62)</f>
        <v>0.77</v>
      </c>
      <c r="O62">
        <f>IF(new_design!O62&gt;100, 100, new_design!O62)</f>
        <v>2.1299999999999999E-2</v>
      </c>
      <c r="P62">
        <f>IF(new_design!P62&gt;100, 100, new_design!P62)</f>
        <v>97</v>
      </c>
      <c r="Q62">
        <f>IF(new_design!Q62&gt;100, 100, new_design!Q62)</f>
        <v>100</v>
      </c>
    </row>
    <row r="63" spans="1:17">
      <c r="A63">
        <v>62</v>
      </c>
      <c r="B63">
        <f>IF(new_design!B63&gt;100, 100, new_design!B63)</f>
        <v>1.22</v>
      </c>
      <c r="C63">
        <f>IF(new_design!C63&gt;100, 100, new_design!C63)</f>
        <v>100</v>
      </c>
      <c r="D63">
        <f>IF(new_design!D63&gt;100, 100, new_design!D63)</f>
        <v>0.61</v>
      </c>
      <c r="E63">
        <f>IF(new_design!E63&gt;100, 100, new_design!E63)</f>
        <v>2E-3</v>
      </c>
      <c r="F63">
        <f>IF(new_design!F63&gt;100, 100, new_design!F63)</f>
        <v>5.9999999999999995E-4</v>
      </c>
      <c r="G63">
        <f>IF(new_design!G63&gt;100, 100, new_design!G63)</f>
        <v>1.8200000000000001E-2</v>
      </c>
      <c r="H63">
        <f>IF(new_design!H63&gt;100, 100, new_design!H63)</f>
        <v>81</v>
      </c>
      <c r="I63">
        <f>IF(new_design!I63&gt;100, 100, new_design!I63)</f>
        <v>7.0000000000000007E-2</v>
      </c>
      <c r="J63">
        <f>IF(new_design!J63&gt;100, 100, new_design!J63)</f>
        <v>8.0000000000000004E-4</v>
      </c>
      <c r="K63">
        <f>IF(new_design!K63&gt;100, 100, new_design!K63)</f>
        <v>1.01</v>
      </c>
      <c r="L63">
        <f>IF(new_design!L63&gt;100, 100, new_design!L63)</f>
        <v>0.41</v>
      </c>
      <c r="M63">
        <f>IF(new_design!M63&gt;100, 100, new_design!M63)</f>
        <v>2.0299999999999998</v>
      </c>
      <c r="N63">
        <f>IF(new_design!N63&gt;100, 100, new_design!N63)</f>
        <v>1.4200000000000001E-2</v>
      </c>
      <c r="O63">
        <f>IF(new_design!O63&gt;100, 100, new_design!O63)</f>
        <v>0.1</v>
      </c>
      <c r="P63">
        <f>IF(new_design!P63&gt;100, 100, new_design!P63)</f>
        <v>1.62</v>
      </c>
      <c r="Q63">
        <f>IF(new_design!Q63&gt;100, 100, new_design!Q63)</f>
        <v>2.23E-2</v>
      </c>
    </row>
    <row r="64" spans="1:17">
      <c r="A64">
        <v>63</v>
      </c>
      <c r="B64">
        <f>IF(new_design!B64&gt;100, 100, new_design!B64)</f>
        <v>6.4999999999999997E-3</v>
      </c>
      <c r="C64">
        <f>IF(new_design!C64&gt;100, 100, new_design!C64)</f>
        <v>1.94</v>
      </c>
      <c r="D64">
        <f>IF(new_design!D64&gt;100, 100, new_design!D64)</f>
        <v>0.76</v>
      </c>
      <c r="E64">
        <f>IF(new_design!E64&gt;100, 100, new_design!E64)</f>
        <v>86</v>
      </c>
      <c r="F64">
        <f>IF(new_design!F64&gt;100, 100, new_design!F64)</f>
        <v>0.06</v>
      </c>
      <c r="G64">
        <f>IF(new_design!G64&gt;100, 100, new_design!G64)</f>
        <v>100</v>
      </c>
      <c r="H64">
        <f>IF(new_design!H64&gt;100, 100, new_design!H64)</f>
        <v>2.16</v>
      </c>
      <c r="I64">
        <f>IF(new_design!I64&gt;100, 100, new_design!I64)</f>
        <v>0.08</v>
      </c>
      <c r="J64">
        <f>IF(new_design!J64&gt;100, 100, new_design!J64)</f>
        <v>9</v>
      </c>
      <c r="K64">
        <f>IF(new_design!K64&gt;100, 100, new_design!K64)</f>
        <v>1.51</v>
      </c>
      <c r="L64">
        <f>IF(new_design!L64&gt;100, 100, new_design!L64)</f>
        <v>2.37</v>
      </c>
      <c r="M64">
        <f>IF(new_design!M64&gt;100, 100, new_design!M64)</f>
        <v>100</v>
      </c>
      <c r="N64">
        <f>IF(new_design!N64&gt;100, 100, new_design!N64)</f>
        <v>10</v>
      </c>
      <c r="O64">
        <f>IF(new_design!O64&gt;100, 100, new_design!O64)</f>
        <v>2.2000000000000001E-3</v>
      </c>
      <c r="P64">
        <f>IF(new_design!P64&gt;100, 100, new_design!P64)</f>
        <v>1.0800000000000001E-2</v>
      </c>
      <c r="Q64">
        <f>IF(new_design!Q64&gt;100, 100, new_design!Q64)</f>
        <v>0.11</v>
      </c>
    </row>
    <row r="65" spans="1:17">
      <c r="A65">
        <v>64</v>
      </c>
      <c r="B65">
        <f>IF(new_design!B65&gt;100, 100, new_design!B65)</f>
        <v>1.77</v>
      </c>
      <c r="C65">
        <f>IF(new_design!C65&gt;100, 100, new_design!C65)</f>
        <v>59</v>
      </c>
      <c r="D65">
        <f>IF(new_design!D65&gt;100, 100, new_design!D65)</f>
        <v>18</v>
      </c>
      <c r="E65">
        <f>IF(new_design!E65&gt;100, 100, new_design!E65)</f>
        <v>6.8999999999999999E-3</v>
      </c>
      <c r="F65">
        <f>IF(new_design!F65&gt;100, 100, new_design!F65)</f>
        <v>0.06</v>
      </c>
      <c r="G65">
        <f>IF(new_design!G65&gt;100, 100, new_design!G65)</f>
        <v>1.87</v>
      </c>
      <c r="H65">
        <f>IF(new_design!H65&gt;100, 100, new_design!H65)</f>
        <v>0.2</v>
      </c>
      <c r="I65">
        <f>IF(new_design!I65&gt;100, 100, new_design!I65)</f>
        <v>100</v>
      </c>
      <c r="J65">
        <f>IF(new_design!J65&gt;100, 100, new_design!J65)</f>
        <v>7.9000000000000008E-3</v>
      </c>
      <c r="K65">
        <f>IF(new_design!K65&gt;100, 100, new_design!K65)</f>
        <v>2.1700000000000001E-2</v>
      </c>
      <c r="L65">
        <f>IF(new_design!L65&gt;100, 100, new_design!L65)</f>
        <v>8</v>
      </c>
      <c r="M65">
        <f>IF(new_design!M65&gt;100, 100, new_design!M65)</f>
        <v>0.39</v>
      </c>
      <c r="N65">
        <f>IF(new_design!N65&gt;100, 100, new_design!N65)</f>
        <v>8.8999999999999999E-3</v>
      </c>
      <c r="O65">
        <f>IF(new_design!O65&gt;100, 100, new_design!O65)</f>
        <v>2.27</v>
      </c>
      <c r="P65">
        <f>IF(new_design!P65&gt;100, 100, new_design!P65)</f>
        <v>10</v>
      </c>
      <c r="Q65">
        <f>IF(new_design!Q65&gt;100, 100, new_design!Q65)</f>
        <v>99</v>
      </c>
    </row>
    <row r="66" spans="1:17">
      <c r="A66">
        <v>65</v>
      </c>
      <c r="B66">
        <f>IF(new_design!B66&gt;100, 100, new_design!B66)</f>
        <v>100</v>
      </c>
      <c r="C66">
        <f>IF(new_design!C66&gt;100, 100, new_design!C66)</f>
        <v>100</v>
      </c>
      <c r="D66">
        <f>IF(new_design!D66&gt;100, 100, new_design!D66)</f>
        <v>5.9999999999999995E-4</v>
      </c>
      <c r="E66">
        <f>IF(new_design!E66&gt;100, 100, new_design!E66)</f>
        <v>100</v>
      </c>
      <c r="F66">
        <f>IF(new_design!F66&gt;100, 100, new_design!F66)</f>
        <v>0.17</v>
      </c>
      <c r="G66">
        <f>IF(new_design!G66&gt;100, 100, new_design!G66)</f>
        <v>58</v>
      </c>
      <c r="H66">
        <f>IF(new_design!H66&gt;100, 100, new_design!H66)</f>
        <v>8</v>
      </c>
      <c r="I66">
        <f>IF(new_design!I66&gt;100, 100, new_design!I66)</f>
        <v>10</v>
      </c>
      <c r="J66">
        <f>IF(new_design!J66&gt;100, 100, new_design!J66)</f>
        <v>1.84E-2</v>
      </c>
      <c r="K66">
        <f>IF(new_design!K66&gt;100, 100, new_design!K66)</f>
        <v>100</v>
      </c>
      <c r="L66">
        <f>IF(new_design!L66&gt;100, 100, new_design!L66)</f>
        <v>0.77</v>
      </c>
      <c r="M66">
        <f>IF(new_design!M66&gt;100, 100, new_design!M66)</f>
        <v>19</v>
      </c>
      <c r="N66">
        <f>IF(new_design!N66&gt;100, 100, new_design!N66)</f>
        <v>39</v>
      </c>
      <c r="O66">
        <f>IF(new_design!O66&gt;100, 100, new_design!O66)</f>
        <v>2.13</v>
      </c>
      <c r="P66">
        <f>IF(new_design!P66&gt;100, 100, new_design!P66)</f>
        <v>0.97</v>
      </c>
      <c r="Q66">
        <f>IF(new_design!Q66&gt;100, 100, new_design!Q66)</f>
        <v>100</v>
      </c>
    </row>
    <row r="67" spans="1:17">
      <c r="A67">
        <v>66</v>
      </c>
      <c r="B67">
        <f>IF(new_design!B67&gt;100, 100, new_design!B67)</f>
        <v>100</v>
      </c>
      <c r="C67">
        <f>IF(new_design!C67&gt;100, 100, new_design!C67)</f>
        <v>100</v>
      </c>
      <c r="D67">
        <f>IF(new_design!D67&gt;100, 100, new_design!D67)</f>
        <v>0.18</v>
      </c>
      <c r="E67">
        <f>IF(new_design!E67&gt;100, 100, new_design!E67)</f>
        <v>60</v>
      </c>
      <c r="F67">
        <f>IF(new_design!F67&gt;100, 100, new_design!F67)</f>
        <v>100</v>
      </c>
      <c r="G67">
        <f>IF(new_design!G67&gt;100, 100, new_design!G67)</f>
        <v>71</v>
      </c>
      <c r="H67">
        <f>IF(new_design!H67&gt;100, 100, new_design!H67)</f>
        <v>1.8100000000000002E-2</v>
      </c>
      <c r="I67">
        <f>IF(new_design!I67&gt;100, 100, new_design!I67)</f>
        <v>1.41E-2</v>
      </c>
      <c r="J67">
        <f>IF(new_design!J67&gt;100, 100, new_design!J67)</f>
        <v>5.9999999999999995E-4</v>
      </c>
      <c r="K67">
        <f>IF(new_design!K67&gt;100, 100, new_design!K67)</f>
        <v>100</v>
      </c>
      <c r="L67">
        <f>IF(new_design!L67&gt;100, 100, new_design!L67)</f>
        <v>0.2</v>
      </c>
      <c r="M67">
        <f>IF(new_design!M67&gt;100, 100, new_design!M67)</f>
        <v>8.0999999999999996E-3</v>
      </c>
      <c r="N67">
        <f>IF(new_design!N67&gt;100, 100, new_design!N67)</f>
        <v>1.61E-2</v>
      </c>
      <c r="O67">
        <f>IF(new_design!O67&gt;100, 100, new_design!O67)</f>
        <v>91</v>
      </c>
      <c r="P67">
        <f>IF(new_design!P67&gt;100, 100, new_design!P67)</f>
        <v>100</v>
      </c>
      <c r="Q67">
        <f>IF(new_design!Q67&gt;100, 100, new_design!Q67)</f>
        <v>0.4</v>
      </c>
    </row>
    <row r="68" spans="1:17">
      <c r="A68">
        <v>67</v>
      </c>
      <c r="B68">
        <f>IF(new_design!B68&gt;100, 100, new_design!B68)</f>
        <v>100</v>
      </c>
      <c r="C68">
        <f>IF(new_design!C68&gt;100, 100, new_design!C68)</f>
        <v>5.0000000000000001E-4</v>
      </c>
      <c r="D68">
        <f>IF(new_design!D68&gt;100, 100, new_design!D68)</f>
        <v>98</v>
      </c>
      <c r="E68">
        <f>IF(new_design!E68&gt;100, 100, new_design!E68)</f>
        <v>1.01</v>
      </c>
      <c r="F68">
        <f>IF(new_design!F68&gt;100, 100, new_design!F68)</f>
        <v>1.63</v>
      </c>
      <c r="G68">
        <f>IF(new_design!G68&gt;100, 100, new_design!G68)</f>
        <v>1.06</v>
      </c>
      <c r="H68">
        <f>IF(new_design!H68&gt;100, 100, new_design!H68)</f>
        <v>0.16</v>
      </c>
      <c r="I68">
        <f>IF(new_design!I68&gt;100, 100, new_design!I68)</f>
        <v>7</v>
      </c>
      <c r="J68">
        <f>IF(new_design!J68&gt;100, 100, new_design!J68)</f>
        <v>100</v>
      </c>
      <c r="K68">
        <f>IF(new_design!K68&gt;100, 100, new_design!K68)</f>
        <v>0.08</v>
      </c>
      <c r="L68">
        <f>IF(new_design!L68&gt;100, 100, new_design!L68)</f>
        <v>1.14E-2</v>
      </c>
      <c r="M68">
        <f>IF(new_design!M68&gt;100, 100, new_design!M68)</f>
        <v>1.18E-2</v>
      </c>
      <c r="N68">
        <f>IF(new_design!N68&gt;100, 100, new_design!N68)</f>
        <v>1.22</v>
      </c>
      <c r="O68">
        <f>IF(new_design!O68&gt;100, 100, new_design!O68)</f>
        <v>100</v>
      </c>
      <c r="P68">
        <f>IF(new_design!P68&gt;100, 100, new_design!P68)</f>
        <v>1.29E-2</v>
      </c>
      <c r="Q68">
        <f>IF(new_design!Q68&gt;100, 100, new_design!Q68)</f>
        <v>100</v>
      </c>
    </row>
    <row r="69" spans="1:17">
      <c r="A69">
        <v>68</v>
      </c>
      <c r="B69">
        <f>IF(new_design!B69&gt;100, 100, new_design!B69)</f>
        <v>1.4200000000000001E-2</v>
      </c>
      <c r="C69">
        <f>IF(new_design!C69&gt;100, 100, new_design!C69)</f>
        <v>1.4999999999999999E-2</v>
      </c>
      <c r="D69">
        <f>IF(new_design!D69&gt;100, 100, new_design!D69)</f>
        <v>4.7000000000000002E-3</v>
      </c>
      <c r="E69">
        <f>IF(new_design!E69&gt;100, 100, new_design!E69)</f>
        <v>1.4E-3</v>
      </c>
      <c r="F69">
        <f>IF(new_design!F69&gt;100, 100, new_design!F69)</f>
        <v>1.5800000000000002E-2</v>
      </c>
      <c r="G69">
        <f>IF(new_design!G69&gt;100, 100, new_design!G69)</f>
        <v>95</v>
      </c>
      <c r="H69">
        <f>IF(new_design!H69&gt;100, 100, new_design!H69)</f>
        <v>0.05</v>
      </c>
      <c r="I69">
        <f>IF(new_design!I69&gt;100, 100, new_design!I69)</f>
        <v>100</v>
      </c>
      <c r="J69">
        <f>IF(new_design!J69&gt;100, 100, new_design!J69)</f>
        <v>1.0999999999999999E-2</v>
      </c>
      <c r="K69">
        <f>IF(new_design!K69&gt;100, 100, new_design!K69)</f>
        <v>1.6000000000000001E-3</v>
      </c>
      <c r="L69">
        <f>IF(new_design!L69&gt;100, 100, new_design!L69)</f>
        <v>1.7299999999999999E-2</v>
      </c>
      <c r="M69">
        <f>IF(new_design!M69&gt;100, 100, new_design!M69)</f>
        <v>1.26</v>
      </c>
      <c r="N69">
        <f>IF(new_design!N69&gt;100, 100, new_design!N69)</f>
        <v>0.24</v>
      </c>
      <c r="O69">
        <f>IF(new_design!O69&gt;100, 100, new_design!O69)</f>
        <v>6.3E-3</v>
      </c>
      <c r="P69">
        <f>IF(new_design!P69&gt;100, 100, new_design!P69)</f>
        <v>1.81</v>
      </c>
      <c r="Q69">
        <f>IF(new_design!Q69&gt;100, 100, new_design!Q69)</f>
        <v>32</v>
      </c>
    </row>
    <row r="70" spans="1:17">
      <c r="A70">
        <v>69</v>
      </c>
      <c r="B70">
        <f>IF(new_design!B70&gt;100, 100, new_design!B70)</f>
        <v>0.2</v>
      </c>
      <c r="C70">
        <f>IF(new_design!C70&gt;100, 100, new_design!C70)</f>
        <v>2</v>
      </c>
      <c r="D70">
        <f>IF(new_design!D70&gt;100, 100, new_design!D70)</f>
        <v>7</v>
      </c>
      <c r="E70">
        <f>IF(new_design!E70&gt;100, 100, new_design!E70)</f>
        <v>1.33</v>
      </c>
      <c r="F70">
        <f>IF(new_design!F70&gt;100, 100, new_design!F70)</f>
        <v>0.21</v>
      </c>
      <c r="G70">
        <f>IF(new_design!G70&gt;100, 100, new_design!G70)</f>
        <v>2.2200000000000002</v>
      </c>
      <c r="H70">
        <f>IF(new_design!H70&gt;100, 100, new_design!H70)</f>
        <v>0.22</v>
      </c>
      <c r="I70">
        <f>IF(new_design!I70&gt;100, 100, new_design!I70)</f>
        <v>0.27</v>
      </c>
      <c r="J70">
        <f>IF(new_design!J70&gt;100, 100, new_design!J70)</f>
        <v>2.4500000000000001E-2</v>
      </c>
      <c r="K70">
        <f>IF(new_design!K70&gt;100, 100, new_design!K70)</f>
        <v>33</v>
      </c>
      <c r="L70">
        <f>IF(new_design!L70&gt;100, 100, new_design!L70)</f>
        <v>38</v>
      </c>
      <c r="M70">
        <f>IF(new_design!M70&gt;100, 100, new_design!M70)</f>
        <v>1.45</v>
      </c>
      <c r="N70">
        <f>IF(new_design!N70&gt;100, 100, new_design!N70)</f>
        <v>100</v>
      </c>
      <c r="O70">
        <f>IF(new_design!O70&gt;100, 100, new_design!O70)</f>
        <v>8.9999999999999998E-4</v>
      </c>
      <c r="P70">
        <f>IF(new_design!P70&gt;100, 100, new_design!P70)</f>
        <v>1.78</v>
      </c>
      <c r="Q70">
        <f>IF(new_design!Q70&gt;100, 100, new_design!Q70)</f>
        <v>4.4000000000000003E-3</v>
      </c>
    </row>
    <row r="71" spans="1:17">
      <c r="A71">
        <v>70</v>
      </c>
      <c r="B71">
        <f>IF(new_design!B71&gt;100, 100, new_design!B71)</f>
        <v>8.9999999999999998E-4</v>
      </c>
      <c r="C71">
        <f>IF(new_design!C71&gt;100, 100, new_design!C71)</f>
        <v>8.6999999999999994E-3</v>
      </c>
      <c r="D71">
        <f>IF(new_design!D71&gt;100, 100, new_design!D71)</f>
        <v>9</v>
      </c>
      <c r="E71">
        <f>IF(new_design!E71&gt;100, 100, new_design!E71)</f>
        <v>9.2999999999999992E-3</v>
      </c>
      <c r="F71">
        <f>IF(new_design!F71&gt;100, 100, new_design!F71)</f>
        <v>10</v>
      </c>
      <c r="G71">
        <f>IF(new_design!G71&gt;100, 100, new_design!G71)</f>
        <v>0.28999999999999998</v>
      </c>
      <c r="H71">
        <f>IF(new_design!H71&gt;100, 100, new_design!H71)</f>
        <v>1.7500000000000002E-2</v>
      </c>
      <c r="I71">
        <f>IF(new_design!I71&gt;100, 100, new_design!I71)</f>
        <v>12</v>
      </c>
      <c r="J71">
        <f>IF(new_design!J71&gt;100, 100, new_design!J71)</f>
        <v>100</v>
      </c>
      <c r="K71">
        <f>IF(new_design!K71&gt;100, 100, new_design!K71)</f>
        <v>1.02</v>
      </c>
      <c r="L71">
        <f>IF(new_design!L71&gt;100, 100, new_design!L71)</f>
        <v>1.1599999999999999E-2</v>
      </c>
      <c r="M71">
        <f>IF(new_design!M71&gt;100, 100, new_design!M71)</f>
        <v>2.9100000000000001E-2</v>
      </c>
      <c r="N71">
        <f>IF(new_design!N71&gt;100, 100, new_design!N71)</f>
        <v>1.2999999999999999E-3</v>
      </c>
      <c r="O71">
        <f>IF(new_design!O71&gt;100, 100, new_design!O71)</f>
        <v>1.31</v>
      </c>
      <c r="P71">
        <f>IF(new_design!P71&gt;100, 100, new_design!P71)</f>
        <v>0.15</v>
      </c>
      <c r="Q71">
        <f>IF(new_design!Q71&gt;100, 100, new_design!Q71)</f>
        <v>1.46E-2</v>
      </c>
    </row>
    <row r="72" spans="1:17">
      <c r="A72">
        <v>71</v>
      </c>
      <c r="B72">
        <f>IF(new_design!B72&gt;100, 100, new_design!B72)</f>
        <v>6</v>
      </c>
      <c r="C72">
        <f>IF(new_design!C72&gt;100, 100, new_design!C72)</f>
        <v>1.7500000000000002E-2</v>
      </c>
      <c r="D72">
        <f>IF(new_design!D72&gt;100, 100, new_design!D72)</f>
        <v>100</v>
      </c>
      <c r="E72">
        <f>IF(new_design!E72&gt;100, 100, new_design!E72)</f>
        <v>7</v>
      </c>
      <c r="F72">
        <f>IF(new_design!F72&gt;100, 100, new_design!F72)</f>
        <v>58</v>
      </c>
      <c r="G72">
        <f>IF(new_design!G72&gt;100, 100, new_design!G72)</f>
        <v>0.08</v>
      </c>
      <c r="H72">
        <f>IF(new_design!H72&gt;100, 100, new_design!H72)</f>
        <v>19</v>
      </c>
      <c r="I72">
        <f>IF(new_design!I72&gt;100, 100, new_design!I72)</f>
        <v>78</v>
      </c>
      <c r="J72">
        <f>IF(new_design!J72&gt;100, 100, new_design!J72)</f>
        <v>1.95E-2</v>
      </c>
      <c r="K72">
        <f>IF(new_design!K72&gt;100, 100, new_design!K72)</f>
        <v>2.1399999999999999E-2</v>
      </c>
      <c r="L72">
        <f>IF(new_design!L72&gt;100, 100, new_design!L72)</f>
        <v>100</v>
      </c>
      <c r="M72">
        <f>IF(new_design!M72&gt;100, 100, new_design!M72)</f>
        <v>1.2699999999999999E-2</v>
      </c>
      <c r="N72">
        <f>IF(new_design!N72&gt;100, 100, new_design!N72)</f>
        <v>1.36</v>
      </c>
      <c r="O72">
        <f>IF(new_design!O72&gt;100, 100, new_design!O72)</f>
        <v>8.9999999999999998E-4</v>
      </c>
      <c r="P72">
        <f>IF(new_design!P72&gt;100, 100, new_design!P72)</f>
        <v>10</v>
      </c>
      <c r="Q72">
        <f>IF(new_design!Q72&gt;100, 100, new_design!Q72)</f>
        <v>1.56</v>
      </c>
    </row>
    <row r="73" spans="1:17">
      <c r="A73">
        <v>72</v>
      </c>
      <c r="B73">
        <f>IF(new_design!B73&gt;100, 100, new_design!B73)</f>
        <v>2.0899999999999998E-2</v>
      </c>
      <c r="C73">
        <f>IF(new_design!C73&gt;100, 100, new_design!C73)</f>
        <v>100</v>
      </c>
      <c r="D73">
        <f>IF(new_design!D73&gt;100, 100, new_design!D73)</f>
        <v>7.0000000000000007E-2</v>
      </c>
      <c r="E73">
        <f>IF(new_design!E73&gt;100, 100, new_design!E73)</f>
        <v>7.0000000000000001E-3</v>
      </c>
      <c r="F73">
        <f>IF(new_design!F73&gt;100, 100, new_design!F73)</f>
        <v>21</v>
      </c>
      <c r="G73">
        <f>IF(new_design!G73&gt;100, 100, new_design!G73)</f>
        <v>2.3300000000000001E-2</v>
      </c>
      <c r="H73">
        <f>IF(new_design!H73&gt;100, 100, new_design!H73)</f>
        <v>0.93</v>
      </c>
      <c r="I73">
        <f>IF(new_design!I73&gt;100, 100, new_design!I73)</f>
        <v>8</v>
      </c>
      <c r="J73">
        <f>IF(new_design!J73&gt;100, 100, new_design!J73)</f>
        <v>0.23</v>
      </c>
      <c r="K73">
        <f>IF(new_design!K73&gt;100, 100, new_design!K73)</f>
        <v>0.09</v>
      </c>
      <c r="L73">
        <f>IF(new_design!L73&gt;100, 100, new_design!L73)</f>
        <v>1.1599999999999999E-2</v>
      </c>
      <c r="M73">
        <f>IF(new_design!M73&gt;100, 100, new_design!M73)</f>
        <v>35</v>
      </c>
      <c r="N73">
        <f>IF(new_design!N73&gt;100, 100, new_design!N73)</f>
        <v>0.12</v>
      </c>
      <c r="O73">
        <f>IF(new_design!O73&gt;100, 100, new_design!O73)</f>
        <v>1.4</v>
      </c>
      <c r="P73">
        <f>IF(new_design!P73&gt;100, 100, new_design!P73)</f>
        <v>2.5600000000000001E-2</v>
      </c>
      <c r="Q73">
        <f>IF(new_design!Q73&gt;100, 100, new_design!Q73)</f>
        <v>47</v>
      </c>
    </row>
    <row r="74" spans="1:17">
      <c r="A74">
        <v>73</v>
      </c>
      <c r="B74">
        <f>IF(new_design!B74&gt;100, 100, new_design!B74)</f>
        <v>0.16</v>
      </c>
      <c r="C74">
        <f>IF(new_design!C74&gt;100, 100, new_design!C74)</f>
        <v>0.18</v>
      </c>
      <c r="D74">
        <f>IF(new_design!D74&gt;100, 100, new_design!D74)</f>
        <v>1.63</v>
      </c>
      <c r="E74">
        <f>IF(new_design!E74&gt;100, 100, new_design!E74)</f>
        <v>1.0900000000000001</v>
      </c>
      <c r="F74">
        <f>IF(new_design!F74&gt;100, 100, new_design!F74)</f>
        <v>5</v>
      </c>
      <c r="G74">
        <f>IF(new_design!G74&gt;100, 100, new_design!G74)</f>
        <v>54</v>
      </c>
      <c r="H74">
        <f>IF(new_design!H74&gt;100, 100, new_design!H74)</f>
        <v>22</v>
      </c>
      <c r="I74">
        <f>IF(new_design!I74&gt;100, 100, new_design!I74)</f>
        <v>1.18E-2</v>
      </c>
      <c r="J74">
        <f>IF(new_design!J74&gt;100, 100, new_design!J74)</f>
        <v>27</v>
      </c>
      <c r="K74">
        <f>IF(new_design!K74&gt;100, 100, new_design!K74)</f>
        <v>1.81</v>
      </c>
      <c r="L74">
        <f>IF(new_design!L74&gt;100, 100, new_design!L74)</f>
        <v>1.9900000000000001E-2</v>
      </c>
      <c r="M74">
        <f>IF(new_design!M74&gt;100, 100, new_design!M74)</f>
        <v>36</v>
      </c>
      <c r="N74">
        <f>IF(new_design!N74&gt;100, 100, new_design!N74)</f>
        <v>100</v>
      </c>
      <c r="O74">
        <f>IF(new_design!O74&gt;100, 100, new_design!O74)</f>
        <v>1.2699999999999999E-2</v>
      </c>
      <c r="P74">
        <f>IF(new_design!P74&gt;100, 100, new_design!P74)</f>
        <v>72</v>
      </c>
      <c r="Q74">
        <f>IF(new_design!Q74&gt;100, 100, new_design!Q74)</f>
        <v>1.4500000000000001E-2</v>
      </c>
    </row>
    <row r="75" spans="1:17">
      <c r="A75">
        <v>74</v>
      </c>
      <c r="B75">
        <f>IF(new_design!B75&gt;100, 100, new_design!B75)</f>
        <v>7.0000000000000007E-2</v>
      </c>
      <c r="C75">
        <f>IF(new_design!C75&gt;100, 100, new_design!C75)</f>
        <v>1.36</v>
      </c>
      <c r="D75">
        <f>IF(new_design!D75&gt;100, 100, new_design!D75)</f>
        <v>6.7999999999999996E-3</v>
      </c>
      <c r="E75">
        <f>IF(new_design!E75&gt;100, 100, new_design!E75)</f>
        <v>0.08</v>
      </c>
      <c r="F75">
        <f>IF(new_design!F75&gt;100, 100, new_design!F75)</f>
        <v>100</v>
      </c>
      <c r="G75">
        <f>IF(new_design!G75&gt;100, 100, new_design!G75)</f>
        <v>8.0000000000000002E-3</v>
      </c>
      <c r="H75">
        <f>IF(new_design!H75&gt;100, 100, new_design!H75)</f>
        <v>2.27</v>
      </c>
      <c r="I75">
        <f>IF(new_design!I75&gt;100, 100, new_design!I75)</f>
        <v>9.1000000000000004E-3</v>
      </c>
      <c r="J75">
        <f>IF(new_design!J75&gt;100, 100, new_design!J75)</f>
        <v>0.09</v>
      </c>
      <c r="K75">
        <f>IF(new_design!K75&gt;100, 100, new_design!K75)</f>
        <v>100</v>
      </c>
      <c r="L75">
        <f>IF(new_design!L75&gt;100, 100, new_design!L75)</f>
        <v>1E-3</v>
      </c>
      <c r="M75">
        <f>IF(new_design!M75&gt;100, 100, new_design!M75)</f>
        <v>100</v>
      </c>
      <c r="N75">
        <f>IF(new_design!N75&gt;100, 100, new_design!N75)</f>
        <v>100</v>
      </c>
      <c r="O75">
        <f>IF(new_design!O75&gt;100, 100, new_design!O75)</f>
        <v>1.1399999999999999</v>
      </c>
      <c r="P75">
        <f>IF(new_design!P75&gt;100, 100, new_design!P75)</f>
        <v>0.23</v>
      </c>
      <c r="Q75">
        <f>IF(new_design!Q75&gt;100, 100, new_design!Q75)</f>
        <v>1.1000000000000001E-3</v>
      </c>
    </row>
    <row r="76" spans="1:17">
      <c r="A76">
        <v>75</v>
      </c>
      <c r="B76">
        <f>IF(new_design!B76&gt;100, 100, new_design!B76)</f>
        <v>16</v>
      </c>
      <c r="C76">
        <f>IF(new_design!C76&gt;100, 100, new_design!C76)</f>
        <v>1.5800000000000002E-2</v>
      </c>
      <c r="D76">
        <f>IF(new_design!D76&gt;100, 100, new_design!D76)</f>
        <v>5.3E-3</v>
      </c>
      <c r="E76">
        <f>IF(new_design!E76&gt;100, 100, new_design!E76)</f>
        <v>1.75</v>
      </c>
      <c r="F76">
        <f>IF(new_design!F76&gt;100, 100, new_design!F76)</f>
        <v>18</v>
      </c>
      <c r="G76">
        <f>IF(new_design!G76&gt;100, 100, new_design!G76)</f>
        <v>0.7</v>
      </c>
      <c r="H76">
        <f>IF(new_design!H76&gt;100, 100, new_design!H76)</f>
        <v>1.93</v>
      </c>
      <c r="I76">
        <f>IF(new_design!I76&gt;100, 100, new_design!I76)</f>
        <v>0.05</v>
      </c>
      <c r="J76">
        <f>IF(new_design!J76&gt;100, 100, new_design!J76)</f>
        <v>2.02</v>
      </c>
      <c r="K76">
        <f>IF(new_design!K76&gt;100, 100, new_design!K76)</f>
        <v>6.9999999999999999E-4</v>
      </c>
      <c r="L76">
        <f>IF(new_design!L76&gt;100, 100, new_design!L76)</f>
        <v>0.35</v>
      </c>
      <c r="M76">
        <f>IF(new_design!M76&gt;100, 100, new_design!M76)</f>
        <v>1.05</v>
      </c>
      <c r="N76">
        <f>IF(new_design!N76&gt;100, 100, new_design!N76)</f>
        <v>100</v>
      </c>
      <c r="O76">
        <f>IF(new_design!O76&gt;100, 100, new_design!O76)</f>
        <v>0.88</v>
      </c>
      <c r="P76">
        <f>IF(new_design!P76&gt;100, 100, new_design!P76)</f>
        <v>100</v>
      </c>
      <c r="Q76">
        <f>IF(new_design!Q76&gt;100, 100, new_design!Q76)</f>
        <v>100</v>
      </c>
    </row>
    <row r="77" spans="1:17">
      <c r="A77">
        <v>76</v>
      </c>
      <c r="B77">
        <f>IF(new_design!B77&gt;100, 100, new_design!B77)</f>
        <v>6.9999999999999999E-4</v>
      </c>
      <c r="C77">
        <f>IF(new_design!C77&gt;100, 100, new_design!C77)</f>
        <v>1.45</v>
      </c>
      <c r="D77">
        <f>IF(new_design!D77&gt;100, 100, new_design!D77)</f>
        <v>0.22</v>
      </c>
      <c r="E77">
        <f>IF(new_design!E77&gt;100, 100, new_design!E77)</f>
        <v>8.0000000000000004E-4</v>
      </c>
      <c r="F77">
        <f>IF(new_design!F77&gt;100, 100, new_design!F77)</f>
        <v>24</v>
      </c>
      <c r="G77">
        <f>IF(new_design!G77&gt;100, 100, new_design!G77)</f>
        <v>0.28999999999999998</v>
      </c>
      <c r="H77">
        <f>IF(new_design!H77&gt;100, 100, new_design!H77)</f>
        <v>2.17</v>
      </c>
      <c r="I77">
        <f>IF(new_design!I77&gt;100, 100, new_design!I77)</f>
        <v>100</v>
      </c>
      <c r="J77">
        <f>IF(new_design!J77&gt;100, 100, new_design!J77)</f>
        <v>10</v>
      </c>
      <c r="K77">
        <f>IF(new_design!K77&gt;100, 100, new_design!K77)</f>
        <v>2.41</v>
      </c>
      <c r="L77">
        <f>IF(new_design!L77&gt;100, 100, new_design!L77)</f>
        <v>0.36</v>
      </c>
      <c r="M77">
        <f>IF(new_design!M77&gt;100, 100, new_design!M77)</f>
        <v>0.72</v>
      </c>
      <c r="N77">
        <f>IF(new_design!N77&gt;100, 100, new_design!N77)</f>
        <v>1.93</v>
      </c>
      <c r="O77">
        <f>IF(new_design!O77&gt;100, 100, new_design!O77)</f>
        <v>2.65</v>
      </c>
      <c r="P77">
        <f>IF(new_design!P77&gt;100, 100, new_design!P77)</f>
        <v>0.12</v>
      </c>
      <c r="Q77">
        <f>IF(new_design!Q77&gt;100, 100, new_design!Q77)</f>
        <v>4.7999999999999996E-3</v>
      </c>
    </row>
    <row r="78" spans="1:17">
      <c r="A78">
        <v>77</v>
      </c>
      <c r="B78">
        <f>IF(new_design!B78&gt;100, 100, new_design!B78)</f>
        <v>4.8999999999999998E-3</v>
      </c>
      <c r="C78">
        <f>IF(new_design!C78&gt;100, 100, new_design!C78)</f>
        <v>58</v>
      </c>
      <c r="D78">
        <f>IF(new_design!D78&gt;100, 100, new_design!D78)</f>
        <v>66</v>
      </c>
      <c r="E78">
        <f>IF(new_design!E78&gt;100, 100, new_design!E78)</f>
        <v>0.74</v>
      </c>
      <c r="F78">
        <f>IF(new_design!F78&gt;100, 100, new_design!F78)</f>
        <v>0.05</v>
      </c>
      <c r="G78">
        <f>IF(new_design!G78&gt;100, 100, new_design!G78)</f>
        <v>0.82</v>
      </c>
      <c r="H78">
        <f>IF(new_design!H78&gt;100, 100, new_design!H78)</f>
        <v>100</v>
      </c>
      <c r="I78">
        <f>IF(new_design!I78&gt;100, 100, new_design!I78)</f>
        <v>0.99</v>
      </c>
      <c r="J78">
        <f>IF(new_design!J78&gt;100, 100, new_design!J78)</f>
        <v>1.56</v>
      </c>
      <c r="K78">
        <f>IF(new_design!K78&gt;100, 100, new_design!K78)</f>
        <v>1.6000000000000001E-3</v>
      </c>
      <c r="L78">
        <f>IF(new_design!L78&gt;100, 100, new_design!L78)</f>
        <v>1.6400000000000001E-2</v>
      </c>
      <c r="M78">
        <f>IF(new_design!M78&gt;100, 100, new_design!M78)</f>
        <v>7</v>
      </c>
      <c r="N78">
        <f>IF(new_design!N78&gt;100, 100, new_design!N78)</f>
        <v>100</v>
      </c>
      <c r="O78">
        <f>IF(new_design!O78&gt;100, 100, new_design!O78)</f>
        <v>1.8100000000000002E-2</v>
      </c>
      <c r="P78">
        <f>IF(new_design!P78&gt;100, 100, new_design!P78)</f>
        <v>1.89</v>
      </c>
      <c r="Q78">
        <f>IF(new_design!Q78&gt;100, 100, new_design!Q78)</f>
        <v>0.33</v>
      </c>
    </row>
    <row r="79" spans="1:17">
      <c r="A79">
        <v>78</v>
      </c>
      <c r="B79">
        <f>IF(new_design!B79&gt;100, 100, new_design!B79)</f>
        <v>6.4000000000000003E-3</v>
      </c>
      <c r="C79">
        <f>IF(new_design!C79&gt;100, 100, new_design!C79)</f>
        <v>0.06</v>
      </c>
      <c r="D79">
        <f>IF(new_design!D79&gt;100, 100, new_design!D79)</f>
        <v>1.29E-2</v>
      </c>
      <c r="E79">
        <f>IF(new_design!E79&gt;100, 100, new_design!E79)</f>
        <v>1.33</v>
      </c>
      <c r="F79">
        <f>IF(new_design!F79&gt;100, 100, new_design!F79)</f>
        <v>1.9E-3</v>
      </c>
      <c r="G79">
        <f>IF(new_design!G79&gt;100, 100, new_design!G79)</f>
        <v>1.4E-2</v>
      </c>
      <c r="H79">
        <f>IF(new_design!H79&gt;100, 100, new_design!H79)</f>
        <v>100</v>
      </c>
      <c r="I79">
        <f>IF(new_design!I79&gt;100, 100, new_design!I79)</f>
        <v>21</v>
      </c>
      <c r="J79">
        <f>IF(new_design!J79&gt;100, 100, new_design!J79)</f>
        <v>100</v>
      </c>
      <c r="K79">
        <f>IF(new_design!K79&gt;100, 100, new_design!K79)</f>
        <v>3.2000000000000002E-3</v>
      </c>
      <c r="L79">
        <f>IF(new_design!L79&gt;100, 100, new_design!L79)</f>
        <v>1.93</v>
      </c>
      <c r="M79">
        <f>IF(new_design!M79&gt;100, 100, new_design!M79)</f>
        <v>9</v>
      </c>
      <c r="N79">
        <f>IF(new_design!N79&gt;100, 100, new_design!N79)</f>
        <v>11</v>
      </c>
      <c r="O79">
        <f>IF(new_design!O79&gt;100, 100, new_design!O79)</f>
        <v>100</v>
      </c>
      <c r="P79">
        <f>IF(new_design!P79&gt;100, 100, new_design!P79)</f>
        <v>100</v>
      </c>
      <c r="Q79">
        <f>IF(new_design!Q79&gt;100, 100, new_design!Q79)</f>
        <v>4.3E-3</v>
      </c>
    </row>
    <row r="80" spans="1:17">
      <c r="A80">
        <v>79</v>
      </c>
      <c r="B80">
        <f>IF(new_design!B80&gt;100, 100, new_design!B80)</f>
        <v>100</v>
      </c>
      <c r="C80">
        <f>IF(new_design!C80&gt;100, 100, new_design!C80)</f>
        <v>2.0999999999999999E-3</v>
      </c>
      <c r="D80">
        <f>IF(new_design!D80&gt;100, 100, new_design!D80)</f>
        <v>24</v>
      </c>
      <c r="E80">
        <f>IF(new_design!E80&gt;100, 100, new_design!E80)</f>
        <v>2.8999999999999998E-3</v>
      </c>
      <c r="F80">
        <f>IF(new_design!F80&gt;100, 100, new_design!F80)</f>
        <v>0.36</v>
      </c>
      <c r="G80">
        <f>IF(new_design!G80&gt;100, 100, new_design!G80)</f>
        <v>1.43</v>
      </c>
      <c r="H80">
        <f>IF(new_design!H80&gt;100, 100, new_design!H80)</f>
        <v>7.0000000000000007E-2</v>
      </c>
      <c r="I80">
        <f>IF(new_design!I80&gt;100, 100, new_design!I80)</f>
        <v>72</v>
      </c>
      <c r="J80">
        <f>IF(new_design!J80&gt;100, 100, new_design!J80)</f>
        <v>0.1</v>
      </c>
      <c r="K80">
        <f>IF(new_design!K80&gt;100, 100, new_design!K80)</f>
        <v>0.84</v>
      </c>
      <c r="L80">
        <f>IF(new_design!L80&gt;100, 100, new_design!L80)</f>
        <v>48</v>
      </c>
      <c r="M80">
        <f>IF(new_design!M80&gt;100, 100, new_design!M80)</f>
        <v>1.67</v>
      </c>
      <c r="N80">
        <f>IF(new_design!N80&gt;100, 100, new_design!N80)</f>
        <v>96</v>
      </c>
      <c r="O80">
        <f>IF(new_design!O80&gt;100, 100, new_design!O80)</f>
        <v>1.9099999999999999E-2</v>
      </c>
      <c r="P80">
        <f>IF(new_design!P80&gt;100, 100, new_design!P80)</f>
        <v>1.1900000000000001E-2</v>
      </c>
      <c r="Q80">
        <f>IF(new_design!Q80&gt;100, 100, new_design!Q80)</f>
        <v>2.39</v>
      </c>
    </row>
    <row r="81" spans="1:17">
      <c r="A81">
        <v>80</v>
      </c>
      <c r="B81">
        <f>IF(new_design!B81&gt;100, 100, new_design!B81)</f>
        <v>1.09E-2</v>
      </c>
      <c r="C81">
        <f>IF(new_design!C81&gt;100, 100, new_design!C81)</f>
        <v>18</v>
      </c>
      <c r="D81">
        <f>IF(new_design!D81&gt;100, 100, new_design!D81)</f>
        <v>1.1299999999999999E-2</v>
      </c>
      <c r="E81">
        <f>IF(new_design!E81&gt;100, 100, new_design!E81)</f>
        <v>5</v>
      </c>
      <c r="F81">
        <f>IF(new_design!F81&gt;100, 100, new_design!F81)</f>
        <v>1.18</v>
      </c>
      <c r="G81">
        <f>IF(new_design!G81&gt;100, 100, new_design!G81)</f>
        <v>1.2699999999999999E-2</v>
      </c>
      <c r="H81">
        <f>IF(new_design!H81&gt;100, 100, new_design!H81)</f>
        <v>100</v>
      </c>
      <c r="I81">
        <f>IF(new_design!I81&gt;100, 100, new_design!I81)</f>
        <v>5.4999999999999997E-3</v>
      </c>
      <c r="J81">
        <f>IF(new_design!J81&gt;100, 100, new_design!J81)</f>
        <v>1.6400000000000001E-2</v>
      </c>
      <c r="K81">
        <f>IF(new_design!K81&gt;100, 100, new_design!K81)</f>
        <v>100</v>
      </c>
      <c r="L81">
        <f>IF(new_design!L81&gt;100, 100, new_design!L81)</f>
        <v>7</v>
      </c>
      <c r="M81">
        <f>IF(new_design!M81&gt;100, 100, new_design!M81)</f>
        <v>0.73</v>
      </c>
      <c r="N81">
        <f>IF(new_design!N81&gt;100, 100, new_design!N81)</f>
        <v>0.36</v>
      </c>
      <c r="O81">
        <f>IF(new_design!O81&gt;100, 100, new_design!O81)</f>
        <v>100</v>
      </c>
      <c r="P81">
        <f>IF(new_design!P81&gt;100, 100, new_design!P81)</f>
        <v>0.02</v>
      </c>
      <c r="Q81">
        <f>IF(new_design!Q81&gt;100, 100, new_design!Q81)</f>
        <v>9</v>
      </c>
    </row>
    <row r="82" spans="1:17">
      <c r="A82">
        <v>81</v>
      </c>
      <c r="B82">
        <f>IF(new_design!B82&gt;100, 100, new_design!B82)</f>
        <v>0.79</v>
      </c>
      <c r="C82">
        <f>IF(new_design!C82&gt;100, 100, new_design!C82)</f>
        <v>2.5999999999999999E-3</v>
      </c>
      <c r="D82">
        <f>IF(new_design!D82&gt;100, 100, new_design!D82)</f>
        <v>0.92</v>
      </c>
      <c r="E82">
        <f>IF(new_design!E82&gt;100, 100, new_design!E82)</f>
        <v>0.08</v>
      </c>
      <c r="F82">
        <f>IF(new_design!F82&gt;100, 100, new_design!F82)</f>
        <v>9</v>
      </c>
      <c r="G82">
        <f>IF(new_design!G82&gt;100, 100, new_design!G82)</f>
        <v>1.05</v>
      </c>
      <c r="H82">
        <f>IF(new_design!H82&gt;100, 100, new_design!H82)</f>
        <v>11</v>
      </c>
      <c r="I82">
        <f>IF(new_design!I82&gt;100, 100, new_design!I82)</f>
        <v>100</v>
      </c>
      <c r="J82">
        <f>IF(new_design!J82&gt;100, 100, new_design!J82)</f>
        <v>1.71</v>
      </c>
      <c r="K82">
        <f>IF(new_design!K82&gt;100, 100, new_design!K82)</f>
        <v>100</v>
      </c>
      <c r="L82">
        <f>IF(new_design!L82&gt;100, 100, new_design!L82)</f>
        <v>0.53</v>
      </c>
      <c r="M82">
        <f>IF(new_design!M82&gt;100, 100, new_design!M82)</f>
        <v>1.84E-2</v>
      </c>
      <c r="N82">
        <f>IF(new_design!N82&gt;100, 100, new_design!N82)</f>
        <v>0.12</v>
      </c>
      <c r="O82">
        <f>IF(new_design!O82&gt;100, 100, new_design!O82)</f>
        <v>100</v>
      </c>
      <c r="P82">
        <f>IF(new_design!P82&gt;100, 100, new_design!P82)</f>
        <v>2.3699999999999999E-2</v>
      </c>
      <c r="Q82">
        <f>IF(new_design!Q82&gt;100, 100, new_design!Q82)</f>
        <v>1.2999999999999999E-3</v>
      </c>
    </row>
    <row r="83" spans="1:17">
      <c r="A83">
        <v>82</v>
      </c>
      <c r="B83">
        <f>IF(new_design!B83&gt;100, 100, new_design!B83)</f>
        <v>5.9999999999999995E-4</v>
      </c>
      <c r="C83">
        <f>IF(new_design!C83&gt;100, 100, new_design!C83)</f>
        <v>100</v>
      </c>
      <c r="D83">
        <f>IF(new_design!D83&gt;100, 100, new_design!D83)</f>
        <v>1.2</v>
      </c>
      <c r="E83">
        <f>IF(new_design!E83&gt;100, 100, new_design!E83)</f>
        <v>0.6</v>
      </c>
      <c r="F83">
        <f>IF(new_design!F83&gt;100, 100, new_design!F83)</f>
        <v>0.08</v>
      </c>
      <c r="G83">
        <f>IF(new_design!G83&gt;100, 100, new_design!G83)</f>
        <v>1E-3</v>
      </c>
      <c r="H83">
        <f>IF(new_design!H83&gt;100, 100, new_design!H83)</f>
        <v>7.0000000000000001E-3</v>
      </c>
      <c r="I83">
        <f>IF(new_design!I83&gt;100, 100, new_design!I83)</f>
        <v>1.99</v>
      </c>
      <c r="J83">
        <f>IF(new_design!J83&gt;100, 100, new_design!J83)</f>
        <v>0.8</v>
      </c>
      <c r="K83">
        <f>IF(new_design!K83&gt;100, 100, new_design!K83)</f>
        <v>2E-3</v>
      </c>
      <c r="L83">
        <f>IF(new_design!L83&gt;100, 100, new_design!L83)</f>
        <v>100</v>
      </c>
      <c r="M83">
        <f>IF(new_design!M83&gt;100, 100, new_design!M83)</f>
        <v>2.19</v>
      </c>
      <c r="N83">
        <f>IF(new_design!N83&gt;100, 100, new_design!N83)</f>
        <v>90</v>
      </c>
      <c r="O83">
        <f>IF(new_design!O83&gt;100, 100, new_design!O83)</f>
        <v>1.6</v>
      </c>
      <c r="P83">
        <f>IF(new_design!P83&gt;100, 100, new_design!P83)</f>
        <v>1</v>
      </c>
      <c r="Q83">
        <f>IF(new_design!Q83&gt;100, 100, new_design!Q83)</f>
        <v>0.4</v>
      </c>
    </row>
    <row r="84" spans="1:17">
      <c r="A84">
        <v>83</v>
      </c>
      <c r="B84">
        <f>IF(new_design!B84&gt;100, 100, new_design!B84)</f>
        <v>6</v>
      </c>
      <c r="C84">
        <f>IF(new_design!C84&gt;100, 100, new_design!C84)</f>
        <v>7</v>
      </c>
      <c r="D84">
        <f>IF(new_design!D84&gt;100, 100, new_design!D84)</f>
        <v>0.19</v>
      </c>
      <c r="E84">
        <f>IF(new_design!E84&gt;100, 100, new_design!E84)</f>
        <v>100</v>
      </c>
      <c r="F84">
        <f>IF(new_design!F84&gt;100, 100, new_design!F84)</f>
        <v>1.7100000000000001E-2</v>
      </c>
      <c r="G84">
        <f>IF(new_design!G84&gt;100, 100, new_design!G84)</f>
        <v>1.33</v>
      </c>
      <c r="H84">
        <f>IF(new_design!H84&gt;100, 100, new_design!H84)</f>
        <v>3.8E-3</v>
      </c>
      <c r="I84">
        <f>IF(new_design!I84&gt;100, 100, new_design!I84)</f>
        <v>57</v>
      </c>
      <c r="J84">
        <f>IF(new_design!J84&gt;100, 100, new_design!J84)</f>
        <v>1.9E-2</v>
      </c>
      <c r="K84">
        <f>IF(new_design!K84&gt;100, 100, new_design!K84)</f>
        <v>100</v>
      </c>
      <c r="L84">
        <f>IF(new_design!L84&gt;100, 100, new_design!L84)</f>
        <v>8</v>
      </c>
      <c r="M84">
        <f>IF(new_design!M84&gt;100, 100, new_design!M84)</f>
        <v>100</v>
      </c>
      <c r="N84">
        <f>IF(new_design!N84&gt;100, 100, new_design!N84)</f>
        <v>0.76</v>
      </c>
      <c r="O84">
        <f>IF(new_design!O84&gt;100, 100, new_design!O84)</f>
        <v>2.18E-2</v>
      </c>
      <c r="P84">
        <f>IF(new_design!P84&gt;100, 100, new_design!P84)</f>
        <v>9</v>
      </c>
      <c r="Q84">
        <f>IF(new_design!Q84&gt;100, 100, new_design!Q84)</f>
        <v>95</v>
      </c>
    </row>
    <row r="85" spans="1:17">
      <c r="A85">
        <v>84</v>
      </c>
      <c r="B85">
        <f>IF(new_design!B85&gt;100, 100, new_design!B85)</f>
        <v>100</v>
      </c>
      <c r="C85">
        <f>IF(new_design!C85&gt;100, 100, new_design!C85)</f>
        <v>0.06</v>
      </c>
      <c r="D85">
        <f>IF(new_design!D85&gt;100, 100, new_design!D85)</f>
        <v>2</v>
      </c>
      <c r="E85">
        <f>IF(new_design!E85&gt;100, 100, new_design!E85)</f>
        <v>18</v>
      </c>
      <c r="F85">
        <f>IF(new_design!F85&gt;100, 100, new_design!F85)</f>
        <v>1.2</v>
      </c>
      <c r="G85">
        <f>IF(new_design!G85&gt;100, 100, new_design!G85)</f>
        <v>60</v>
      </c>
      <c r="H85">
        <f>IF(new_design!H85&gt;100, 100, new_design!H85)</f>
        <v>8.0000000000000002E-3</v>
      </c>
      <c r="I85">
        <f>IF(new_design!I85&gt;100, 100, new_design!I85)</f>
        <v>1.4E-2</v>
      </c>
      <c r="J85">
        <f>IF(new_design!J85&gt;100, 100, new_design!J85)</f>
        <v>1.6</v>
      </c>
      <c r="K85">
        <f>IF(new_design!K85&gt;100, 100, new_design!K85)</f>
        <v>2.2000000000000002</v>
      </c>
      <c r="L85">
        <f>IF(new_design!L85&gt;100, 100, new_design!L85)</f>
        <v>7</v>
      </c>
      <c r="M85">
        <f>IF(new_design!M85&gt;100, 100, new_design!M85)</f>
        <v>2.2999999999999998</v>
      </c>
      <c r="N85">
        <f>IF(new_design!N85&gt;100, 100, new_design!N85)</f>
        <v>8.0000000000000004E-4</v>
      </c>
      <c r="O85">
        <f>IF(new_design!O85&gt;100, 100, new_design!O85)</f>
        <v>1E-3</v>
      </c>
      <c r="P85">
        <f>IF(new_design!P85&gt;100, 100, new_design!P85)</f>
        <v>0.2</v>
      </c>
      <c r="Q85">
        <f>IF(new_design!Q85&gt;100, 100, new_design!Q85)</f>
        <v>40</v>
      </c>
    </row>
    <row r="86" spans="1:17">
      <c r="A86">
        <v>85</v>
      </c>
      <c r="B86">
        <f>IF(new_design!B86&gt;100, 100, new_design!B86)</f>
        <v>6.9999999999999999E-4</v>
      </c>
      <c r="C86">
        <f>IF(new_design!C86&gt;100, 100, new_design!C86)</f>
        <v>2.3999999999999998E-3</v>
      </c>
      <c r="D86">
        <f>IF(new_design!D86&gt;100, 100, new_design!D86)</f>
        <v>1.4200000000000001E-2</v>
      </c>
      <c r="E86">
        <f>IF(new_design!E86&gt;100, 100, new_design!E86)</f>
        <v>0.08</v>
      </c>
      <c r="F86">
        <f>IF(new_design!F86&gt;100, 100, new_design!F86)</f>
        <v>100</v>
      </c>
      <c r="G86">
        <f>IF(new_design!G86&gt;100, 100, new_design!G86)</f>
        <v>8.9999999999999998E-4</v>
      </c>
      <c r="H86">
        <f>IF(new_design!H86&gt;100, 100, new_design!H86)</f>
        <v>1.1000000000000001E-3</v>
      </c>
      <c r="I86">
        <f>IF(new_design!I86&gt;100, 100, new_design!I86)</f>
        <v>1.1999999999999999E-3</v>
      </c>
      <c r="J86">
        <f>IF(new_design!J86&gt;100, 100, new_design!J86)</f>
        <v>2.13</v>
      </c>
      <c r="K86">
        <f>IF(new_design!K86&gt;100, 100, new_design!K86)</f>
        <v>1.6500000000000001E-2</v>
      </c>
      <c r="L86">
        <f>IF(new_design!L86&gt;100, 100, new_design!L86)</f>
        <v>100</v>
      </c>
      <c r="M86">
        <f>IF(new_design!M86&gt;100, 100, new_design!M86)</f>
        <v>71</v>
      </c>
      <c r="N86">
        <f>IF(new_design!N86&gt;100, 100, new_design!N86)</f>
        <v>47</v>
      </c>
      <c r="O86">
        <f>IF(new_design!O86&gt;100, 100, new_design!O86)</f>
        <v>0.94</v>
      </c>
      <c r="P86">
        <f>IF(new_design!P86&gt;100, 100, new_design!P86)</f>
        <v>100</v>
      </c>
      <c r="Q86">
        <f>IF(new_design!Q86&gt;100, 100, new_design!Q86)</f>
        <v>100</v>
      </c>
    </row>
    <row r="87" spans="1:17">
      <c r="A87">
        <v>86</v>
      </c>
      <c r="B87">
        <f>IF(new_design!B87&gt;100, 100, new_design!B87)</f>
        <v>100</v>
      </c>
      <c r="C87">
        <f>IF(new_design!C87&gt;100, 100, new_design!C87)</f>
        <v>100</v>
      </c>
      <c r="D87">
        <f>IF(new_design!D87&gt;100, 100, new_design!D87)</f>
        <v>1.0900000000000001</v>
      </c>
      <c r="E87">
        <f>IF(new_design!E87&gt;100, 100, new_design!E87)</f>
        <v>0.02</v>
      </c>
      <c r="F87">
        <f>IF(new_design!F87&gt;100, 100, new_design!F87)</f>
        <v>5</v>
      </c>
      <c r="G87">
        <f>IF(new_design!G87&gt;100, 100, new_design!G87)</f>
        <v>0.06</v>
      </c>
      <c r="H87">
        <f>IF(new_design!H87&gt;100, 100, new_design!H87)</f>
        <v>7</v>
      </c>
      <c r="I87">
        <f>IF(new_design!I87&gt;100, 100, new_design!I87)</f>
        <v>2.09</v>
      </c>
      <c r="J87">
        <f>IF(new_design!J87&gt;100, 100, new_design!J87)</f>
        <v>0.18</v>
      </c>
      <c r="K87">
        <f>IF(new_design!K87&gt;100, 100, new_design!K87)</f>
        <v>8</v>
      </c>
      <c r="L87">
        <f>IF(new_design!L87&gt;100, 100, new_design!L87)</f>
        <v>1.18</v>
      </c>
      <c r="M87">
        <f>IF(new_design!M87&gt;100, 100, new_design!M87)</f>
        <v>1.2699999999999999E-2</v>
      </c>
      <c r="N87">
        <f>IF(new_design!N87&gt;100, 100, new_design!N87)</f>
        <v>1.3599999999999999E-2</v>
      </c>
      <c r="O87">
        <f>IF(new_design!O87&gt;100, 100, new_design!O87)</f>
        <v>8.9999999999999998E-4</v>
      </c>
      <c r="P87">
        <f>IF(new_design!P87&gt;100, 100, new_design!P87)</f>
        <v>1.4500000000000001E-2</v>
      </c>
      <c r="Q87">
        <f>IF(new_design!Q87&gt;100, 100, new_design!Q87)</f>
        <v>0.55000000000000004</v>
      </c>
    </row>
    <row r="88" spans="1:17">
      <c r="A88">
        <v>87</v>
      </c>
      <c r="B88">
        <f>IF(new_design!B88&gt;100, 100, new_design!B88)</f>
        <v>4</v>
      </c>
      <c r="C88">
        <f>IF(new_design!C88&gt;100, 100, new_design!C88)</f>
        <v>8.5000000000000006E-3</v>
      </c>
      <c r="D88">
        <f>IF(new_design!D88&gt;100, 100, new_design!D88)</f>
        <v>1.2699999999999999E-2</v>
      </c>
      <c r="E88">
        <f>IF(new_design!E88&gt;100, 100, new_design!E88)</f>
        <v>0.87</v>
      </c>
      <c r="F88">
        <f>IF(new_design!F88&gt;100, 100, new_design!F88)</f>
        <v>1.4E-3</v>
      </c>
      <c r="G88">
        <f>IF(new_design!G88&gt;100, 100, new_design!G88)</f>
        <v>1.34</v>
      </c>
      <c r="H88">
        <f>IF(new_design!H88&gt;100, 100, new_design!H88)</f>
        <v>9.1999999999999998E-3</v>
      </c>
      <c r="I88">
        <f>IF(new_design!I88&gt;100, 100, new_design!I88)</f>
        <v>1.41E-2</v>
      </c>
      <c r="J88">
        <f>IF(new_design!J88&gt;100, 100, new_design!J88)</f>
        <v>0.06</v>
      </c>
      <c r="K88">
        <f>IF(new_design!K88&gt;100, 100, new_design!K88)</f>
        <v>100</v>
      </c>
      <c r="L88">
        <f>IF(new_design!L88&gt;100, 100, new_design!L88)</f>
        <v>1.55</v>
      </c>
      <c r="M88">
        <f>IF(new_design!M88&gt;100, 100, new_design!M88)</f>
        <v>28</v>
      </c>
      <c r="N88">
        <f>IF(new_design!N88&gt;100, 100, new_design!N88)</f>
        <v>99</v>
      </c>
      <c r="O88">
        <f>IF(new_design!O88&gt;100, 100, new_design!O88)</f>
        <v>1.06</v>
      </c>
      <c r="P88">
        <f>IF(new_design!P88&gt;100, 100, new_design!P88)</f>
        <v>1.1299999999999999</v>
      </c>
      <c r="Q88">
        <f>IF(new_design!Q88&gt;100, 100, new_design!Q88)</f>
        <v>1.62</v>
      </c>
    </row>
    <row r="89" spans="1:17">
      <c r="A89">
        <v>88</v>
      </c>
      <c r="B89">
        <f>IF(new_design!B89&gt;100, 100, new_design!B89)</f>
        <v>1.0699999999999999E-2</v>
      </c>
      <c r="C89">
        <f>IF(new_design!C89&gt;100, 100, new_design!C89)</f>
        <v>100</v>
      </c>
      <c r="D89">
        <f>IF(new_design!D89&gt;100, 100, new_design!D89)</f>
        <v>1.69</v>
      </c>
      <c r="E89">
        <f>IF(new_design!E89&gt;100, 100, new_design!E89)</f>
        <v>5.0000000000000001E-4</v>
      </c>
      <c r="F89">
        <f>IF(new_design!F89&gt;100, 100, new_design!F89)</f>
        <v>5.3E-3</v>
      </c>
      <c r="G89">
        <f>IF(new_design!G89&gt;100, 100, new_design!G89)</f>
        <v>1.78E-2</v>
      </c>
      <c r="H89">
        <f>IF(new_design!H89&gt;100, 100, new_design!H89)</f>
        <v>0.06</v>
      </c>
      <c r="I89">
        <f>IF(new_design!I89&gt;100, 100, new_design!I89)</f>
        <v>0.18</v>
      </c>
      <c r="J89">
        <f>IF(new_design!J89&gt;100, 100, new_design!J89)</f>
        <v>1.95E-2</v>
      </c>
      <c r="K89">
        <f>IF(new_design!K89&gt;100, 100, new_design!K89)</f>
        <v>100</v>
      </c>
      <c r="L89">
        <f>IF(new_design!L89&gt;100, 100, new_design!L89)</f>
        <v>1.24</v>
      </c>
      <c r="M89">
        <f>IF(new_design!M89&gt;100, 100, new_design!M89)</f>
        <v>100</v>
      </c>
      <c r="N89">
        <f>IF(new_design!N89&gt;100, 100, new_design!N89)</f>
        <v>7.0000000000000007E-2</v>
      </c>
      <c r="O89">
        <f>IF(new_design!O89&gt;100, 100, new_design!O89)</f>
        <v>8.0000000000000004E-4</v>
      </c>
      <c r="P89">
        <f>IF(new_design!P89&gt;100, 100, new_design!P89)</f>
        <v>8.9999999999999998E-4</v>
      </c>
      <c r="Q89">
        <f>IF(new_design!Q89&gt;100, 100, new_design!Q89)</f>
        <v>100</v>
      </c>
    </row>
    <row r="90" spans="1:17">
      <c r="A90">
        <v>89</v>
      </c>
      <c r="B90">
        <f>IF(new_design!B90&gt;100, 100, new_design!B90)</f>
        <v>1.49</v>
      </c>
      <c r="C90">
        <f>IF(new_design!C90&gt;100, 100, new_design!C90)</f>
        <v>100</v>
      </c>
      <c r="D90">
        <f>IF(new_design!D90&gt;100, 100, new_design!D90)</f>
        <v>0.74</v>
      </c>
      <c r="E90">
        <f>IF(new_design!E90&gt;100, 100, new_design!E90)</f>
        <v>2.5000000000000001E-3</v>
      </c>
      <c r="F90">
        <f>IF(new_design!F90&gt;100, 100, new_design!F90)</f>
        <v>1.61</v>
      </c>
      <c r="G90">
        <f>IF(new_design!G90&gt;100, 100, new_design!G90)</f>
        <v>100</v>
      </c>
      <c r="H90">
        <f>IF(new_design!H90&gt;100, 100, new_design!H90)</f>
        <v>7</v>
      </c>
      <c r="I90">
        <f>IF(new_design!I90&gt;100, 100, new_design!I90)</f>
        <v>100</v>
      </c>
      <c r="J90">
        <f>IF(new_design!J90&gt;100, 100, new_design!J90)</f>
        <v>0.08</v>
      </c>
      <c r="K90">
        <f>IF(new_design!K90&gt;100, 100, new_design!K90)</f>
        <v>100</v>
      </c>
      <c r="L90">
        <f>IF(new_design!L90&gt;100, 100, new_design!L90)</f>
        <v>9.9000000000000008E-3</v>
      </c>
      <c r="M90">
        <f>IF(new_design!M90&gt;100, 100, new_design!M90)</f>
        <v>8.9999999999999998E-4</v>
      </c>
      <c r="N90">
        <f>IF(new_design!N90&gt;100, 100, new_design!N90)</f>
        <v>0.1</v>
      </c>
      <c r="O90">
        <f>IF(new_design!O90&gt;100, 100, new_design!O90)</f>
        <v>11</v>
      </c>
      <c r="P90">
        <f>IF(new_design!P90&gt;100, 100, new_design!P90)</f>
        <v>1.1999999999999999E-3</v>
      </c>
      <c r="Q90">
        <f>IF(new_design!Q90&gt;100, 100, new_design!Q90)</f>
        <v>2.23</v>
      </c>
    </row>
    <row r="91" spans="1:17">
      <c r="A91">
        <v>90</v>
      </c>
      <c r="B91">
        <f>IF(new_design!B91&gt;100, 100, new_design!B91)</f>
        <v>30</v>
      </c>
      <c r="C91">
        <f>IF(new_design!C91&gt;100, 100, new_design!C91)</f>
        <v>1E-3</v>
      </c>
      <c r="D91">
        <f>IF(new_design!D91&gt;100, 100, new_design!D91)</f>
        <v>100</v>
      </c>
      <c r="E91">
        <f>IF(new_design!E91&gt;100, 100, new_design!E91)</f>
        <v>3.3E-3</v>
      </c>
      <c r="F91">
        <f>IF(new_design!F91&gt;100, 100, new_design!F91)</f>
        <v>1.06E-2</v>
      </c>
      <c r="G91">
        <f>IF(new_design!G91&gt;100, 100, new_design!G91)</f>
        <v>100</v>
      </c>
      <c r="H91">
        <f>IF(new_design!H91&gt;100, 100, new_design!H91)</f>
        <v>12</v>
      </c>
      <c r="I91">
        <f>IF(new_design!I91&gt;100, 100, new_design!I91)</f>
        <v>0.13</v>
      </c>
      <c r="J91">
        <f>IF(new_design!J91&gt;100, 100, new_design!J91)</f>
        <v>100</v>
      </c>
      <c r="K91">
        <f>IF(new_design!K91&gt;100, 100, new_design!K91)</f>
        <v>100</v>
      </c>
      <c r="L91">
        <f>IF(new_design!L91&gt;100, 100, new_design!L91)</f>
        <v>0.5</v>
      </c>
      <c r="M91">
        <f>IF(new_design!M91&gt;100, 100, new_design!M91)</f>
        <v>1.9900000000000001E-2</v>
      </c>
      <c r="N91">
        <f>IF(new_design!N91&gt;100, 100, new_design!N91)</f>
        <v>1.4999999999999999E-2</v>
      </c>
      <c r="O91">
        <f>IF(new_design!O91&gt;100, 100, new_design!O91)</f>
        <v>66</v>
      </c>
      <c r="P91">
        <f>IF(new_design!P91&gt;100, 100, new_design!P91)</f>
        <v>100</v>
      </c>
      <c r="Q91">
        <f>IF(new_design!Q91&gt;100, 100, new_design!Q91)</f>
        <v>17</v>
      </c>
    </row>
    <row r="92" spans="1:17">
      <c r="A92">
        <v>91</v>
      </c>
      <c r="B92">
        <f>IF(new_design!B92&gt;100, 100, new_design!B92)</f>
        <v>5.9999999999999995E-4</v>
      </c>
      <c r="C92">
        <f>IF(new_design!C92&gt;100, 100, new_design!C92)</f>
        <v>58</v>
      </c>
      <c r="D92">
        <f>IF(new_design!D92&gt;100, 100, new_design!D92)</f>
        <v>1.1599999999999999E-2</v>
      </c>
      <c r="E92">
        <f>IF(new_design!E92&gt;100, 100, new_design!E92)</f>
        <v>0.08</v>
      </c>
      <c r="F92">
        <f>IF(new_design!F92&gt;100, 100, new_design!F92)</f>
        <v>1.6999999999999999E-3</v>
      </c>
      <c r="G92">
        <f>IF(new_design!G92&gt;100, 100, new_design!G92)</f>
        <v>0.19</v>
      </c>
      <c r="H92">
        <f>IF(new_design!H92&gt;100, 100, new_design!H92)</f>
        <v>7.7000000000000002E-3</v>
      </c>
      <c r="I92">
        <f>IF(new_design!I92&gt;100, 100, new_design!I92)</f>
        <v>10</v>
      </c>
      <c r="J92">
        <f>IF(new_design!J92&gt;100, 100, new_design!J92)</f>
        <v>1.35E-2</v>
      </c>
      <c r="K92">
        <f>IF(new_design!K92&gt;100, 100, new_design!K92)</f>
        <v>1.74</v>
      </c>
      <c r="L92">
        <f>IF(new_design!L92&gt;100, 100, new_design!L92)</f>
        <v>1.84</v>
      </c>
      <c r="M92">
        <f>IF(new_design!M92&gt;100, 100, new_design!M92)</f>
        <v>100</v>
      </c>
      <c r="N92">
        <f>IF(new_design!N92&gt;100, 100, new_design!N92)</f>
        <v>2.13</v>
      </c>
      <c r="O92">
        <f>IF(new_design!O92&gt;100, 100, new_design!O92)</f>
        <v>2.2200000000000002</v>
      </c>
      <c r="P92">
        <f>IF(new_design!P92&gt;100, 100, new_design!P92)</f>
        <v>29</v>
      </c>
      <c r="Q92">
        <f>IF(new_design!Q92&gt;100, 100, new_design!Q92)</f>
        <v>39</v>
      </c>
    </row>
    <row r="93" spans="1:17">
      <c r="A93">
        <v>92</v>
      </c>
      <c r="B93">
        <f>IF(new_design!B93&gt;100, 100, new_design!B93)</f>
        <v>100</v>
      </c>
      <c r="C93">
        <f>IF(new_design!C93&gt;100, 100, new_design!C93)</f>
        <v>1.04E-2</v>
      </c>
      <c r="D93">
        <f>IF(new_design!D93&gt;100, 100, new_design!D93)</f>
        <v>1.6400000000000001E-2</v>
      </c>
      <c r="E93">
        <f>IF(new_design!E93&gt;100, 100, new_design!E93)</f>
        <v>0.16</v>
      </c>
      <c r="F93">
        <f>IF(new_design!F93&gt;100, 100, new_design!F93)</f>
        <v>1.7299999999999999E-2</v>
      </c>
      <c r="G93">
        <f>IF(new_design!G93&gt;100, 100, new_design!G93)</f>
        <v>0.17</v>
      </c>
      <c r="H93">
        <f>IF(new_design!H93&gt;100, 100, new_design!H93)</f>
        <v>0.52</v>
      </c>
      <c r="I93">
        <f>IF(new_design!I93&gt;100, 100, new_design!I93)</f>
        <v>6.1000000000000004E-3</v>
      </c>
      <c r="J93">
        <f>IF(new_design!J93&gt;100, 100, new_design!J93)</f>
        <v>1.9</v>
      </c>
      <c r="K93">
        <f>IF(new_design!K93&gt;100, 100, new_design!K93)</f>
        <v>1.1200000000000001</v>
      </c>
      <c r="L93">
        <f>IF(new_design!L93&gt;100, 100, new_design!L93)</f>
        <v>0.05</v>
      </c>
      <c r="M93">
        <f>IF(new_design!M93&gt;100, 100, new_design!M93)</f>
        <v>6.8999999999999999E-3</v>
      </c>
      <c r="N93">
        <f>IF(new_design!N93&gt;100, 100, new_design!N93)</f>
        <v>35</v>
      </c>
      <c r="O93">
        <f>IF(new_design!O93&gt;100, 100, new_design!O93)</f>
        <v>100</v>
      </c>
      <c r="P93">
        <f>IF(new_design!P93&gt;100, 100, new_design!P93)</f>
        <v>8.6999999999999994E-3</v>
      </c>
      <c r="Q93">
        <f>IF(new_design!Q93&gt;100, 100, new_design!Q93)</f>
        <v>1.38E-2</v>
      </c>
    </row>
    <row r="94" spans="1:17">
      <c r="A94">
        <v>93</v>
      </c>
      <c r="B94">
        <f>IF(new_design!B94&gt;100, 100, new_design!B94)</f>
        <v>100</v>
      </c>
      <c r="C94">
        <f>IF(new_design!C94&gt;100, 100, new_design!C94)</f>
        <v>100</v>
      </c>
      <c r="D94">
        <f>IF(new_design!D94&gt;100, 100, new_design!D94)</f>
        <v>32</v>
      </c>
      <c r="E94">
        <f>IF(new_design!E94&gt;100, 100, new_design!E94)</f>
        <v>11</v>
      </c>
      <c r="F94">
        <f>IF(new_design!F94&gt;100, 100, new_design!F94)</f>
        <v>3.5999999999999999E-3</v>
      </c>
      <c r="G94">
        <f>IF(new_design!G94&gt;100, 100, new_design!G94)</f>
        <v>43</v>
      </c>
      <c r="H94">
        <f>IF(new_design!H94&gt;100, 100, new_design!H94)</f>
        <v>0.13</v>
      </c>
      <c r="I94">
        <f>IF(new_design!I94&gt;100, 100, new_design!I94)</f>
        <v>14</v>
      </c>
      <c r="J94">
        <f>IF(new_design!J94&gt;100, 100, new_design!J94)</f>
        <v>5.4000000000000003E-3</v>
      </c>
      <c r="K94">
        <f>IF(new_design!K94&gt;100, 100, new_design!K94)</f>
        <v>100</v>
      </c>
      <c r="L94">
        <f>IF(new_design!L94&gt;100, 100, new_design!L94)</f>
        <v>1.8</v>
      </c>
      <c r="M94">
        <f>IF(new_design!M94&gt;100, 100, new_design!M94)</f>
        <v>2.52</v>
      </c>
      <c r="N94">
        <f>IF(new_design!N94&gt;100, 100, new_design!N94)</f>
        <v>7.1999999999999998E-3</v>
      </c>
      <c r="O94">
        <f>IF(new_design!O94&gt;100, 100, new_design!O94)</f>
        <v>2.8799999999999999E-2</v>
      </c>
      <c r="P94">
        <f>IF(new_design!P94&gt;100, 100, new_design!P94)</f>
        <v>0.16</v>
      </c>
      <c r="Q94">
        <f>IF(new_design!Q94&gt;100, 100, new_design!Q94)</f>
        <v>0.18</v>
      </c>
    </row>
    <row r="95" spans="1:17">
      <c r="A95">
        <v>94</v>
      </c>
      <c r="B95">
        <f>IF(new_design!B95&gt;100, 100, new_design!B95)</f>
        <v>1.18</v>
      </c>
      <c r="C95">
        <f>IF(new_design!C95&gt;100, 100, new_design!C95)</f>
        <v>1.77E-2</v>
      </c>
      <c r="D95">
        <f>IF(new_design!D95&gt;100, 100, new_design!D95)</f>
        <v>0.06</v>
      </c>
      <c r="E95">
        <f>IF(new_design!E95&gt;100, 100, new_design!E95)</f>
        <v>18</v>
      </c>
      <c r="F95">
        <f>IF(new_design!F95&gt;100, 100, new_design!F95)</f>
        <v>0.2</v>
      </c>
      <c r="G95">
        <f>IF(new_design!G95&gt;100, 100, new_design!G95)</f>
        <v>7</v>
      </c>
      <c r="H95">
        <f>IF(new_design!H95&gt;100, 100, new_design!H95)</f>
        <v>1.87</v>
      </c>
      <c r="I95">
        <f>IF(new_design!I95&gt;100, 100, new_design!I95)</f>
        <v>8</v>
      </c>
      <c r="J95">
        <f>IF(new_design!J95&gt;100, 100, new_design!J95)</f>
        <v>0.09</v>
      </c>
      <c r="K95">
        <f>IF(new_design!K95&gt;100, 100, new_design!K95)</f>
        <v>3.8999999999999998E-3</v>
      </c>
      <c r="L95">
        <f>IF(new_design!L95&gt;100, 100, new_design!L95)</f>
        <v>10</v>
      </c>
      <c r="M95">
        <f>IF(new_design!M95&gt;100, 100, new_design!M95)</f>
        <v>1.96</v>
      </c>
      <c r="N95">
        <f>IF(new_design!N95&gt;100, 100, new_design!N95)</f>
        <v>2.06E-2</v>
      </c>
      <c r="O95">
        <f>IF(new_design!O95&gt;100, 100, new_design!O95)</f>
        <v>2.16</v>
      </c>
      <c r="P95">
        <f>IF(new_design!P95&gt;100, 100, new_design!P95)</f>
        <v>0.59</v>
      </c>
      <c r="Q95">
        <f>IF(new_design!Q95&gt;100, 100, new_design!Q95)</f>
        <v>2.2599999999999999E-2</v>
      </c>
    </row>
    <row r="96" spans="1:17">
      <c r="A96">
        <v>95</v>
      </c>
      <c r="B96">
        <f>IF(new_design!B96&gt;100, 100, new_design!B96)</f>
        <v>0.08</v>
      </c>
      <c r="C96">
        <f>IF(new_design!C96&gt;100, 100, new_design!C96)</f>
        <v>0.08</v>
      </c>
      <c r="D96">
        <f>IF(new_design!D96&gt;100, 100, new_design!D96)</f>
        <v>1.5299999999999999E-2</v>
      </c>
      <c r="E96">
        <f>IF(new_design!E96&gt;100, 100, new_design!E96)</f>
        <v>0.09</v>
      </c>
      <c r="F96">
        <f>IF(new_design!F96&gt;100, 100, new_design!F96)</f>
        <v>1.7899999999999999E-2</v>
      </c>
      <c r="G96">
        <f>IF(new_design!G96&gt;100, 100, new_design!G96)</f>
        <v>1E-3</v>
      </c>
      <c r="H96">
        <f>IF(new_design!H96&gt;100, 100, new_design!H96)</f>
        <v>1.1000000000000001E-3</v>
      </c>
      <c r="I96">
        <f>IF(new_design!I96&gt;100, 100, new_design!I96)</f>
        <v>23</v>
      </c>
      <c r="J96">
        <f>IF(new_design!J96&gt;100, 100, new_design!J96)</f>
        <v>2.3E-2</v>
      </c>
      <c r="K96">
        <f>IF(new_design!K96&gt;100, 100, new_design!K96)</f>
        <v>26</v>
      </c>
      <c r="L96">
        <f>IF(new_design!L96&gt;100, 100, new_design!L96)</f>
        <v>100</v>
      </c>
      <c r="M96">
        <f>IF(new_design!M96&gt;100, 100, new_design!M96)</f>
        <v>0.38</v>
      </c>
      <c r="N96">
        <f>IF(new_design!N96&gt;100, 100, new_design!N96)</f>
        <v>51</v>
      </c>
      <c r="O96">
        <f>IF(new_design!O96&gt;100, 100, new_design!O96)</f>
        <v>1.2999999999999999E-3</v>
      </c>
      <c r="P96">
        <f>IF(new_design!P96&gt;100, 100, new_design!P96)</f>
        <v>100</v>
      </c>
      <c r="Q96">
        <f>IF(new_design!Q96&gt;100, 100, new_design!Q96)</f>
        <v>100</v>
      </c>
    </row>
    <row r="97" spans="1:17">
      <c r="A97">
        <v>96</v>
      </c>
      <c r="B97">
        <f>IF(new_design!B97&gt;100, 100, new_design!B97)</f>
        <v>0.19</v>
      </c>
      <c r="C97">
        <f>IF(new_design!C97&gt;100, 100, new_design!C97)</f>
        <v>21</v>
      </c>
      <c r="D97">
        <f>IF(new_design!D97&gt;100, 100, new_design!D97)</f>
        <v>1.9</v>
      </c>
      <c r="E97">
        <f>IF(new_design!E97&gt;100, 100, new_design!E97)</f>
        <v>1.27</v>
      </c>
      <c r="F97">
        <f>IF(new_design!F97&gt;100, 100, new_design!F97)</f>
        <v>1.37E-2</v>
      </c>
      <c r="G97">
        <f>IF(new_design!G97&gt;100, 100, new_design!G97)</f>
        <v>4.1999999999999997E-3</v>
      </c>
      <c r="H97">
        <f>IF(new_design!H97&gt;100, 100, new_design!H97)</f>
        <v>1.4800000000000001E-2</v>
      </c>
      <c r="I97">
        <f>IF(new_design!I97&gt;100, 100, new_design!I97)</f>
        <v>1.5800000000000002E-2</v>
      </c>
      <c r="J97">
        <f>IF(new_design!J97&gt;100, 100, new_design!J97)</f>
        <v>0.63</v>
      </c>
      <c r="K97">
        <f>IF(new_design!K97&gt;100, 100, new_design!K97)</f>
        <v>6</v>
      </c>
      <c r="L97">
        <f>IF(new_design!L97&gt;100, 100, new_design!L97)</f>
        <v>100</v>
      </c>
      <c r="M97">
        <f>IF(new_design!M97&gt;100, 100, new_design!M97)</f>
        <v>8</v>
      </c>
      <c r="N97">
        <f>IF(new_design!N97&gt;100, 100, new_design!N97)</f>
        <v>0.84</v>
      </c>
      <c r="O97">
        <f>IF(new_design!O97&gt;100, 100, new_design!O97)</f>
        <v>1.05</v>
      </c>
      <c r="P97">
        <f>IF(new_design!P97&gt;100, 100, new_design!P97)</f>
        <v>2.11</v>
      </c>
      <c r="Q97">
        <f>IF(new_design!Q97&gt;100, 100, new_design!Q97)</f>
        <v>1.1000000000000001E-3</v>
      </c>
    </row>
    <row r="98" spans="1:17">
      <c r="A98">
        <v>97</v>
      </c>
      <c r="B98">
        <f>IF(new_design!B98&gt;100, 100, new_design!B98)</f>
        <v>1.7100000000000001E-2</v>
      </c>
      <c r="C98">
        <f>IF(new_design!C98&gt;100, 100, new_design!C98)</f>
        <v>17</v>
      </c>
      <c r="D98">
        <f>IF(new_design!D98&gt;100, 100, new_design!D98)</f>
        <v>1.7999999999999999E-2</v>
      </c>
      <c r="E98">
        <f>IF(new_design!E98&gt;100, 100, new_design!E98)</f>
        <v>6</v>
      </c>
      <c r="F98">
        <f>IF(new_design!F98&gt;100, 100, new_design!F98)</f>
        <v>1.9</v>
      </c>
      <c r="G98">
        <f>IF(new_design!G98&gt;100, 100, new_design!G98)</f>
        <v>7</v>
      </c>
      <c r="H98">
        <f>IF(new_design!H98&gt;100, 100, new_design!H98)</f>
        <v>57</v>
      </c>
      <c r="I98">
        <f>IF(new_design!I98&gt;100, 100, new_design!I98)</f>
        <v>7.6E-3</v>
      </c>
      <c r="J98">
        <f>IF(new_design!J98&gt;100, 100, new_design!J98)</f>
        <v>0.08</v>
      </c>
      <c r="K98">
        <f>IF(new_design!K98&gt;100, 100, new_design!K98)</f>
        <v>0.09</v>
      </c>
      <c r="L98">
        <f>IF(new_design!L98&gt;100, 100, new_design!L98)</f>
        <v>1.9900000000000001E-2</v>
      </c>
      <c r="M98">
        <f>IF(new_design!M98&gt;100, 100, new_design!M98)</f>
        <v>95</v>
      </c>
      <c r="N98">
        <f>IF(new_design!N98&gt;100, 100, new_design!N98)</f>
        <v>2.0899999999999998E-2</v>
      </c>
      <c r="O98">
        <f>IF(new_design!O98&gt;100, 100, new_design!O98)</f>
        <v>100</v>
      </c>
      <c r="P98">
        <f>IF(new_design!P98&gt;100, 100, new_design!P98)</f>
        <v>1.9E-3</v>
      </c>
      <c r="Q98">
        <f>IF(new_design!Q98&gt;100, 100, new_design!Q98)</f>
        <v>0.38</v>
      </c>
    </row>
    <row r="99" spans="1:17">
      <c r="A99">
        <v>98</v>
      </c>
      <c r="B99">
        <f>IF(new_design!B99&gt;100, 100, new_design!B99)</f>
        <v>2.1800000000000002</v>
      </c>
      <c r="C99">
        <f>IF(new_design!C99&gt;100, 100, new_design!C99)</f>
        <v>6.9999999999999999E-4</v>
      </c>
      <c r="D99">
        <f>IF(new_design!D99&gt;100, 100, new_design!D99)</f>
        <v>0.08</v>
      </c>
      <c r="E99">
        <f>IF(new_design!E99&gt;100, 100, new_design!E99)</f>
        <v>10</v>
      </c>
      <c r="F99">
        <f>IF(new_design!F99&gt;100, 100, new_design!F99)</f>
        <v>1.45</v>
      </c>
      <c r="G99">
        <f>IF(new_design!G99&gt;100, 100, new_design!G99)</f>
        <v>0.22</v>
      </c>
      <c r="H99">
        <f>IF(new_design!H99&gt;100, 100, new_design!H99)</f>
        <v>7.3000000000000001E-3</v>
      </c>
      <c r="I99">
        <f>IF(new_design!I99&gt;100, 100, new_design!I99)</f>
        <v>2.3999999999999998E-3</v>
      </c>
      <c r="J99">
        <f>IF(new_design!J99&gt;100, 100, new_design!J99)</f>
        <v>100</v>
      </c>
      <c r="K99">
        <f>IF(new_design!K99&gt;100, 100, new_design!K99)</f>
        <v>97</v>
      </c>
      <c r="L99">
        <f>IF(new_design!L99&gt;100, 100, new_design!L99)</f>
        <v>100</v>
      </c>
      <c r="M99">
        <f>IF(new_design!M99&gt;100, 100, new_design!M99)</f>
        <v>2.4199999999999999E-2</v>
      </c>
      <c r="N99">
        <f>IF(new_design!N99&gt;100, 100, new_design!N99)</f>
        <v>3.5999999999999999E-3</v>
      </c>
      <c r="O99">
        <f>IF(new_design!O99&gt;100, 100, new_design!O99)</f>
        <v>4.7999999999999996E-3</v>
      </c>
      <c r="P99">
        <f>IF(new_design!P99&gt;100, 100, new_design!P99)</f>
        <v>2.66</v>
      </c>
      <c r="Q99">
        <f>IF(new_design!Q99&gt;100, 100, new_design!Q99)</f>
        <v>1.1999999999999999E-3</v>
      </c>
    </row>
    <row r="100" spans="1:17">
      <c r="A100">
        <v>99</v>
      </c>
      <c r="B100">
        <f>IF(new_design!B100&gt;100, 100, new_design!B100)</f>
        <v>21</v>
      </c>
      <c r="C100">
        <f>IF(new_design!C100&gt;100, 100, new_design!C100)</f>
        <v>6</v>
      </c>
      <c r="D100">
        <f>IF(new_design!D100&gt;100, 100, new_design!D100)</f>
        <v>6.9999999999999999E-4</v>
      </c>
      <c r="E100">
        <f>IF(new_design!E100&gt;100, 100, new_design!E100)</f>
        <v>6.3E-3</v>
      </c>
      <c r="F100">
        <f>IF(new_design!F100&gt;100, 100, new_design!F100)</f>
        <v>1.26E-2</v>
      </c>
      <c r="G100">
        <f>IF(new_design!G100&gt;100, 100, new_design!G100)</f>
        <v>42</v>
      </c>
      <c r="H100">
        <f>IF(new_design!H100&gt;100, 100, new_design!H100)</f>
        <v>1.89</v>
      </c>
      <c r="I100">
        <f>IF(new_design!I100&gt;100, 100, new_design!I100)</f>
        <v>2.1</v>
      </c>
      <c r="J100">
        <f>IF(new_design!J100&gt;100, 100, new_design!J100)</f>
        <v>8</v>
      </c>
      <c r="K100">
        <f>IF(new_design!K100&gt;100, 100, new_design!K100)</f>
        <v>1.47</v>
      </c>
      <c r="L100">
        <f>IF(new_design!L100&gt;100, 100, new_design!L100)</f>
        <v>2.31</v>
      </c>
      <c r="M100">
        <f>IF(new_design!M100&gt;100, 100, new_design!M100)</f>
        <v>9</v>
      </c>
      <c r="N100">
        <f>IF(new_design!N100&gt;100, 100, new_design!N100)</f>
        <v>0.84</v>
      </c>
      <c r="O100">
        <f>IF(new_design!O100&gt;100, 100, new_design!O100)</f>
        <v>0.1</v>
      </c>
      <c r="P100">
        <f>IF(new_design!P100&gt;100, 100, new_design!P100)</f>
        <v>2.41E-2</v>
      </c>
      <c r="Q100">
        <f>IF(new_design!Q100&gt;100, 100, new_design!Q100)</f>
        <v>1.05</v>
      </c>
    </row>
    <row r="101" spans="1:17">
      <c r="A101">
        <v>100</v>
      </c>
      <c r="B101">
        <f>IF(new_design!B101&gt;100, 100, new_design!B101)</f>
        <v>7.0000000000000007E-2</v>
      </c>
      <c r="C101">
        <f>IF(new_design!C101&gt;100, 100, new_design!C101)</f>
        <v>2.0299999999999999E-2</v>
      </c>
      <c r="D101">
        <f>IF(new_design!D101&gt;100, 100, new_design!D101)</f>
        <v>6.7999999999999996E-3</v>
      </c>
      <c r="E101">
        <f>IF(new_design!E101&gt;100, 100, new_design!E101)</f>
        <v>2.2599999999999998</v>
      </c>
      <c r="F101">
        <f>IF(new_design!F101&gt;100, 100, new_design!F101)</f>
        <v>8.0000000000000004E-4</v>
      </c>
      <c r="G101">
        <f>IF(new_design!G101&gt;100, 100, new_design!G101)</f>
        <v>2.48</v>
      </c>
      <c r="H101">
        <f>IF(new_design!H101&gt;100, 100, new_design!H101)</f>
        <v>0.09</v>
      </c>
      <c r="I101">
        <f>IF(new_design!I101&gt;100, 100, new_design!I101)</f>
        <v>0.2</v>
      </c>
      <c r="J101">
        <f>IF(new_design!J101&gt;100, 100, new_design!J101)</f>
        <v>100</v>
      </c>
      <c r="K101">
        <f>IF(new_design!K101&gt;100, 100, new_design!K101)</f>
        <v>1.1000000000000001E-3</v>
      </c>
      <c r="L101">
        <f>IF(new_design!L101&gt;100, 100, new_design!L101)</f>
        <v>23</v>
      </c>
      <c r="M101">
        <f>IF(new_design!M101&gt;100, 100, new_design!M101)</f>
        <v>34</v>
      </c>
      <c r="N101">
        <f>IF(new_design!N101&gt;100, 100, new_design!N101)</f>
        <v>0.45</v>
      </c>
      <c r="O101">
        <f>IF(new_design!O101&gt;100, 100, new_design!O101)</f>
        <v>8.9999999999999993E-3</v>
      </c>
      <c r="P101">
        <f>IF(new_design!P101&gt;100, 100, new_design!P101)</f>
        <v>1.35E-2</v>
      </c>
      <c r="Q101">
        <f>IF(new_design!Q101&gt;100, 100, new_design!Q101)</f>
        <v>100</v>
      </c>
    </row>
    <row r="102" spans="1:17">
      <c r="A102">
        <v>101</v>
      </c>
      <c r="B102">
        <f>IF(new_design!B102&gt;100, 100, new_design!B102)</f>
        <v>1.54</v>
      </c>
      <c r="C102">
        <f>IF(new_design!C102&gt;100, 100, new_design!C102)</f>
        <v>0.96</v>
      </c>
      <c r="D102">
        <f>IF(new_design!D102&gt;100, 100, new_design!D102)</f>
        <v>10</v>
      </c>
      <c r="E102">
        <f>IF(new_design!E102&gt;100, 100, new_design!E102)</f>
        <v>1.44</v>
      </c>
      <c r="F102">
        <f>IF(new_design!F102&gt;100, 100, new_design!F102)</f>
        <v>8.0000000000000004E-4</v>
      </c>
      <c r="G102">
        <f>IF(new_design!G102&gt;100, 100, new_design!G102)</f>
        <v>2.21</v>
      </c>
      <c r="H102">
        <f>IF(new_design!H102&gt;100, 100, new_design!H102)</f>
        <v>0.38</v>
      </c>
      <c r="I102">
        <f>IF(new_design!I102&gt;100, 100, new_design!I102)</f>
        <v>0.77</v>
      </c>
      <c r="J102">
        <f>IF(new_design!J102&gt;100, 100, new_design!J102)</f>
        <v>100</v>
      </c>
      <c r="K102">
        <f>IF(new_design!K102&gt;100, 100, new_design!K102)</f>
        <v>0.19</v>
      </c>
      <c r="L102">
        <f>IF(new_design!L102&gt;100, 100, new_design!L102)</f>
        <v>0.57999999999999996</v>
      </c>
      <c r="M102">
        <f>IF(new_design!M102&gt;100, 100, new_design!M102)</f>
        <v>0.17</v>
      </c>
      <c r="N102">
        <f>IF(new_design!N102&gt;100, 100, new_design!N102)</f>
        <v>2.1100000000000001E-2</v>
      </c>
      <c r="O102">
        <f>IF(new_design!O102&gt;100, 100, new_design!O102)</f>
        <v>0.06</v>
      </c>
      <c r="P102">
        <f>IF(new_design!P102&gt;100, 100, new_design!P102)</f>
        <v>100</v>
      </c>
      <c r="Q102">
        <f>IF(new_design!Q102&gt;100, 100, new_design!Q102)</f>
        <v>1.92</v>
      </c>
    </row>
    <row r="103" spans="1:17">
      <c r="A103">
        <v>102</v>
      </c>
      <c r="B103">
        <f>IF(new_design!B103&gt;100, 100, new_design!B103)</f>
        <v>1.6299999999999999E-2</v>
      </c>
      <c r="C103">
        <f>IF(new_design!C103&gt;100, 100, new_design!C103)</f>
        <v>1.5299999999999999E-2</v>
      </c>
      <c r="D103">
        <f>IF(new_design!D103&gt;100, 100, new_design!D103)</f>
        <v>1.02</v>
      </c>
      <c r="E103">
        <f>IF(new_design!E103&gt;100, 100, new_design!E103)</f>
        <v>2.2400000000000002</v>
      </c>
      <c r="F103">
        <f>IF(new_design!F103&gt;100, 100, new_design!F103)</f>
        <v>41</v>
      </c>
      <c r="G103">
        <f>IF(new_design!G103&gt;100, 100, new_design!G103)</f>
        <v>1E-3</v>
      </c>
      <c r="H103">
        <f>IF(new_design!H103&gt;100, 100, new_design!H103)</f>
        <v>9.1999999999999998E-3</v>
      </c>
      <c r="I103">
        <f>IF(new_design!I103&gt;100, 100, new_design!I103)</f>
        <v>8.0999999999999996E-3</v>
      </c>
      <c r="J103">
        <f>IF(new_design!J103&gt;100, 100, new_design!J103)</f>
        <v>8</v>
      </c>
      <c r="K103">
        <f>IF(new_design!K103&gt;100, 100, new_design!K103)</f>
        <v>0.06</v>
      </c>
      <c r="L103">
        <f>IF(new_design!L103&gt;100, 100, new_design!L103)</f>
        <v>7.1000000000000004E-3</v>
      </c>
      <c r="M103">
        <f>IF(new_design!M103&gt;100, 100, new_design!M103)</f>
        <v>1.4200000000000001E-2</v>
      </c>
      <c r="N103">
        <f>IF(new_design!N103&gt;100, 100, new_design!N103)</f>
        <v>100</v>
      </c>
      <c r="O103">
        <f>IF(new_design!O103&gt;100, 100, new_design!O103)</f>
        <v>1.22</v>
      </c>
      <c r="P103">
        <f>IF(new_design!P103&gt;100, 100, new_design!P103)</f>
        <v>61</v>
      </c>
      <c r="Q103">
        <f>IF(new_design!Q103&gt;100, 100, new_design!Q103)</f>
        <v>2E-3</v>
      </c>
    </row>
    <row r="104" spans="1:17">
      <c r="A104">
        <v>103</v>
      </c>
      <c r="B104">
        <f>IF(new_design!B104&gt;100, 100, new_design!B104)</f>
        <v>0.56999999999999995</v>
      </c>
      <c r="C104">
        <f>IF(new_design!C104&gt;100, 100, new_design!C104)</f>
        <v>1.4200000000000001E-2</v>
      </c>
      <c r="D104">
        <f>IF(new_design!D104&gt;100, 100, new_design!D104)</f>
        <v>0.43</v>
      </c>
      <c r="E104">
        <f>IF(new_design!E104&gt;100, 100, new_design!E104)</f>
        <v>100</v>
      </c>
      <c r="F104">
        <f>IF(new_design!F104&gt;100, 100, new_design!F104)</f>
        <v>14</v>
      </c>
      <c r="G104">
        <f>IF(new_design!G104&gt;100, 100, new_design!G104)</f>
        <v>2.27</v>
      </c>
      <c r="H104">
        <f>IF(new_design!H104&gt;100, 100, new_design!H104)</f>
        <v>28</v>
      </c>
      <c r="I104">
        <f>IF(new_design!I104&gt;100, 100, new_design!I104)</f>
        <v>13</v>
      </c>
      <c r="J104">
        <f>IF(new_design!J104&gt;100, 100, new_design!J104)</f>
        <v>0.12</v>
      </c>
      <c r="K104">
        <f>IF(new_design!K104&gt;100, 100, new_design!K104)</f>
        <v>0.26</v>
      </c>
      <c r="L104">
        <f>IF(new_design!L104&gt;100, 100, new_design!L104)</f>
        <v>11</v>
      </c>
      <c r="M104">
        <f>IF(new_design!M104&gt;100, 100, new_design!M104)</f>
        <v>1E-3</v>
      </c>
      <c r="N104">
        <f>IF(new_design!N104&gt;100, 100, new_design!N104)</f>
        <v>100</v>
      </c>
      <c r="O104">
        <f>IF(new_design!O104&gt;100, 100, new_design!O104)</f>
        <v>9</v>
      </c>
      <c r="P104">
        <f>IF(new_design!P104&gt;100, 100, new_design!P104)</f>
        <v>1.1399999999999999</v>
      </c>
      <c r="Q104">
        <f>IF(new_design!Q104&gt;100, 100, new_design!Q104)</f>
        <v>100</v>
      </c>
    </row>
    <row r="105" spans="1:17">
      <c r="A105">
        <v>104</v>
      </c>
      <c r="B105">
        <f>IF(new_design!B105&gt;100, 100, new_design!B105)</f>
        <v>1.1599999999999999E-2</v>
      </c>
      <c r="C105">
        <f>IF(new_design!C105&gt;100, 100, new_design!C105)</f>
        <v>1.85</v>
      </c>
      <c r="D105">
        <f>IF(new_design!D105&gt;100, 100, new_design!D105)</f>
        <v>100</v>
      </c>
      <c r="E105">
        <f>IF(new_design!E105&gt;100, 100, new_design!E105)</f>
        <v>4.5999999999999999E-3</v>
      </c>
      <c r="F105">
        <f>IF(new_design!F105&gt;100, 100, new_design!F105)</f>
        <v>35</v>
      </c>
      <c r="G105">
        <f>IF(new_design!G105&gt;100, 100, new_design!G105)</f>
        <v>28</v>
      </c>
      <c r="H105">
        <f>IF(new_design!H105&gt;100, 100, new_design!H105)</f>
        <v>1.66E-2</v>
      </c>
      <c r="I105">
        <f>IF(new_design!I105&gt;100, 100, new_design!I105)</f>
        <v>100</v>
      </c>
      <c r="J105">
        <f>IF(new_design!J105&gt;100, 100, new_design!J105)</f>
        <v>1.5</v>
      </c>
      <c r="K105">
        <f>IF(new_design!K105&gt;100, 100, new_design!K105)</f>
        <v>1.43E-2</v>
      </c>
      <c r="L105">
        <f>IF(new_design!L105&gt;100, 100, new_design!L105)</f>
        <v>23</v>
      </c>
      <c r="M105">
        <f>IF(new_design!M105&gt;100, 100, new_design!M105)</f>
        <v>2.0999999999999999E-3</v>
      </c>
      <c r="N105">
        <f>IF(new_design!N105&gt;100, 100, new_design!N105)</f>
        <v>1.39</v>
      </c>
      <c r="O105">
        <f>IF(new_design!O105&gt;100, 100, new_design!O105)</f>
        <v>0.12</v>
      </c>
      <c r="P105">
        <f>IF(new_design!P105&gt;100, 100, new_design!P105)</f>
        <v>92</v>
      </c>
      <c r="Q105">
        <f>IF(new_design!Q105&gt;100, 100, new_design!Q105)</f>
        <v>9</v>
      </c>
    </row>
    <row r="106" spans="1:17">
      <c r="A106">
        <v>105</v>
      </c>
      <c r="B106">
        <f>IF(new_design!B106&gt;100, 100, new_design!B106)</f>
        <v>2.0799999999999999E-2</v>
      </c>
      <c r="C106">
        <f>IF(new_design!C106&gt;100, 100, new_design!C106)</f>
        <v>1.99</v>
      </c>
      <c r="D106">
        <f>IF(new_design!D106&gt;100, 100, new_design!D106)</f>
        <v>1.45</v>
      </c>
      <c r="E106">
        <f>IF(new_design!E106&gt;100, 100, new_design!E106)</f>
        <v>0.09</v>
      </c>
      <c r="F106">
        <f>IF(new_design!F106&gt;100, 100, new_design!F106)</f>
        <v>36</v>
      </c>
      <c r="G106">
        <f>IF(new_design!G106&gt;100, 100, new_design!G106)</f>
        <v>8.0000000000000004E-4</v>
      </c>
      <c r="H106">
        <f>IF(new_design!H106&gt;100, 100, new_design!H106)</f>
        <v>1.9E-2</v>
      </c>
      <c r="I106">
        <f>IF(new_design!I106&gt;100, 100, new_design!I106)</f>
        <v>1.27</v>
      </c>
      <c r="J106">
        <f>IF(new_design!J106&gt;100, 100, new_design!J106)</f>
        <v>7</v>
      </c>
      <c r="K106">
        <f>IF(new_design!K106&gt;100, 100, new_design!K106)</f>
        <v>90</v>
      </c>
      <c r="L106">
        <f>IF(new_design!L106&gt;100, 100, new_design!L106)</f>
        <v>100</v>
      </c>
      <c r="M106">
        <f>IF(new_design!M106&gt;100, 100, new_design!M106)</f>
        <v>1.6299999999999999E-2</v>
      </c>
      <c r="N106">
        <f>IF(new_design!N106&gt;100, 100, new_design!N106)</f>
        <v>1.8E-3</v>
      </c>
      <c r="O106">
        <f>IF(new_design!O106&gt;100, 100, new_design!O106)</f>
        <v>5.9999999999999995E-4</v>
      </c>
      <c r="P106">
        <f>IF(new_design!P106&gt;100, 100, new_design!P106)</f>
        <v>0.05</v>
      </c>
      <c r="Q106">
        <f>IF(new_design!Q106&gt;100, 100, new_design!Q106)</f>
        <v>1.0800000000000001E-2</v>
      </c>
    </row>
    <row r="107" spans="1:17">
      <c r="A107">
        <v>106</v>
      </c>
      <c r="B107">
        <f>IF(new_design!B107&gt;100, 100, new_design!B107)</f>
        <v>2.2499999999999999E-2</v>
      </c>
      <c r="C107">
        <f>IF(new_design!C107&gt;100, 100, new_design!C107)</f>
        <v>2.1499999999999998E-2</v>
      </c>
      <c r="D107">
        <f>IF(new_design!D107&gt;100, 100, new_design!D107)</f>
        <v>3.8999999999999998E-3</v>
      </c>
      <c r="E107">
        <f>IF(new_design!E107&gt;100, 100, new_design!E107)</f>
        <v>2.0499999999999998</v>
      </c>
      <c r="F107">
        <f>IF(new_design!F107&gt;100, 100, new_design!F107)</f>
        <v>100</v>
      </c>
      <c r="G107">
        <f>IF(new_design!G107&gt;100, 100, new_design!G107)</f>
        <v>0.28999999999999998</v>
      </c>
      <c r="H107">
        <f>IF(new_design!H107&gt;100, 100, new_design!H107)</f>
        <v>1E-3</v>
      </c>
      <c r="I107">
        <f>IF(new_design!I107&gt;100, 100, new_design!I107)</f>
        <v>23</v>
      </c>
      <c r="J107">
        <f>IF(new_design!J107&gt;100, 100, new_design!J107)</f>
        <v>1.7600000000000001E-2</v>
      </c>
      <c r="K107">
        <f>IF(new_design!K107&gt;100, 100, new_design!K107)</f>
        <v>98</v>
      </c>
      <c r="L107">
        <f>IF(new_design!L107&gt;100, 100, new_design!L107)</f>
        <v>1.5599999999999999E-2</v>
      </c>
      <c r="M107">
        <f>IF(new_design!M107&gt;100, 100, new_design!M107)</f>
        <v>7.7999999999999996E-3</v>
      </c>
      <c r="N107">
        <f>IF(new_design!N107&gt;100, 100, new_design!N107)</f>
        <v>0.2</v>
      </c>
      <c r="O107">
        <f>IF(new_design!O107&gt;100, 100, new_design!O107)</f>
        <v>8.0000000000000004E-4</v>
      </c>
      <c r="P107">
        <f>IF(new_design!P107&gt;100, 100, new_design!P107)</f>
        <v>18</v>
      </c>
      <c r="Q107">
        <f>IF(new_design!Q107&gt;100, 100, new_design!Q107)</f>
        <v>5.9999999999999995E-4</v>
      </c>
    </row>
    <row r="108" spans="1:17">
      <c r="A108">
        <v>107</v>
      </c>
      <c r="B108">
        <f>IF(new_design!B108&gt;100, 100, new_design!B108)</f>
        <v>1.1000000000000001E-3</v>
      </c>
      <c r="C108">
        <f>IF(new_design!C108&gt;100, 100, new_design!C108)</f>
        <v>100</v>
      </c>
      <c r="D108">
        <f>IF(new_design!D108&gt;100, 100, new_design!D108)</f>
        <v>4.5999999999999999E-3</v>
      </c>
      <c r="E108">
        <f>IF(new_design!E108&gt;100, 100, new_design!E108)</f>
        <v>1E-3</v>
      </c>
      <c r="F108">
        <f>IF(new_design!F108&gt;100, 100, new_design!F108)</f>
        <v>0.09</v>
      </c>
      <c r="G108">
        <f>IF(new_design!G108&gt;100, 100, new_design!G108)</f>
        <v>34</v>
      </c>
      <c r="H108">
        <f>IF(new_design!H108&gt;100, 100, new_design!H108)</f>
        <v>100</v>
      </c>
      <c r="I108">
        <f>IF(new_design!I108&gt;100, 100, new_design!I108)</f>
        <v>23</v>
      </c>
      <c r="J108">
        <f>IF(new_design!J108&gt;100, 100, new_design!J108)</f>
        <v>100</v>
      </c>
      <c r="K108">
        <f>IF(new_design!K108&gt;100, 100, new_design!K108)</f>
        <v>100</v>
      </c>
      <c r="L108">
        <f>IF(new_design!L108&gt;100, 100, new_design!L108)</f>
        <v>0.08</v>
      </c>
      <c r="M108">
        <f>IF(new_design!M108&gt;100, 100, new_design!M108)</f>
        <v>9.1000000000000004E-3</v>
      </c>
      <c r="N108">
        <f>IF(new_design!N108&gt;100, 100, new_design!N108)</f>
        <v>2.0500000000000001E-2</v>
      </c>
      <c r="O108">
        <f>IF(new_design!O108&gt;100, 100, new_design!O108)</f>
        <v>20</v>
      </c>
      <c r="P108">
        <f>IF(new_design!P108&gt;100, 100, new_design!P108)</f>
        <v>100</v>
      </c>
      <c r="Q108">
        <f>IF(new_design!Q108&gt;100, 100, new_design!Q108)</f>
        <v>6.9999999999999999E-4</v>
      </c>
    </row>
    <row r="109" spans="1:17">
      <c r="A109">
        <v>108</v>
      </c>
      <c r="B109">
        <f>IF(new_design!B109&gt;100, 100, new_design!B109)</f>
        <v>100</v>
      </c>
      <c r="C109">
        <f>IF(new_design!C109&gt;100, 100, new_design!C109)</f>
        <v>5.5999999999999999E-3</v>
      </c>
      <c r="D109">
        <f>IF(new_design!D109&gt;100, 100, new_design!D109)</f>
        <v>42</v>
      </c>
      <c r="E109">
        <f>IF(new_design!E109&gt;100, 100, new_design!E109)</f>
        <v>3.07</v>
      </c>
      <c r="F109">
        <f>IF(new_design!F109&gt;100, 100, new_design!F109)</f>
        <v>2.23E-2</v>
      </c>
      <c r="G109">
        <f>IF(new_design!G109&gt;100, 100, new_design!G109)</f>
        <v>0.14000000000000001</v>
      </c>
      <c r="H109">
        <f>IF(new_design!H109&gt;100, 100, new_design!H109)</f>
        <v>0.33</v>
      </c>
      <c r="I109">
        <f>IF(new_design!I109&gt;100, 100, new_design!I109)</f>
        <v>11</v>
      </c>
      <c r="J109">
        <f>IF(new_design!J109&gt;100, 100, new_design!J109)</f>
        <v>28</v>
      </c>
      <c r="K109">
        <f>IF(new_design!K109&gt;100, 100, new_design!K109)</f>
        <v>100</v>
      </c>
      <c r="L109">
        <f>IF(new_design!L109&gt;100, 100, new_design!L109)</f>
        <v>100</v>
      </c>
      <c r="M109">
        <f>IF(new_design!M109&gt;100, 100, new_design!M109)</f>
        <v>1.1200000000000001</v>
      </c>
      <c r="N109">
        <f>IF(new_design!N109&gt;100, 100, new_design!N109)</f>
        <v>0.98</v>
      </c>
      <c r="O109">
        <f>IF(new_design!O109&gt;100, 100, new_design!O109)</f>
        <v>25</v>
      </c>
      <c r="P109">
        <f>IF(new_design!P109&gt;100, 100, new_design!P109)</f>
        <v>0.08</v>
      </c>
      <c r="Q109">
        <f>IF(new_design!Q109&gt;100, 100, new_design!Q109)</f>
        <v>84</v>
      </c>
    </row>
    <row r="110" spans="1:17">
      <c r="A110">
        <v>109</v>
      </c>
      <c r="B110">
        <f>IF(new_design!B110&gt;100, 100, new_design!B110)</f>
        <v>12</v>
      </c>
      <c r="C110">
        <f>IF(new_design!C110&gt;100, 100, new_design!C110)</f>
        <v>0.46</v>
      </c>
      <c r="D110">
        <f>IF(new_design!D110&gt;100, 100, new_design!D110)</f>
        <v>0.35</v>
      </c>
      <c r="E110">
        <f>IF(new_design!E110&gt;100, 100, new_design!E110)</f>
        <v>1.85</v>
      </c>
      <c r="F110">
        <f>IF(new_design!F110&gt;100, 100, new_design!F110)</f>
        <v>2.3E-3</v>
      </c>
      <c r="G110">
        <f>IF(new_design!G110&gt;100, 100, new_design!G110)</f>
        <v>1.7299999999999999E-2</v>
      </c>
      <c r="H110">
        <f>IF(new_design!H110&gt;100, 100, new_design!H110)</f>
        <v>1.66E-2</v>
      </c>
      <c r="I110">
        <f>IF(new_design!I110&gt;100, 100, new_design!I110)</f>
        <v>0.09</v>
      </c>
      <c r="J110">
        <f>IF(new_design!J110&gt;100, 100, new_design!J110)</f>
        <v>100</v>
      </c>
      <c r="K110">
        <f>IF(new_design!K110&gt;100, 100, new_design!K110)</f>
        <v>1.62</v>
      </c>
      <c r="L110">
        <f>IF(new_design!L110&gt;100, 100, new_design!L110)</f>
        <v>100</v>
      </c>
      <c r="M110">
        <f>IF(new_design!M110&gt;100, 100, new_design!M110)</f>
        <v>100</v>
      </c>
      <c r="N110">
        <f>IF(new_design!N110&gt;100, 100, new_design!N110)</f>
        <v>21</v>
      </c>
      <c r="O110">
        <f>IF(new_design!O110&gt;100, 100, new_design!O110)</f>
        <v>1.38E-2</v>
      </c>
      <c r="P110">
        <f>IF(new_design!P110&gt;100, 100, new_design!P110)</f>
        <v>92</v>
      </c>
      <c r="Q110">
        <f>IF(new_design!Q110&gt;100, 100, new_design!Q110)</f>
        <v>6.8999999999999999E-3</v>
      </c>
    </row>
    <row r="111" spans="1:17">
      <c r="A111">
        <v>110</v>
      </c>
      <c r="B111">
        <f>IF(new_design!B111&gt;100, 100, new_design!B111)</f>
        <v>0.43</v>
      </c>
      <c r="C111">
        <f>IF(new_design!C111&gt;100, 100, new_design!C111)</f>
        <v>1.0800000000000001E-2</v>
      </c>
      <c r="D111">
        <f>IF(new_design!D111&gt;100, 100, new_design!D111)</f>
        <v>0.87</v>
      </c>
      <c r="E111">
        <f>IF(new_design!E111&gt;100, 100, new_design!E111)</f>
        <v>2.4900000000000002</v>
      </c>
      <c r="F111">
        <f>IF(new_design!F111&gt;100, 100, new_design!F111)</f>
        <v>3.2000000000000002E-3</v>
      </c>
      <c r="G111">
        <f>IF(new_design!G111&gt;100, 100, new_design!G111)</f>
        <v>1.1000000000000001E-3</v>
      </c>
      <c r="H111">
        <f>IF(new_design!H111&gt;100, 100, new_design!H111)</f>
        <v>26</v>
      </c>
      <c r="I111">
        <f>IF(new_design!I111&gt;100, 100, new_design!I111)</f>
        <v>8.9999999999999998E-4</v>
      </c>
      <c r="J111">
        <f>IF(new_design!J111&gt;100, 100, new_design!J111)</f>
        <v>1.73</v>
      </c>
      <c r="K111">
        <f>IF(new_design!K111&gt;100, 100, new_design!K111)</f>
        <v>2.3800000000000002E-2</v>
      </c>
      <c r="L111">
        <f>IF(new_design!L111&gt;100, 100, new_design!L111)</f>
        <v>0.06</v>
      </c>
      <c r="M111">
        <f>IF(new_design!M111&gt;100, 100, new_design!M111)</f>
        <v>0.65</v>
      </c>
      <c r="N111">
        <f>IF(new_design!N111&gt;100, 100, new_design!N111)</f>
        <v>100</v>
      </c>
      <c r="O111">
        <f>IF(new_design!O111&gt;100, 100, new_design!O111)</f>
        <v>0.22</v>
      </c>
      <c r="P111">
        <f>IF(new_design!P111&gt;100, 100, new_design!P111)</f>
        <v>1.95</v>
      </c>
      <c r="Q111">
        <f>IF(new_design!Q111&gt;100, 100, new_design!Q111)</f>
        <v>19</v>
      </c>
    </row>
    <row r="112" spans="1:17">
      <c r="A112">
        <v>111</v>
      </c>
      <c r="B112">
        <f>IF(new_design!B112&gt;100, 100, new_design!B112)</f>
        <v>1.7299999999999999E-2</v>
      </c>
      <c r="C112">
        <f>IF(new_design!C112&gt;100, 100, new_design!C112)</f>
        <v>1.6199999999999999E-2</v>
      </c>
      <c r="D112">
        <f>IF(new_design!D112&gt;100, 100, new_design!D112)</f>
        <v>0.43</v>
      </c>
      <c r="E112">
        <f>IF(new_design!E112&gt;100, 100, new_design!E112)</f>
        <v>1.1000000000000001E-3</v>
      </c>
      <c r="F112">
        <f>IF(new_design!F112&gt;100, 100, new_design!F112)</f>
        <v>0.32</v>
      </c>
      <c r="G112">
        <f>IF(new_design!G112&gt;100, 100, new_design!G112)</f>
        <v>1.0800000000000001E-2</v>
      </c>
      <c r="H112">
        <f>IF(new_design!H112&gt;100, 100, new_design!H112)</f>
        <v>2.5999999999999999E-3</v>
      </c>
      <c r="I112">
        <f>IF(new_design!I112&gt;100, 100, new_design!I112)</f>
        <v>0.22</v>
      </c>
      <c r="J112">
        <f>IF(new_design!J112&gt;100, 100, new_design!J112)</f>
        <v>2.3800000000000002E-2</v>
      </c>
      <c r="K112">
        <f>IF(new_design!K112&gt;100, 100, new_design!K112)</f>
        <v>2.1600000000000001E-2</v>
      </c>
      <c r="L112">
        <f>IF(new_design!L112&gt;100, 100, new_design!L112)</f>
        <v>1.51</v>
      </c>
      <c r="M112">
        <f>IF(new_design!M112&gt;100, 100, new_design!M112)</f>
        <v>9</v>
      </c>
      <c r="N112">
        <f>IF(new_design!N112&gt;100, 100, new_design!N112)</f>
        <v>2.0999999999999999E-3</v>
      </c>
      <c r="O112">
        <f>IF(new_design!O112&gt;100, 100, new_design!O112)</f>
        <v>19</v>
      </c>
      <c r="P112">
        <f>IF(new_design!P112&gt;100, 100, new_design!P112)</f>
        <v>100</v>
      </c>
      <c r="Q112">
        <f>IF(new_design!Q112&gt;100, 100, new_design!Q112)</f>
        <v>1.2999999999999999E-2</v>
      </c>
    </row>
    <row r="113" spans="1:17">
      <c r="A113">
        <v>112</v>
      </c>
      <c r="B113">
        <f>IF(new_design!B113&gt;100, 100, new_design!B113)</f>
        <v>12</v>
      </c>
      <c r="C113">
        <f>IF(new_design!C113&gt;100, 100, new_design!C113)</f>
        <v>1.1499999999999999</v>
      </c>
      <c r="D113">
        <f>IF(new_design!D113&gt;100, 100, new_design!D113)</f>
        <v>100</v>
      </c>
      <c r="E113">
        <f>IF(new_design!E113&gt;100, 100, new_design!E113)</f>
        <v>0.46</v>
      </c>
      <c r="F113">
        <f>IF(new_design!F113&gt;100, 100, new_design!F113)</f>
        <v>100</v>
      </c>
      <c r="G113">
        <f>IF(new_design!G113&gt;100, 100, new_design!G113)</f>
        <v>100</v>
      </c>
      <c r="H113">
        <f>IF(new_design!H113&gt;100, 100, new_design!H113)</f>
        <v>1.66</v>
      </c>
      <c r="I113">
        <f>IF(new_design!I113&gt;100, 100, new_design!I113)</f>
        <v>1.6199999999999999E-2</v>
      </c>
      <c r="J113">
        <f>IF(new_design!J113&gt;100, 100, new_design!J113)</f>
        <v>0.35</v>
      </c>
      <c r="K113">
        <f>IF(new_design!K113&gt;100, 100, new_design!K113)</f>
        <v>92</v>
      </c>
      <c r="L113">
        <f>IF(new_design!L113&gt;100, 100, new_design!L113)</f>
        <v>0.23</v>
      </c>
      <c r="M113">
        <f>IF(new_design!M113&gt;100, 100, new_design!M113)</f>
        <v>0.21</v>
      </c>
      <c r="N113">
        <f>IF(new_design!N113&gt;100, 100, new_design!N113)</f>
        <v>9</v>
      </c>
      <c r="O113">
        <f>IF(new_design!O113&gt;100, 100, new_design!O113)</f>
        <v>100</v>
      </c>
      <c r="P113">
        <f>IF(new_design!P113&gt;100, 100, new_design!P113)</f>
        <v>1.38E-2</v>
      </c>
      <c r="Q113">
        <f>IF(new_design!Q113&gt;100, 100, new_design!Q113)</f>
        <v>0.69</v>
      </c>
    </row>
    <row r="114" spans="1:17">
      <c r="A114">
        <v>113</v>
      </c>
      <c r="B114">
        <f>IF(new_design!B114&gt;100, 100, new_design!B114)</f>
        <v>1.2999999999999999E-3</v>
      </c>
      <c r="C114">
        <f>IF(new_design!C114&gt;100, 100, new_design!C114)</f>
        <v>0.12</v>
      </c>
      <c r="D114">
        <f>IF(new_design!D114&gt;100, 100, new_design!D114)</f>
        <v>0.11</v>
      </c>
      <c r="E114">
        <f>IF(new_design!E114&gt;100, 100, new_design!E114)</f>
        <v>100</v>
      </c>
      <c r="F114">
        <f>IF(new_design!F114&gt;100, 100, new_design!F114)</f>
        <v>2.1299999999999999E-2</v>
      </c>
      <c r="G114">
        <f>IF(new_design!G114&gt;100, 100, new_design!G114)</f>
        <v>1.07</v>
      </c>
      <c r="H114">
        <f>IF(new_design!H114&gt;100, 100, new_design!H114)</f>
        <v>53</v>
      </c>
      <c r="I114">
        <f>IF(new_design!I114&gt;100, 100, new_design!I114)</f>
        <v>100</v>
      </c>
      <c r="J114">
        <f>IF(new_design!J114&gt;100, 100, new_design!J114)</f>
        <v>1.87</v>
      </c>
      <c r="K114">
        <f>IF(new_design!K114&gt;100, 100, new_design!K114)</f>
        <v>0.4</v>
      </c>
      <c r="L114">
        <f>IF(new_design!L114&gt;100, 100, new_design!L114)</f>
        <v>32</v>
      </c>
      <c r="M114">
        <f>IF(new_design!M114&gt;100, 100, new_design!M114)</f>
        <v>0.27</v>
      </c>
      <c r="N114">
        <f>IF(new_design!N114&gt;100, 100, new_design!N114)</f>
        <v>8</v>
      </c>
      <c r="O114">
        <f>IF(new_design!O114&gt;100, 100, new_design!O114)</f>
        <v>2.6700000000000002E-2</v>
      </c>
      <c r="P114">
        <f>IF(new_design!P114&gt;100, 100, new_design!P114)</f>
        <v>24</v>
      </c>
      <c r="Q114">
        <f>IF(new_design!Q114&gt;100, 100, new_design!Q114)</f>
        <v>80</v>
      </c>
    </row>
    <row r="115" spans="1:17">
      <c r="A115">
        <v>114</v>
      </c>
      <c r="B115">
        <f>IF(new_design!B115&gt;100, 100, new_design!B115)</f>
        <v>100</v>
      </c>
      <c r="C115">
        <f>IF(new_design!C115&gt;100, 100, new_design!C115)</f>
        <v>100</v>
      </c>
      <c r="D115">
        <f>IF(new_design!D115&gt;100, 100, new_design!D115)</f>
        <v>1E-3</v>
      </c>
      <c r="E115">
        <f>IF(new_design!E115&gt;100, 100, new_design!E115)</f>
        <v>100</v>
      </c>
      <c r="F115">
        <f>IF(new_design!F115&gt;100, 100, new_design!F115)</f>
        <v>8.9999999999999998E-4</v>
      </c>
      <c r="G115">
        <f>IF(new_design!G115&gt;100, 100, new_design!G115)</f>
        <v>2.29</v>
      </c>
      <c r="H115">
        <f>IF(new_design!H115&gt;100, 100, new_design!H115)</f>
        <v>9</v>
      </c>
      <c r="I115">
        <f>IF(new_design!I115&gt;100, 100, new_design!I115)</f>
        <v>8.0000000000000004E-4</v>
      </c>
      <c r="J115">
        <f>IF(new_design!J115&gt;100, 100, new_design!J115)</f>
        <v>7.0000000000000007E-2</v>
      </c>
      <c r="K115">
        <f>IF(new_design!K115&gt;100, 100, new_design!K115)</f>
        <v>5.9999999999999995E-4</v>
      </c>
      <c r="L115">
        <f>IF(new_design!L115&gt;100, 100, new_design!L115)</f>
        <v>83</v>
      </c>
      <c r="M115">
        <f>IF(new_design!M115&gt;100, 100, new_design!M115)</f>
        <v>1.46</v>
      </c>
      <c r="N115">
        <f>IF(new_design!N115&gt;100, 100, new_design!N115)</f>
        <v>0.42</v>
      </c>
      <c r="O115">
        <f>IF(new_design!O115&gt;100, 100, new_design!O115)</f>
        <v>100</v>
      </c>
      <c r="P115">
        <f>IF(new_design!P115&gt;100, 100, new_design!P115)</f>
        <v>1.88</v>
      </c>
      <c r="Q115">
        <f>IF(new_design!Q115&gt;100, 100, new_design!Q115)</f>
        <v>1.2500000000000001E-2</v>
      </c>
    </row>
    <row r="116" spans="1:17">
      <c r="A116">
        <v>115</v>
      </c>
      <c r="B116">
        <f>IF(new_design!B116&gt;100, 100, new_design!B116)</f>
        <v>100</v>
      </c>
      <c r="C116">
        <f>IF(new_design!C116&gt;100, 100, new_design!C116)</f>
        <v>100</v>
      </c>
      <c r="D116">
        <f>IF(new_design!D116&gt;100, 100, new_design!D116)</f>
        <v>0.41</v>
      </c>
      <c r="E116">
        <f>IF(new_design!E116&gt;100, 100, new_design!E116)</f>
        <v>20</v>
      </c>
      <c r="F116">
        <f>IF(new_design!F116&gt;100, 100, new_design!F116)</f>
        <v>100</v>
      </c>
      <c r="G116">
        <f>IF(new_design!G116&gt;100, 100, new_design!G116)</f>
        <v>18</v>
      </c>
      <c r="H116">
        <f>IF(new_design!H116&gt;100, 100, new_design!H116)</f>
        <v>2.23E-2</v>
      </c>
      <c r="I116">
        <f>IF(new_design!I116&gt;100, 100, new_design!I116)</f>
        <v>0.81</v>
      </c>
      <c r="J116">
        <f>IF(new_design!J116&gt;100, 100, new_design!J116)</f>
        <v>0.1</v>
      </c>
      <c r="K116">
        <f>IF(new_design!K116&gt;100, 100, new_design!K116)</f>
        <v>2.0299999999999998</v>
      </c>
      <c r="L116">
        <f>IF(new_design!L116&gt;100, 100, new_design!L116)</f>
        <v>8.9999999999999998E-4</v>
      </c>
      <c r="M116">
        <f>IF(new_design!M116&gt;100, 100, new_design!M116)</f>
        <v>8.0000000000000004E-4</v>
      </c>
      <c r="N116">
        <f>IF(new_design!N116&gt;100, 100, new_design!N116)</f>
        <v>6.1000000000000004E-3</v>
      </c>
      <c r="O116">
        <f>IF(new_design!O116&gt;100, 100, new_design!O116)</f>
        <v>5.9999999999999995E-4</v>
      </c>
      <c r="P116">
        <f>IF(new_design!P116&gt;100, 100, new_design!P116)</f>
        <v>100</v>
      </c>
      <c r="Q116">
        <f>IF(new_design!Q116&gt;100, 100, new_design!Q116)</f>
        <v>1.8200000000000001E-2</v>
      </c>
    </row>
    <row r="117" spans="1:17">
      <c r="A117">
        <v>116</v>
      </c>
      <c r="B117">
        <f>IF(new_design!B117&gt;100, 100, new_design!B117)</f>
        <v>2.35</v>
      </c>
      <c r="C117">
        <f>IF(new_design!C117&gt;100, 100, new_design!C117)</f>
        <v>41</v>
      </c>
      <c r="D117">
        <f>IF(new_design!D117&gt;100, 100, new_design!D117)</f>
        <v>1.64</v>
      </c>
      <c r="E117">
        <f>IF(new_design!E117&gt;100, 100, new_design!E117)</f>
        <v>0.1</v>
      </c>
      <c r="F117">
        <f>IF(new_design!F117&gt;100, 100, new_design!F117)</f>
        <v>2.25</v>
      </c>
      <c r="G117">
        <f>IF(new_design!G117&gt;100, 100, new_design!G117)</f>
        <v>0.31</v>
      </c>
      <c r="H117">
        <f>IF(new_design!H117&gt;100, 100, new_design!H117)</f>
        <v>8</v>
      </c>
      <c r="I117">
        <f>IF(new_design!I117&gt;100, 100, new_design!I117)</f>
        <v>100</v>
      </c>
      <c r="J117">
        <f>IF(new_design!J117&gt;100, 100, new_design!J117)</f>
        <v>25</v>
      </c>
      <c r="K117">
        <f>IF(new_design!K117&gt;100, 100, new_design!K117)</f>
        <v>6</v>
      </c>
      <c r="L117">
        <f>IF(new_design!L117&gt;100, 100, new_design!L117)</f>
        <v>100</v>
      </c>
      <c r="M117">
        <f>IF(new_design!M117&gt;100, 100, new_design!M117)</f>
        <v>0.82</v>
      </c>
      <c r="N117">
        <f>IF(new_design!N117&gt;100, 100, new_design!N117)</f>
        <v>100</v>
      </c>
      <c r="O117">
        <f>IF(new_design!O117&gt;100, 100, new_design!O117)</f>
        <v>20</v>
      </c>
      <c r="P117">
        <f>IF(new_design!P117&gt;100, 100, new_design!P117)</f>
        <v>1.84</v>
      </c>
      <c r="Q117">
        <f>IF(new_design!Q117&gt;100, 100, new_design!Q117)</f>
        <v>0.18</v>
      </c>
    </row>
    <row r="118" spans="1:17">
      <c r="A118">
        <v>117</v>
      </c>
      <c r="B118">
        <f>IF(new_design!B118&gt;100, 100, new_design!B118)</f>
        <v>1.2</v>
      </c>
      <c r="C118">
        <f>IF(new_design!C118&gt;100, 100, new_design!C118)</f>
        <v>1.08</v>
      </c>
      <c r="D118">
        <f>IF(new_design!D118&gt;100, 100, new_design!D118)</f>
        <v>48</v>
      </c>
      <c r="E118">
        <f>IF(new_design!E118&gt;100, 100, new_design!E118)</f>
        <v>96</v>
      </c>
      <c r="F118">
        <f>IF(new_design!F118&gt;100, 100, new_design!F118)</f>
        <v>1.92</v>
      </c>
      <c r="G118">
        <f>IF(new_design!G118&gt;100, 100, new_design!G118)</f>
        <v>3.5999999999999999E-3</v>
      </c>
      <c r="H118">
        <f>IF(new_design!H118&gt;100, 100, new_design!H118)</f>
        <v>12</v>
      </c>
      <c r="I118">
        <f>IF(new_design!I118&gt;100, 100, new_design!I118)</f>
        <v>0.72</v>
      </c>
      <c r="J118">
        <f>IF(new_design!J118&gt;100, 100, new_design!J118)</f>
        <v>10</v>
      </c>
      <c r="K118">
        <f>IF(new_design!K118&gt;100, 100, new_design!K118)</f>
        <v>2.64E-2</v>
      </c>
      <c r="L118">
        <f>IF(new_design!L118&gt;100, 100, new_design!L118)</f>
        <v>1.7999999999999999E-2</v>
      </c>
      <c r="M118">
        <f>IF(new_design!M118&gt;100, 100, new_design!M118)</f>
        <v>100</v>
      </c>
      <c r="N118">
        <f>IF(new_design!N118&gt;100, 100, new_design!N118)</f>
        <v>24</v>
      </c>
      <c r="O118">
        <f>IF(new_design!O118&gt;100, 100, new_design!O118)</f>
        <v>7</v>
      </c>
      <c r="P118">
        <f>IF(new_design!P118&gt;100, 100, new_design!P118)</f>
        <v>22</v>
      </c>
      <c r="Q118">
        <f>IF(new_design!Q118&gt;100, 100, new_design!Q118)</f>
        <v>1.44</v>
      </c>
    </row>
    <row r="119" spans="1:17">
      <c r="A119">
        <v>118</v>
      </c>
      <c r="B119">
        <f>IF(new_design!B119&gt;100, 100, new_design!B119)</f>
        <v>1.59</v>
      </c>
      <c r="C119">
        <f>IF(new_design!C119&gt;100, 100, new_design!C119)</f>
        <v>2.1800000000000002</v>
      </c>
      <c r="D119">
        <f>IF(new_design!D119&gt;100, 100, new_design!D119)</f>
        <v>9.9000000000000008E-3</v>
      </c>
      <c r="E119">
        <f>IF(new_design!E119&gt;100, 100, new_design!E119)</f>
        <v>100</v>
      </c>
      <c r="F119">
        <f>IF(new_design!F119&gt;100, 100, new_design!F119)</f>
        <v>1.3899999999999999E-2</v>
      </c>
      <c r="G119">
        <f>IF(new_design!G119&gt;100, 100, new_design!G119)</f>
        <v>0.4</v>
      </c>
      <c r="H119">
        <f>IF(new_design!H119&gt;100, 100, new_design!H119)</f>
        <v>100</v>
      </c>
      <c r="I119">
        <f>IF(new_design!I119&gt;100, 100, new_design!I119)</f>
        <v>1.7899999999999999E-2</v>
      </c>
      <c r="J119">
        <f>IF(new_design!J119&gt;100, 100, new_design!J119)</f>
        <v>10</v>
      </c>
      <c r="K119">
        <f>IF(new_design!K119&gt;100, 100, new_design!K119)</f>
        <v>8.0000000000000004E-4</v>
      </c>
      <c r="L119">
        <f>IF(new_design!L119&gt;100, 100, new_design!L119)</f>
        <v>0.79</v>
      </c>
      <c r="M119">
        <f>IF(new_design!M119&gt;100, 100, new_design!M119)</f>
        <v>6.0000000000000001E-3</v>
      </c>
      <c r="N119">
        <f>IF(new_design!N119&gt;100, 100, new_design!N119)</f>
        <v>20</v>
      </c>
      <c r="O119">
        <f>IF(new_design!O119&gt;100, 100, new_design!O119)</f>
        <v>0.06</v>
      </c>
      <c r="P119">
        <f>IF(new_design!P119&gt;100, 100, new_design!P119)</f>
        <v>1.8E-3</v>
      </c>
      <c r="Q119">
        <f>IF(new_design!Q119&gt;100, 100, new_design!Q119)</f>
        <v>100</v>
      </c>
    </row>
    <row r="120" spans="1:17">
      <c r="A120">
        <v>119</v>
      </c>
      <c r="B120">
        <f>IF(new_design!B120&gt;100, 100, new_design!B120)</f>
        <v>0.36</v>
      </c>
      <c r="C120">
        <f>IF(new_design!C120&gt;100, 100, new_design!C120)</f>
        <v>2.0499999999999998</v>
      </c>
      <c r="D120">
        <f>IF(new_design!D120&gt;100, 100, new_design!D120)</f>
        <v>100</v>
      </c>
      <c r="E120">
        <f>IF(new_design!E120&gt;100, 100, new_design!E120)</f>
        <v>8.9999999999999998E-4</v>
      </c>
      <c r="F120">
        <f>IF(new_design!F120&gt;100, 100, new_design!F120)</f>
        <v>1.96</v>
      </c>
      <c r="G120">
        <f>IF(new_design!G120&gt;100, 100, new_design!G120)</f>
        <v>1.34</v>
      </c>
      <c r="H120">
        <f>IF(new_design!H120&gt;100, 100, new_design!H120)</f>
        <v>89</v>
      </c>
      <c r="I120">
        <f>IF(new_design!I120&gt;100, 100, new_design!I120)</f>
        <v>7.1000000000000004E-3</v>
      </c>
      <c r="J120">
        <f>IF(new_design!J120&gt;100, 100, new_design!J120)</f>
        <v>7</v>
      </c>
      <c r="K120">
        <f>IF(new_design!K120&gt;100, 100, new_design!K120)</f>
        <v>0.05</v>
      </c>
      <c r="L120">
        <f>IF(new_design!L120&gt;100, 100, new_design!L120)</f>
        <v>100</v>
      </c>
      <c r="M120">
        <f>IF(new_design!M120&gt;100, 100, new_design!M120)</f>
        <v>1.07</v>
      </c>
      <c r="N120">
        <f>IF(new_design!N120&gt;100, 100, new_design!N120)</f>
        <v>18</v>
      </c>
      <c r="O120">
        <f>IF(new_design!O120&gt;100, 100, new_design!O120)</f>
        <v>1.78</v>
      </c>
      <c r="P120">
        <f>IF(new_design!P120&gt;100, 100, new_design!P120)</f>
        <v>100</v>
      </c>
      <c r="Q120">
        <f>IF(new_design!Q120&gt;100, 100, new_design!Q120)</f>
        <v>16</v>
      </c>
    </row>
    <row r="121" spans="1:17">
      <c r="A121">
        <v>120</v>
      </c>
      <c r="B121">
        <f>IF(new_design!B121&gt;100, 100, new_design!B121)</f>
        <v>1.4800000000000001E-2</v>
      </c>
      <c r="C121">
        <f>IF(new_design!C121&gt;100, 100, new_design!C121)</f>
        <v>1.3899999999999999E-2</v>
      </c>
      <c r="D121">
        <f>IF(new_design!D121&gt;100, 100, new_design!D121)</f>
        <v>2.0299999999999999E-2</v>
      </c>
      <c r="E121">
        <f>IF(new_design!E121&gt;100, 100, new_design!E121)</f>
        <v>9.1999999999999998E-3</v>
      </c>
      <c r="F121">
        <f>IF(new_design!F121&gt;100, 100, new_design!F121)</f>
        <v>0.37</v>
      </c>
      <c r="G121">
        <f>IF(new_design!G121&gt;100, 100, new_design!G121)</f>
        <v>100</v>
      </c>
      <c r="H121">
        <f>IF(new_design!H121&gt;100, 100, new_design!H121)</f>
        <v>0.74</v>
      </c>
      <c r="I121">
        <f>IF(new_design!I121&gt;100, 100, new_design!I121)</f>
        <v>1.29</v>
      </c>
      <c r="J121">
        <f>IF(new_design!J121&gt;100, 100, new_design!J121)</f>
        <v>1.2E-2</v>
      </c>
      <c r="K121">
        <f>IF(new_design!K121&gt;100, 100, new_design!K121)</f>
        <v>28</v>
      </c>
      <c r="L121">
        <f>IF(new_design!L121&gt;100, 100, new_design!L121)</f>
        <v>1.85</v>
      </c>
      <c r="M121">
        <f>IF(new_design!M121&gt;100, 100, new_design!M121)</f>
        <v>8.9999999999999998E-4</v>
      </c>
      <c r="N121">
        <f>IF(new_design!N121&gt;100, 100, new_design!N121)</f>
        <v>1.11E-2</v>
      </c>
      <c r="O121">
        <f>IF(new_design!O121&gt;100, 100, new_design!O121)</f>
        <v>0.55000000000000004</v>
      </c>
      <c r="P121">
        <f>IF(new_design!P121&gt;100, 100, new_design!P121)</f>
        <v>0.18</v>
      </c>
      <c r="Q121">
        <f>IF(new_design!Q121&gt;100, 100, new_design!Q121)</f>
        <v>17</v>
      </c>
    </row>
    <row r="122" spans="1:17">
      <c r="A122">
        <v>121</v>
      </c>
      <c r="B122">
        <f>IF(new_design!B122&gt;100, 100, new_design!B122)</f>
        <v>1.17</v>
      </c>
      <c r="C122">
        <f>IF(new_design!C122&gt;100, 100, new_design!C122)</f>
        <v>100</v>
      </c>
      <c r="D122">
        <f>IF(new_design!D122&gt;100, 100, new_design!D122)</f>
        <v>0.98</v>
      </c>
      <c r="E122">
        <f>IF(new_design!E122&gt;100, 100, new_design!E122)</f>
        <v>12</v>
      </c>
      <c r="F122">
        <f>IF(new_design!F122&gt;100, 100, new_design!F122)</f>
        <v>47</v>
      </c>
      <c r="G122">
        <f>IF(new_design!G122&gt;100, 100, new_design!G122)</f>
        <v>93</v>
      </c>
      <c r="H122">
        <f>IF(new_design!H122&gt;100, 100, new_design!H122)</f>
        <v>9</v>
      </c>
      <c r="I122">
        <f>IF(new_design!I122&gt;100, 100, new_design!I122)</f>
        <v>1.87</v>
      </c>
      <c r="J122">
        <f>IF(new_design!J122&gt;100, 100, new_design!J122)</f>
        <v>8.2000000000000007E-3</v>
      </c>
      <c r="K122">
        <f>IF(new_design!K122&gt;100, 100, new_design!K122)</f>
        <v>0.75</v>
      </c>
      <c r="L122">
        <f>IF(new_design!L122&gt;100, 100, new_design!L122)</f>
        <v>23</v>
      </c>
      <c r="M122">
        <f>IF(new_design!M122&gt;100, 100, new_design!M122)</f>
        <v>1.6400000000000001E-2</v>
      </c>
      <c r="N122">
        <f>IF(new_design!N122&gt;100, 100, new_design!N122)</f>
        <v>1.4E-2</v>
      </c>
      <c r="O122">
        <f>IF(new_design!O122&gt;100, 100, new_design!O122)</f>
        <v>2.5700000000000001E-2</v>
      </c>
      <c r="P122">
        <f>IF(new_design!P122&gt;100, 100, new_design!P122)</f>
        <v>2.0999999999999999E-3</v>
      </c>
      <c r="Q122">
        <f>IF(new_design!Q122&gt;100, 100, new_design!Q122)</f>
        <v>0.7</v>
      </c>
    </row>
    <row r="123" spans="1:17">
      <c r="A123">
        <v>122</v>
      </c>
      <c r="B123">
        <f>IF(new_design!B123&gt;100, 100, new_design!B123)</f>
        <v>1.1000000000000001E-3</v>
      </c>
      <c r="C123">
        <f>IF(new_design!C123&gt;100, 100, new_design!C123)</f>
        <v>1.79</v>
      </c>
      <c r="D123">
        <f>IF(new_design!D123&gt;100, 100, new_design!D123)</f>
        <v>1E-3</v>
      </c>
      <c r="E123">
        <f>IF(new_design!E123&gt;100, 100, new_design!E123)</f>
        <v>100</v>
      </c>
      <c r="F123">
        <f>IF(new_design!F123&gt;100, 100, new_design!F123)</f>
        <v>9</v>
      </c>
      <c r="G123">
        <f>IF(new_design!G123&gt;100, 100, new_design!G123)</f>
        <v>1.61</v>
      </c>
      <c r="H123">
        <f>IF(new_design!H123&gt;100, 100, new_design!H123)</f>
        <v>1.12E-2</v>
      </c>
      <c r="I123">
        <f>IF(new_design!I123&gt;100, 100, new_design!I123)</f>
        <v>4.4999999999999997E-3</v>
      </c>
      <c r="J123">
        <f>IF(new_design!J123&gt;100, 100, new_design!J123)</f>
        <v>1.5599999999999999E-2</v>
      </c>
      <c r="K123">
        <f>IF(new_design!K123&gt;100, 100, new_design!K123)</f>
        <v>100</v>
      </c>
      <c r="L123">
        <f>IF(new_design!L123&gt;100, 100, new_design!L123)</f>
        <v>0.89</v>
      </c>
      <c r="M123">
        <f>IF(new_design!M123&gt;100, 100, new_design!M123)</f>
        <v>1.34</v>
      </c>
      <c r="N123">
        <f>IF(new_design!N123&gt;100, 100, new_design!N123)</f>
        <v>2.46</v>
      </c>
      <c r="O123">
        <f>IF(new_design!O123&gt;100, 100, new_design!O123)</f>
        <v>2.2000000000000001E-3</v>
      </c>
      <c r="P123">
        <f>IF(new_design!P123&gt;100, 100, new_design!P123)</f>
        <v>0.08</v>
      </c>
      <c r="Q123">
        <f>IF(new_design!Q123&gt;100, 100, new_design!Q123)</f>
        <v>7</v>
      </c>
    </row>
    <row r="124" spans="1:17">
      <c r="A124">
        <v>123</v>
      </c>
      <c r="B124">
        <f>IF(new_design!B124&gt;100, 100, new_design!B124)</f>
        <v>3.3999999999999998E-3</v>
      </c>
      <c r="C124">
        <f>IF(new_design!C124&gt;100, 100, new_design!C124)</f>
        <v>1.9599999999999999E-2</v>
      </c>
      <c r="D124">
        <f>IF(new_design!D124&gt;100, 100, new_design!D124)</f>
        <v>2.5999999999999999E-3</v>
      </c>
      <c r="E124">
        <f>IF(new_design!E124&gt;100, 100, new_design!E124)</f>
        <v>100</v>
      </c>
      <c r="F124">
        <f>IF(new_design!F124&gt;100, 100, new_design!F124)</f>
        <v>1.7899999999999999E-2</v>
      </c>
      <c r="G124">
        <f>IF(new_design!G124&gt;100, 100, new_design!G124)</f>
        <v>0.85</v>
      </c>
      <c r="H124">
        <f>IF(new_design!H124&gt;100, 100, new_design!H124)</f>
        <v>7.7000000000000002E-3</v>
      </c>
      <c r="I124">
        <f>IF(new_design!I124&gt;100, 100, new_design!I124)</f>
        <v>0.68</v>
      </c>
      <c r="J124">
        <f>IF(new_design!J124&gt;100, 100, new_design!J124)</f>
        <v>6.0000000000000001E-3</v>
      </c>
      <c r="K124">
        <f>IF(new_design!K124&gt;100, 100, new_design!K124)</f>
        <v>20</v>
      </c>
      <c r="L124">
        <f>IF(new_design!L124&gt;100, 100, new_design!L124)</f>
        <v>0.17</v>
      </c>
      <c r="M124">
        <f>IF(new_design!M124&gt;100, 100, new_design!M124)</f>
        <v>1.7</v>
      </c>
      <c r="N124">
        <f>IF(new_design!N124&gt;100, 100, new_design!N124)</f>
        <v>100</v>
      </c>
      <c r="O124">
        <f>IF(new_design!O124&gt;100, 100, new_design!O124)</f>
        <v>15</v>
      </c>
      <c r="P124">
        <f>IF(new_design!P124&gt;100, 100, new_design!P124)</f>
        <v>5.1000000000000004E-3</v>
      </c>
      <c r="Q124">
        <f>IF(new_design!Q124&gt;100, 100, new_design!Q124)</f>
        <v>1.5299999999999999E-2</v>
      </c>
    </row>
    <row r="125" spans="1:17">
      <c r="A125">
        <v>124</v>
      </c>
      <c r="B125">
        <f>IF(new_design!B125&gt;100, 100, new_design!B125)</f>
        <v>4.7000000000000002E-3</v>
      </c>
      <c r="C125">
        <f>IF(new_design!C125&gt;100, 100, new_design!C125)</f>
        <v>100</v>
      </c>
      <c r="D125">
        <f>IF(new_design!D125&gt;100, 100, new_design!D125)</f>
        <v>12</v>
      </c>
      <c r="E125">
        <f>IF(new_design!E125&gt;100, 100, new_design!E125)</f>
        <v>2.6</v>
      </c>
      <c r="F125">
        <f>IF(new_design!F125&gt;100, 100, new_design!F125)</f>
        <v>9.4000000000000004E-3</v>
      </c>
      <c r="G125">
        <f>IF(new_design!G125&gt;100, 100, new_design!G125)</f>
        <v>24</v>
      </c>
      <c r="H125">
        <f>IF(new_design!H125&gt;100, 100, new_design!H125)</f>
        <v>1.89E-2</v>
      </c>
      <c r="I125">
        <f>IF(new_design!I125&gt;100, 100, new_design!I125)</f>
        <v>11</v>
      </c>
      <c r="J125">
        <f>IF(new_design!J125&gt;100, 100, new_design!J125)</f>
        <v>1.77E-2</v>
      </c>
      <c r="K125">
        <f>IF(new_design!K125&gt;100, 100, new_design!K125)</f>
        <v>9</v>
      </c>
      <c r="L125">
        <f>IF(new_design!L125&gt;100, 100, new_design!L125)</f>
        <v>6.9999999999999999E-4</v>
      </c>
      <c r="M125">
        <f>IF(new_design!M125&gt;100, 100, new_design!M125)</f>
        <v>1.6500000000000001E-2</v>
      </c>
      <c r="N125">
        <f>IF(new_design!N125&gt;100, 100, new_design!N125)</f>
        <v>21</v>
      </c>
      <c r="O125">
        <f>IF(new_design!O125&gt;100, 100, new_design!O125)</f>
        <v>1.53</v>
      </c>
      <c r="P125">
        <f>IF(new_design!P125&gt;100, 100, new_design!P125)</f>
        <v>71</v>
      </c>
      <c r="Q125">
        <f>IF(new_design!Q125&gt;100, 100, new_design!Q125)</f>
        <v>100</v>
      </c>
    </row>
    <row r="126" spans="1:17">
      <c r="A126">
        <v>125</v>
      </c>
      <c r="B126">
        <f>IF(new_design!B126&gt;100, 100, new_design!B126)</f>
        <v>1.1999999999999999E-3</v>
      </c>
      <c r="C126">
        <f>IF(new_design!C126&gt;100, 100, new_design!C126)</f>
        <v>47</v>
      </c>
      <c r="D126">
        <f>IF(new_design!D126&gt;100, 100, new_design!D126)</f>
        <v>40</v>
      </c>
      <c r="E126">
        <f>IF(new_design!E126&gt;100, 100, new_design!E126)</f>
        <v>3.5000000000000001E-3</v>
      </c>
      <c r="F126">
        <f>IF(new_design!F126&gt;100, 100, new_design!F126)</f>
        <v>2.57</v>
      </c>
      <c r="G126">
        <f>IF(new_design!G126&gt;100, 100, new_design!G126)</f>
        <v>100</v>
      </c>
      <c r="H126">
        <f>IF(new_design!H126&gt;100, 100, new_design!H126)</f>
        <v>2.8E-3</v>
      </c>
      <c r="I126">
        <f>IF(new_design!I126&gt;100, 100, new_design!I126)</f>
        <v>100</v>
      </c>
      <c r="J126">
        <f>IF(new_design!J126&gt;100, 100, new_design!J126)</f>
        <v>1.64</v>
      </c>
      <c r="K126">
        <f>IF(new_design!K126&gt;100, 100, new_design!K126)</f>
        <v>2.1</v>
      </c>
      <c r="L126">
        <f>IF(new_design!L126&gt;100, 100, new_design!L126)</f>
        <v>0.23</v>
      </c>
      <c r="M126">
        <f>IF(new_design!M126&gt;100, 100, new_design!M126)</f>
        <v>1.17E-2</v>
      </c>
      <c r="N126">
        <f>IF(new_design!N126&gt;100, 100, new_design!N126)</f>
        <v>9</v>
      </c>
      <c r="O126">
        <f>IF(new_design!O126&gt;100, 100, new_design!O126)</f>
        <v>9.4000000000000004E-3</v>
      </c>
      <c r="P126">
        <f>IF(new_design!P126&gt;100, 100, new_design!P126)</f>
        <v>2.2000000000000001E-3</v>
      </c>
      <c r="Q126">
        <f>IF(new_design!Q126&gt;100, 100, new_design!Q126)</f>
        <v>2.0999999999999999E-3</v>
      </c>
    </row>
    <row r="127" spans="1:17">
      <c r="A127">
        <v>126</v>
      </c>
      <c r="B127">
        <f>IF(new_design!B127&gt;100, 100, new_design!B127)</f>
        <v>1.24</v>
      </c>
      <c r="C127">
        <f>IF(new_design!C127&gt;100, 100, new_design!C127)</f>
        <v>100</v>
      </c>
      <c r="D127">
        <f>IF(new_design!D127&gt;100, 100, new_design!D127)</f>
        <v>5.0000000000000001E-3</v>
      </c>
      <c r="E127">
        <f>IF(new_design!E127&gt;100, 100, new_design!E127)</f>
        <v>1.1999999999999999E-3</v>
      </c>
      <c r="F127">
        <f>IF(new_design!F127&gt;100, 100, new_design!F127)</f>
        <v>2.7400000000000001E-2</v>
      </c>
      <c r="G127">
        <f>IF(new_design!G127&gt;100, 100, new_design!G127)</f>
        <v>10</v>
      </c>
      <c r="H127">
        <f>IF(new_design!H127&gt;100, 100, new_design!H127)</f>
        <v>0.37</v>
      </c>
      <c r="I127">
        <f>IF(new_design!I127&gt;100, 100, new_design!I127)</f>
        <v>3.0000000000000001E-3</v>
      </c>
      <c r="J127">
        <f>IF(new_design!J127&gt;100, 100, new_design!J127)</f>
        <v>1.74</v>
      </c>
      <c r="K127">
        <f>IF(new_design!K127&gt;100, 100, new_design!K127)</f>
        <v>100</v>
      </c>
      <c r="L127">
        <f>IF(new_design!L127&gt;100, 100, new_design!L127)</f>
        <v>7</v>
      </c>
      <c r="M127">
        <f>IF(new_design!M127&gt;100, 100, new_design!M127)</f>
        <v>25</v>
      </c>
      <c r="N127">
        <f>IF(new_design!N127&gt;100, 100, new_design!N127)</f>
        <v>100</v>
      </c>
      <c r="O127">
        <f>IF(new_design!O127&gt;100, 100, new_design!O127)</f>
        <v>1</v>
      </c>
      <c r="P127">
        <f>IF(new_design!P127&gt;100, 100, new_design!P127)</f>
        <v>0.22</v>
      </c>
      <c r="Q127">
        <f>IF(new_design!Q127&gt;100, 100, new_design!Q127)</f>
        <v>0.75</v>
      </c>
    </row>
    <row r="128" spans="1:17">
      <c r="A128">
        <v>127</v>
      </c>
      <c r="B128">
        <f>IF(new_design!B128&gt;100, 100, new_design!B128)</f>
        <v>1.97</v>
      </c>
      <c r="C128">
        <f>IF(new_design!C128&gt;100, 100, new_design!C128)</f>
        <v>1.43</v>
      </c>
      <c r="D128">
        <f>IF(new_design!D128&gt;100, 100, new_design!D128)</f>
        <v>100</v>
      </c>
      <c r="E128">
        <f>IF(new_design!E128&gt;100, 100, new_design!E128)</f>
        <v>0.09</v>
      </c>
      <c r="F128">
        <f>IF(new_design!F128&gt;100, 100, new_design!F128)</f>
        <v>7.0000000000000007E-2</v>
      </c>
      <c r="G128">
        <f>IF(new_design!G128&gt;100, 100, new_design!G128)</f>
        <v>0.89</v>
      </c>
      <c r="H128">
        <f>IF(new_design!H128&gt;100, 100, new_design!H128)</f>
        <v>0.8</v>
      </c>
      <c r="I128">
        <f>IF(new_design!I128&gt;100, 100, new_design!I128)</f>
        <v>75</v>
      </c>
      <c r="J128">
        <f>IF(new_design!J128&gt;100, 100, new_design!J128)</f>
        <v>1.34</v>
      </c>
      <c r="K128">
        <f>IF(new_design!K128&gt;100, 100, new_design!K128)</f>
        <v>7.1999999999999998E-3</v>
      </c>
      <c r="L128">
        <f>IF(new_design!L128&gt;100, 100, new_design!L128)</f>
        <v>0.05</v>
      </c>
      <c r="M128">
        <f>IF(new_design!M128&gt;100, 100, new_design!M128)</f>
        <v>1.25</v>
      </c>
      <c r="N128">
        <f>IF(new_design!N128&gt;100, 100, new_design!N128)</f>
        <v>0.63</v>
      </c>
      <c r="O128">
        <f>IF(new_design!O128&gt;100, 100, new_design!O128)</f>
        <v>1.61E-2</v>
      </c>
      <c r="P128">
        <f>IF(new_design!P128&gt;100, 100, new_design!P128)</f>
        <v>1.0699999999999999E-2</v>
      </c>
      <c r="Q128">
        <f>IF(new_design!Q128&gt;100, 100, new_design!Q128)</f>
        <v>54</v>
      </c>
    </row>
    <row r="129" spans="1:17">
      <c r="A129">
        <v>128</v>
      </c>
      <c r="B129">
        <f>IF(new_design!B129&gt;100, 100, new_design!B129)</f>
        <v>0.08</v>
      </c>
      <c r="C129">
        <f>IF(new_design!C129&gt;100, 100, new_design!C129)</f>
        <v>1.9300000000000001E-2</v>
      </c>
      <c r="D129">
        <f>IF(new_design!D129&gt;100, 100, new_design!D129)</f>
        <v>1.34</v>
      </c>
      <c r="E129">
        <f>IF(new_design!E129&gt;100, 100, new_design!E129)</f>
        <v>1.84E-2</v>
      </c>
      <c r="F129">
        <f>IF(new_design!F129&gt;100, 100, new_design!F129)</f>
        <v>6.9999999999999999E-4</v>
      </c>
      <c r="G129">
        <f>IF(new_design!G129&gt;100, 100, new_design!G129)</f>
        <v>0.84</v>
      </c>
      <c r="H129">
        <f>IF(new_design!H129&gt;100, 100, new_design!H129)</f>
        <v>75</v>
      </c>
      <c r="I129">
        <f>IF(new_design!I129&gt;100, 100, new_design!I129)</f>
        <v>1.17</v>
      </c>
      <c r="J129">
        <f>IF(new_design!J129&gt;100, 100, new_design!J129)</f>
        <v>70</v>
      </c>
      <c r="K129">
        <f>IF(new_design!K129&gt;100, 100, new_design!K129)</f>
        <v>1</v>
      </c>
      <c r="L129">
        <f>IF(new_design!L129&gt;100, 100, new_design!L129)</f>
        <v>100</v>
      </c>
      <c r="M129">
        <f>IF(new_design!M129&gt;100, 100, new_design!M129)</f>
        <v>33</v>
      </c>
      <c r="N129">
        <f>IF(new_design!N129&gt;100, 100, new_design!N129)</f>
        <v>1.5100000000000001E-2</v>
      </c>
      <c r="O129">
        <f>IF(new_design!O129&gt;100, 100, new_design!O129)</f>
        <v>6.7000000000000002E-3</v>
      </c>
      <c r="P129">
        <f>IF(new_design!P129&gt;100, 100, new_design!P129)</f>
        <v>0.59</v>
      </c>
      <c r="Q129">
        <f>IF(new_design!Q129&gt;100, 100, new_design!Q129)</f>
        <v>50</v>
      </c>
    </row>
    <row r="130" spans="1:17">
      <c r="A130">
        <v>129</v>
      </c>
      <c r="B130">
        <f>IF(new_design!B130&gt;100, 100, new_design!B130)</f>
        <v>1.46E-2</v>
      </c>
      <c r="C130">
        <f>IF(new_design!C130&gt;100, 100, new_design!C130)</f>
        <v>36</v>
      </c>
      <c r="D130">
        <f>IF(new_design!D130&gt;100, 100, new_design!D130)</f>
        <v>1.37</v>
      </c>
      <c r="E130">
        <f>IF(new_design!E130&gt;100, 100, new_design!E130)</f>
        <v>9.1000000000000004E-3</v>
      </c>
      <c r="F130">
        <f>IF(new_design!F130&gt;100, 100, new_design!F130)</f>
        <v>1.8E-3</v>
      </c>
      <c r="G130">
        <f>IF(new_design!G130&gt;100, 100, new_design!G130)</f>
        <v>82</v>
      </c>
      <c r="H130">
        <f>IF(new_design!H130&gt;100, 100, new_design!H130)</f>
        <v>2</v>
      </c>
      <c r="I130">
        <f>IF(new_design!I130&gt;100, 100, new_design!I130)</f>
        <v>0.73</v>
      </c>
      <c r="J130">
        <f>IF(new_design!J130&gt;100, 100, new_design!J130)</f>
        <v>0.64</v>
      </c>
      <c r="K130">
        <f>IF(new_design!K130&gt;100, 100, new_design!K130)</f>
        <v>1.82</v>
      </c>
      <c r="L130">
        <f>IF(new_design!L130&gt;100, 100, new_design!L130)</f>
        <v>100</v>
      </c>
      <c r="M130">
        <f>IF(new_design!M130&gt;100, 100, new_design!M130)</f>
        <v>9</v>
      </c>
      <c r="N130">
        <f>IF(new_design!N130&gt;100, 100, new_design!N130)</f>
        <v>1.09E-2</v>
      </c>
      <c r="O130">
        <f>IF(new_design!O130&gt;100, 100, new_design!O130)</f>
        <v>7</v>
      </c>
      <c r="P130">
        <f>IF(new_design!P130&gt;100, 100, new_design!P130)</f>
        <v>1.6400000000000001E-2</v>
      </c>
      <c r="Q130">
        <f>IF(new_design!Q130&gt;100, 100, new_design!Q130)</f>
        <v>0.55000000000000004</v>
      </c>
    </row>
    <row r="131" spans="1:17">
      <c r="A131">
        <v>130</v>
      </c>
      <c r="B131">
        <f>IF(new_design!B131&gt;100, 100, new_design!B131)</f>
        <v>0.77</v>
      </c>
      <c r="C131">
        <f>IF(new_design!C131&gt;100, 100, new_design!C131)</f>
        <v>100</v>
      </c>
      <c r="D131">
        <f>IF(new_design!D131&gt;100, 100, new_design!D131)</f>
        <v>1.24</v>
      </c>
      <c r="E131">
        <f>IF(new_design!E131&gt;100, 100, new_design!E131)</f>
        <v>8</v>
      </c>
      <c r="F131">
        <f>IF(new_design!F131&gt;100, 100, new_design!F131)</f>
        <v>31</v>
      </c>
      <c r="G131">
        <f>IF(new_design!G131&gt;100, 100, new_design!G131)</f>
        <v>1.7000000000000001E-2</v>
      </c>
      <c r="H131">
        <f>IF(new_design!H131&gt;100, 100, new_design!H131)</f>
        <v>0.7</v>
      </c>
      <c r="I131">
        <f>IF(new_design!I131&gt;100, 100, new_design!I131)</f>
        <v>100</v>
      </c>
      <c r="J131">
        <f>IF(new_design!J131&gt;100, 100, new_design!J131)</f>
        <v>0.62</v>
      </c>
      <c r="K131">
        <f>IF(new_design!K131&gt;100, 100, new_design!K131)</f>
        <v>100</v>
      </c>
      <c r="L131">
        <f>IF(new_design!L131&gt;100, 100, new_design!L131)</f>
        <v>1.54</v>
      </c>
      <c r="M131">
        <f>IF(new_design!M131&gt;100, 100, new_design!M131)</f>
        <v>0.15</v>
      </c>
      <c r="N131">
        <f>IF(new_design!N131&gt;100, 100, new_design!N131)</f>
        <v>14</v>
      </c>
      <c r="O131">
        <f>IF(new_design!O131&gt;100, 100, new_design!O131)</f>
        <v>1.47E-2</v>
      </c>
      <c r="P131">
        <f>IF(new_design!P131&gt;100, 100, new_design!P131)</f>
        <v>100</v>
      </c>
      <c r="Q131">
        <f>IF(new_design!Q131&gt;100, 100, new_design!Q131)</f>
        <v>4.5999999999999999E-3</v>
      </c>
    </row>
    <row r="132" spans="1:17">
      <c r="A132">
        <v>131</v>
      </c>
      <c r="B132">
        <f>IF(new_design!B132&gt;100, 100, new_design!B132)</f>
        <v>1.0999999999999999E-2</v>
      </c>
      <c r="C132">
        <f>IF(new_design!C132&gt;100, 100, new_design!C132)</f>
        <v>100</v>
      </c>
      <c r="D132">
        <f>IF(new_design!D132&gt;100, 100, new_design!D132)</f>
        <v>2.42</v>
      </c>
      <c r="E132">
        <f>IF(new_design!E132&gt;100, 100, new_design!E132)</f>
        <v>11</v>
      </c>
      <c r="F132">
        <f>IF(new_design!F132&gt;100, 100, new_design!F132)</f>
        <v>2.2000000000000002</v>
      </c>
      <c r="G132">
        <f>IF(new_design!G132&gt;100, 100, new_design!G132)</f>
        <v>4.4000000000000003E-3</v>
      </c>
      <c r="H132">
        <f>IF(new_design!H132&gt;100, 100, new_design!H132)</f>
        <v>33</v>
      </c>
      <c r="I132">
        <f>IF(new_design!I132&gt;100, 100, new_design!I132)</f>
        <v>99</v>
      </c>
      <c r="J132">
        <f>IF(new_design!J132&gt;100, 100, new_design!J132)</f>
        <v>88</v>
      </c>
      <c r="K132">
        <f>IF(new_design!K132&gt;100, 100, new_design!K132)</f>
        <v>77</v>
      </c>
      <c r="L132">
        <f>IF(new_design!L132&gt;100, 100, new_design!L132)</f>
        <v>1.54E-2</v>
      </c>
      <c r="M132">
        <f>IF(new_design!M132&gt;100, 100, new_design!M132)</f>
        <v>6.6E-3</v>
      </c>
      <c r="N132">
        <f>IF(new_design!N132&gt;100, 100, new_design!N132)</f>
        <v>2.2000000000000001E-3</v>
      </c>
      <c r="O132">
        <f>IF(new_design!O132&gt;100, 100, new_design!O132)</f>
        <v>0.2</v>
      </c>
      <c r="P132">
        <f>IF(new_design!P132&gt;100, 100, new_design!P132)</f>
        <v>9</v>
      </c>
      <c r="Q132">
        <f>IF(new_design!Q132&gt;100, 100, new_design!Q132)</f>
        <v>1.32E-2</v>
      </c>
    </row>
    <row r="133" spans="1:17">
      <c r="A133">
        <v>132</v>
      </c>
      <c r="B133">
        <f>IF(new_design!B133&gt;100, 100, new_design!B133)</f>
        <v>100</v>
      </c>
      <c r="C133">
        <f>IF(new_design!C133&gt;100, 100, new_design!C133)</f>
        <v>0.01</v>
      </c>
      <c r="D133">
        <f>IF(new_design!D133&gt;100, 100, new_design!D133)</f>
        <v>100</v>
      </c>
      <c r="E133">
        <f>IF(new_design!E133&gt;100, 100, new_design!E133)</f>
        <v>0.4</v>
      </c>
      <c r="F133">
        <f>IF(new_design!F133&gt;100, 100, new_design!F133)</f>
        <v>1.5</v>
      </c>
      <c r="G133">
        <f>IF(new_design!G133&gt;100, 100, new_design!G133)</f>
        <v>8.0000000000000002E-3</v>
      </c>
      <c r="H133">
        <f>IF(new_design!H133&gt;100, 100, new_design!H133)</f>
        <v>10</v>
      </c>
      <c r="I133">
        <f>IF(new_design!I133&gt;100, 100, new_design!I133)</f>
        <v>1.4E-2</v>
      </c>
      <c r="J133">
        <f>IF(new_design!J133&gt;100, 100, new_design!J133)</f>
        <v>20</v>
      </c>
      <c r="K133">
        <f>IF(new_design!K133&gt;100, 100, new_design!K133)</f>
        <v>6.0000000000000001E-3</v>
      </c>
      <c r="L133">
        <f>IF(new_design!L133&gt;100, 100, new_design!L133)</f>
        <v>1.2</v>
      </c>
      <c r="M133">
        <f>IF(new_design!M133&gt;100, 100, new_design!M133)</f>
        <v>100</v>
      </c>
      <c r="N133">
        <f>IF(new_design!N133&gt;100, 100, new_design!N133)</f>
        <v>0.09</v>
      </c>
      <c r="O133">
        <f>IF(new_design!O133&gt;100, 100, new_design!O133)</f>
        <v>1.7999999999999999E-2</v>
      </c>
      <c r="P133">
        <f>IF(new_design!P133&gt;100, 100, new_design!P133)</f>
        <v>8.0000000000000004E-4</v>
      </c>
      <c r="Q133">
        <f>IF(new_design!Q133&gt;100, 100, new_design!Q133)</f>
        <v>0.06</v>
      </c>
    </row>
    <row r="134" spans="1:17">
      <c r="A134">
        <v>133</v>
      </c>
      <c r="B134">
        <f>IF(new_design!B134&gt;100, 100, new_design!B134)</f>
        <v>1E-3</v>
      </c>
      <c r="C134">
        <f>IF(new_design!C134&gt;100, 100, new_design!C134)</f>
        <v>100</v>
      </c>
      <c r="D134">
        <f>IF(new_design!D134&gt;100, 100, new_design!D134)</f>
        <v>2.33</v>
      </c>
      <c r="E134">
        <f>IF(new_design!E134&gt;100, 100, new_design!E134)</f>
        <v>0.09</v>
      </c>
      <c r="F134">
        <f>IF(new_design!F134&gt;100, 100, new_design!F134)</f>
        <v>1.62</v>
      </c>
      <c r="G134">
        <f>IF(new_design!G134&gt;100, 100, new_design!G134)</f>
        <v>2.23</v>
      </c>
      <c r="H134">
        <f>IF(new_design!H134&gt;100, 100, new_design!H134)</f>
        <v>91</v>
      </c>
      <c r="I134">
        <f>IF(new_design!I134&gt;100, 100, new_design!I134)</f>
        <v>8.0000000000000004E-4</v>
      </c>
      <c r="J134">
        <f>IF(new_design!J134&gt;100, 100, new_design!J134)</f>
        <v>2.02</v>
      </c>
      <c r="K134">
        <f>IF(new_design!K134&gt;100, 100, new_design!K134)</f>
        <v>1.8200000000000001E-2</v>
      </c>
      <c r="L134">
        <f>IF(new_design!L134&gt;100, 100, new_design!L134)</f>
        <v>6</v>
      </c>
      <c r="M134">
        <f>IF(new_design!M134&gt;100, 100, new_design!M134)</f>
        <v>8.0999999999999996E-3</v>
      </c>
      <c r="N134">
        <f>IF(new_design!N134&gt;100, 100, new_design!N134)</f>
        <v>0.4</v>
      </c>
      <c r="O134">
        <f>IF(new_design!O134&gt;100, 100, new_design!O134)</f>
        <v>20</v>
      </c>
      <c r="P134">
        <f>IF(new_design!P134&gt;100, 100, new_design!P134)</f>
        <v>7.1000000000000004E-3</v>
      </c>
      <c r="Q134">
        <f>IF(new_design!Q134&gt;100, 100, new_design!Q134)</f>
        <v>0.61</v>
      </c>
    </row>
    <row r="135" spans="1:17">
      <c r="A135">
        <v>134</v>
      </c>
      <c r="B135">
        <f>IF(new_design!B135&gt;100, 100, new_design!B135)</f>
        <v>100</v>
      </c>
      <c r="C135">
        <f>IF(new_design!C135&gt;100, 100, new_design!C135)</f>
        <v>3.3E-3</v>
      </c>
      <c r="D135">
        <f>IF(new_design!D135&gt;100, 100, new_design!D135)</f>
        <v>1.9099999999999999E-2</v>
      </c>
      <c r="E135">
        <f>IF(new_design!E135&gt;100, 100, new_design!E135)</f>
        <v>0.08</v>
      </c>
      <c r="F135">
        <f>IF(new_design!F135&gt;100, 100, new_design!F135)</f>
        <v>1.25</v>
      </c>
      <c r="G135">
        <f>IF(new_design!G135&gt;100, 100, new_design!G135)</f>
        <v>17</v>
      </c>
      <c r="H135">
        <f>IF(new_design!H135&gt;100, 100, new_design!H135)</f>
        <v>0.83</v>
      </c>
      <c r="I135">
        <f>IF(new_design!I135&gt;100, 100, new_design!I135)</f>
        <v>1.1599999999999999E-2</v>
      </c>
      <c r="J135">
        <f>IF(new_design!J135&gt;100, 100, new_design!J135)</f>
        <v>7.0000000000000007E-2</v>
      </c>
      <c r="K135">
        <f>IF(new_design!K135&gt;100, 100, new_design!K135)</f>
        <v>1.83</v>
      </c>
      <c r="L135">
        <f>IF(new_design!L135&gt;100, 100, new_design!L135)</f>
        <v>1.5E-3</v>
      </c>
      <c r="M135">
        <f>IF(new_design!M135&gt;100, 100, new_design!M135)</f>
        <v>1.66E-2</v>
      </c>
      <c r="N135">
        <f>IF(new_design!N135&gt;100, 100, new_design!N135)</f>
        <v>100</v>
      </c>
      <c r="O135">
        <f>IF(new_design!O135&gt;100, 100, new_design!O135)</f>
        <v>1.0800000000000001E-2</v>
      </c>
      <c r="P135">
        <f>IF(new_design!P135&gt;100, 100, new_design!P135)</f>
        <v>0.01</v>
      </c>
      <c r="Q135">
        <f>IF(new_design!Q135&gt;100, 100, new_design!Q135)</f>
        <v>0.66</v>
      </c>
    </row>
    <row r="136" spans="1:17">
      <c r="A136">
        <v>135</v>
      </c>
      <c r="B136">
        <f>IF(new_design!B136&gt;100, 100, new_design!B136)</f>
        <v>100</v>
      </c>
      <c r="C136">
        <f>IF(new_design!C136&gt;100, 100, new_design!C136)</f>
        <v>4.8999999999999998E-3</v>
      </c>
      <c r="D136">
        <f>IF(new_design!D136&gt;100, 100, new_design!D136)</f>
        <v>0.36</v>
      </c>
      <c r="E136">
        <f>IF(new_design!E136&gt;100, 100, new_design!E136)</f>
        <v>0.28999999999999998</v>
      </c>
      <c r="F136">
        <f>IF(new_design!F136&gt;100, 100, new_design!F136)</f>
        <v>0.12</v>
      </c>
      <c r="G136">
        <f>IF(new_design!G136&gt;100, 100, new_design!G136)</f>
        <v>100</v>
      </c>
      <c r="H136">
        <f>IF(new_design!H136&gt;100, 100, new_design!H136)</f>
        <v>100</v>
      </c>
      <c r="I136">
        <f>IF(new_design!I136&gt;100, 100, new_design!I136)</f>
        <v>2.4300000000000002</v>
      </c>
      <c r="J136">
        <f>IF(new_design!J136&gt;100, 100, new_design!J136)</f>
        <v>1.1000000000000001E-3</v>
      </c>
      <c r="K136">
        <f>IF(new_design!K136&gt;100, 100, new_design!K136)</f>
        <v>0.1</v>
      </c>
      <c r="L136">
        <f>IF(new_design!L136&gt;100, 100, new_design!L136)</f>
        <v>97</v>
      </c>
      <c r="M136">
        <f>IF(new_design!M136&gt;100, 100, new_design!M136)</f>
        <v>0.24</v>
      </c>
      <c r="N136">
        <f>IF(new_design!N136&gt;100, 100, new_design!N136)</f>
        <v>7.0000000000000007E-2</v>
      </c>
      <c r="O136">
        <f>IF(new_design!O136&gt;100, 100, new_design!O136)</f>
        <v>2.2000000000000001E-3</v>
      </c>
      <c r="P136">
        <f>IF(new_design!P136&gt;100, 100, new_design!P136)</f>
        <v>0.73</v>
      </c>
      <c r="Q136">
        <f>IF(new_design!Q136&gt;100, 100, new_design!Q136)</f>
        <v>100</v>
      </c>
    </row>
    <row r="137" spans="1:17">
      <c r="A137">
        <v>136</v>
      </c>
      <c r="B137">
        <f>IF(new_design!B137&gt;100, 100, new_design!B137)</f>
        <v>2.6100000000000002E-2</v>
      </c>
      <c r="C137">
        <f>IF(new_design!C137&gt;100, 100, new_design!C137)</f>
        <v>100</v>
      </c>
      <c r="D137">
        <f>IF(new_design!D137&gt;100, 100, new_design!D137)</f>
        <v>65</v>
      </c>
      <c r="E137">
        <f>IF(new_design!E137&gt;100, 100, new_design!E137)</f>
        <v>1.6299999999999999E-2</v>
      </c>
      <c r="F137">
        <f>IF(new_design!F137&gt;100, 100, new_design!F137)</f>
        <v>5.5999999999999999E-3</v>
      </c>
      <c r="G137">
        <f>IF(new_design!G137&gt;100, 100, new_design!G137)</f>
        <v>3.5900000000000001E-2</v>
      </c>
      <c r="H137">
        <f>IF(new_design!H137&gt;100, 100, new_design!H137)</f>
        <v>49</v>
      </c>
      <c r="I137">
        <f>IF(new_design!I137&gt;100, 100, new_design!I137)</f>
        <v>16</v>
      </c>
      <c r="J137">
        <f>IF(new_design!J137&gt;100, 100, new_design!J137)</f>
        <v>39</v>
      </c>
      <c r="K137">
        <f>IF(new_design!K137&gt;100, 100, new_design!K137)</f>
        <v>1.3100000000000001E-2</v>
      </c>
      <c r="L137">
        <f>IF(new_design!L137&gt;100, 100, new_design!L137)</f>
        <v>1.5E-3</v>
      </c>
      <c r="M137">
        <f>IF(new_design!M137&gt;100, 100, new_design!M137)</f>
        <v>3.3E-3</v>
      </c>
      <c r="N137">
        <f>IF(new_design!N137&gt;100, 100, new_design!N137)</f>
        <v>0.13</v>
      </c>
      <c r="O137">
        <f>IF(new_design!O137&gt;100, 100, new_design!O137)</f>
        <v>31</v>
      </c>
      <c r="P137">
        <f>IF(new_design!P137&gt;100, 100, new_design!P137)</f>
        <v>29</v>
      </c>
      <c r="Q137">
        <f>IF(new_design!Q137&gt;100, 100, new_design!Q137)</f>
        <v>10</v>
      </c>
    </row>
    <row r="138" spans="1:17">
      <c r="A138">
        <v>137</v>
      </c>
      <c r="B138">
        <f>IF(new_design!B138&gt;100, 100, new_design!B138)</f>
        <v>5.8999999999999999E-3</v>
      </c>
      <c r="C138">
        <f>IF(new_design!C138&gt;100, 100, new_design!C138)</f>
        <v>15</v>
      </c>
      <c r="D138">
        <f>IF(new_design!D138&gt;100, 100, new_design!D138)</f>
        <v>5.0000000000000001E-3</v>
      </c>
      <c r="E138">
        <f>IF(new_design!E138&gt;100, 100, new_design!E138)</f>
        <v>0.12</v>
      </c>
      <c r="F138">
        <f>IF(new_design!F138&gt;100, 100, new_design!F138)</f>
        <v>45</v>
      </c>
      <c r="G138">
        <f>IF(new_design!G138&gt;100, 100, new_design!G138)</f>
        <v>9</v>
      </c>
      <c r="H138">
        <f>IF(new_design!H138&gt;100, 100, new_design!H138)</f>
        <v>0.36</v>
      </c>
      <c r="I138">
        <f>IF(new_design!I138&gt;100, 100, new_design!I138)</f>
        <v>1.49E-2</v>
      </c>
      <c r="J138">
        <f>IF(new_design!J138&gt;100, 100, new_design!J138)</f>
        <v>1.34E-2</v>
      </c>
      <c r="K138">
        <f>IF(new_design!K138&gt;100, 100, new_design!K138)</f>
        <v>1.1900000000000001E-2</v>
      </c>
      <c r="L138">
        <f>IF(new_design!L138&gt;100, 100, new_design!L138)</f>
        <v>30</v>
      </c>
      <c r="M138">
        <f>IF(new_design!M138&gt;100, 100, new_design!M138)</f>
        <v>2.7000000000000001E-3</v>
      </c>
      <c r="N138">
        <f>IF(new_design!N138&gt;100, 100, new_design!N138)</f>
        <v>100</v>
      </c>
      <c r="O138">
        <f>IF(new_design!O138&gt;100, 100, new_design!O138)</f>
        <v>89</v>
      </c>
      <c r="P138">
        <f>IF(new_design!P138&gt;100, 100, new_design!P138)</f>
        <v>100</v>
      </c>
      <c r="Q138">
        <f>IF(new_design!Q138&gt;100, 100, new_design!Q138)</f>
        <v>100</v>
      </c>
    </row>
    <row r="139" spans="1:17">
      <c r="A139">
        <v>138</v>
      </c>
      <c r="B139">
        <f>IF(new_design!B139&gt;100, 100, new_design!B139)</f>
        <v>0.89</v>
      </c>
      <c r="C139">
        <f>IF(new_design!C139&gt;100, 100, new_design!C139)</f>
        <v>1.43E-2</v>
      </c>
      <c r="D139">
        <f>IF(new_design!D139&gt;100, 100, new_design!D139)</f>
        <v>8.9999999999999998E-4</v>
      </c>
      <c r="E139">
        <f>IF(new_design!E139&gt;100, 100, new_design!E139)</f>
        <v>3.5999999999999999E-3</v>
      </c>
      <c r="F139">
        <f>IF(new_design!F139&gt;100, 100, new_design!F139)</f>
        <v>0.08</v>
      </c>
      <c r="G139">
        <f>IF(new_design!G139&gt;100, 100, new_design!G139)</f>
        <v>7.0000000000000007E-2</v>
      </c>
      <c r="H139">
        <f>IF(new_design!H139&gt;100, 100, new_design!H139)</f>
        <v>2.0500000000000001E-2</v>
      </c>
      <c r="I139">
        <f>IF(new_design!I139&gt;100, 100, new_design!I139)</f>
        <v>6</v>
      </c>
      <c r="J139">
        <f>IF(new_design!J139&gt;100, 100, new_design!J139)</f>
        <v>2</v>
      </c>
      <c r="K139">
        <f>IF(new_design!K139&gt;100, 100, new_design!K139)</f>
        <v>1.9599999999999999E-2</v>
      </c>
      <c r="L139">
        <f>IF(new_design!L139&gt;100, 100, new_design!L139)</f>
        <v>1.78E-2</v>
      </c>
      <c r="M139">
        <f>IF(new_design!M139&gt;100, 100, new_design!M139)</f>
        <v>1.6899999999999998E-2</v>
      </c>
      <c r="N139">
        <f>IF(new_design!N139&gt;100, 100, new_design!N139)</f>
        <v>1.6E-2</v>
      </c>
      <c r="O139">
        <f>IF(new_design!O139&gt;100, 100, new_design!O139)</f>
        <v>7.1000000000000004E-3</v>
      </c>
      <c r="P139">
        <f>IF(new_design!P139&gt;100, 100, new_design!P139)</f>
        <v>5.0000000000000001E-4</v>
      </c>
      <c r="Q139">
        <f>IF(new_design!Q139&gt;100, 100, new_design!Q139)</f>
        <v>1.8E-3</v>
      </c>
    </row>
    <row r="140" spans="1:17">
      <c r="A140">
        <v>139</v>
      </c>
      <c r="B140">
        <f>IF(new_design!B140&gt;100, 100, new_design!B140)</f>
        <v>2.1499999999999998E-2</v>
      </c>
      <c r="C140">
        <f>IF(new_design!C140&gt;100, 100, new_design!C140)</f>
        <v>3.8999999999999998E-3</v>
      </c>
      <c r="D140">
        <f>IF(new_design!D140&gt;100, 100, new_design!D140)</f>
        <v>1.56</v>
      </c>
      <c r="E140">
        <f>IF(new_design!E140&gt;100, 100, new_design!E140)</f>
        <v>1.46E-2</v>
      </c>
      <c r="F140">
        <f>IF(new_design!F140&gt;100, 100, new_design!F140)</f>
        <v>0.1</v>
      </c>
      <c r="G140">
        <f>IF(new_design!G140&gt;100, 100, new_design!G140)</f>
        <v>100</v>
      </c>
      <c r="H140">
        <f>IF(new_design!H140&gt;100, 100, new_design!H140)</f>
        <v>1.4</v>
      </c>
      <c r="I140">
        <f>IF(new_design!I140&gt;100, 100, new_design!I140)</f>
        <v>1.37E-2</v>
      </c>
      <c r="J140">
        <f>IF(new_design!J140&gt;100, 100, new_design!J140)</f>
        <v>0.08</v>
      </c>
      <c r="K140">
        <f>IF(new_design!K140&gt;100, 100, new_design!K140)</f>
        <v>1.27</v>
      </c>
      <c r="L140">
        <f>IF(new_design!L140&gt;100, 100, new_design!L140)</f>
        <v>1.21</v>
      </c>
      <c r="M140">
        <f>IF(new_design!M140&gt;100, 100, new_design!M140)</f>
        <v>2.8999999999999998E-3</v>
      </c>
      <c r="N140">
        <f>IF(new_design!N140&gt;100, 100, new_design!N140)</f>
        <v>1.17E-2</v>
      </c>
      <c r="O140">
        <f>IF(new_design!O140&gt;100, 100, new_design!O140)</f>
        <v>0.23</v>
      </c>
      <c r="P140">
        <f>IF(new_design!P140&gt;100, 100, new_design!P140)</f>
        <v>0.2</v>
      </c>
      <c r="Q140">
        <f>IF(new_design!Q140&gt;100, 100, new_design!Q140)</f>
        <v>1.8E-3</v>
      </c>
    </row>
    <row r="141" spans="1:17">
      <c r="A141">
        <v>140</v>
      </c>
      <c r="B141">
        <f>IF(new_design!B141&gt;100, 100, new_design!B141)</f>
        <v>2.1</v>
      </c>
      <c r="C141">
        <f>IF(new_design!C141&gt;100, 100, new_design!C141)</f>
        <v>0.36</v>
      </c>
      <c r="D141">
        <f>IF(new_design!D141&gt;100, 100, new_design!D141)</f>
        <v>0.91</v>
      </c>
      <c r="E141">
        <f>IF(new_design!E141&gt;100, 100, new_design!E141)</f>
        <v>2.7000000000000001E-3</v>
      </c>
      <c r="F141">
        <f>IF(new_design!F141&gt;100, 100, new_design!F141)</f>
        <v>18</v>
      </c>
      <c r="G141">
        <f>IF(new_design!G141&gt;100, 100, new_design!G141)</f>
        <v>2.04</v>
      </c>
      <c r="H141">
        <f>IF(new_design!H141&gt;100, 100, new_design!H141)</f>
        <v>9</v>
      </c>
      <c r="I141">
        <f>IF(new_design!I141&gt;100, 100, new_design!I141)</f>
        <v>0.08</v>
      </c>
      <c r="J141">
        <f>IF(new_design!J141&gt;100, 100, new_design!J141)</f>
        <v>6.9999999999999999E-4</v>
      </c>
      <c r="K141">
        <f>IF(new_design!K141&gt;100, 100, new_design!K141)</f>
        <v>2.0099999999999998</v>
      </c>
      <c r="L141">
        <f>IF(new_design!L141&gt;100, 100, new_design!L141)</f>
        <v>0.05</v>
      </c>
      <c r="M141">
        <f>IF(new_design!M141&gt;100, 100, new_design!M141)</f>
        <v>1.8200000000000001E-2</v>
      </c>
      <c r="N141">
        <f>IF(new_design!N141&gt;100, 100, new_design!N141)</f>
        <v>1.46E-2</v>
      </c>
      <c r="O141">
        <f>IF(new_design!O141&gt;100, 100, new_design!O141)</f>
        <v>1.7299999999999999E-2</v>
      </c>
      <c r="P141">
        <f>IF(new_design!P141&gt;100, 100, new_design!P141)</f>
        <v>16</v>
      </c>
      <c r="Q141">
        <f>IF(new_design!Q141&gt;100, 100, new_design!Q141)</f>
        <v>100</v>
      </c>
    </row>
    <row r="142" spans="1:17">
      <c r="A142">
        <v>141</v>
      </c>
      <c r="B142">
        <f>IF(new_design!B142&gt;100, 100, new_design!B142)</f>
        <v>41</v>
      </c>
      <c r="C142">
        <f>IF(new_design!C142&gt;100, 100, new_design!C142)</f>
        <v>100</v>
      </c>
      <c r="D142">
        <f>IF(new_design!D142&gt;100, 100, new_design!D142)</f>
        <v>10</v>
      </c>
      <c r="E142">
        <f>IF(new_design!E142&gt;100, 100, new_design!E142)</f>
        <v>2.2799999999999998</v>
      </c>
      <c r="F142">
        <f>IF(new_design!F142&gt;100, 100, new_design!F142)</f>
        <v>2.0699999999999998</v>
      </c>
      <c r="G142">
        <f>IF(new_design!G142&gt;100, 100, new_design!G142)</f>
        <v>1.66</v>
      </c>
      <c r="H142">
        <f>IF(new_design!H142&gt;100, 100, new_design!H142)</f>
        <v>0.09</v>
      </c>
      <c r="I142">
        <f>IF(new_design!I142&gt;100, 100, new_design!I142)</f>
        <v>8</v>
      </c>
      <c r="J142">
        <f>IF(new_design!J142&gt;100, 100, new_design!J142)</f>
        <v>1.55</v>
      </c>
      <c r="K142">
        <f>IF(new_design!K142&gt;100, 100, new_design!K142)</f>
        <v>21</v>
      </c>
      <c r="L142">
        <f>IF(new_design!L142&gt;100, 100, new_design!L142)</f>
        <v>7.0000000000000007E-2</v>
      </c>
      <c r="M142">
        <f>IF(new_design!M142&gt;100, 100, new_design!M142)</f>
        <v>5.9999999999999995E-4</v>
      </c>
      <c r="N142">
        <f>IF(new_design!N142&gt;100, 100, new_design!N142)</f>
        <v>0.83</v>
      </c>
      <c r="O142">
        <f>IF(new_design!O142&gt;100, 100, new_design!O142)</f>
        <v>1.4500000000000001E-2</v>
      </c>
      <c r="P142">
        <f>IF(new_design!P142&gt;100, 100, new_design!P142)</f>
        <v>1.24E-2</v>
      </c>
      <c r="Q142">
        <f>IF(new_design!Q142&gt;100, 100, new_design!Q142)</f>
        <v>1.86</v>
      </c>
    </row>
    <row r="143" spans="1:17">
      <c r="A143">
        <v>142</v>
      </c>
      <c r="B143">
        <f>IF(new_design!B143&gt;100, 100, new_design!B143)</f>
        <v>1.1000000000000001E-3</v>
      </c>
      <c r="C143">
        <f>IF(new_design!C143&gt;100, 100, new_design!C143)</f>
        <v>0.1</v>
      </c>
      <c r="D143">
        <f>IF(new_design!D143&gt;100, 100, new_design!D143)</f>
        <v>100</v>
      </c>
      <c r="E143">
        <f>IF(new_design!E143&gt;100, 100, new_design!E143)</f>
        <v>100</v>
      </c>
      <c r="F143">
        <f>IF(new_design!F143&gt;100, 100, new_design!F143)</f>
        <v>100</v>
      </c>
      <c r="G143">
        <f>IF(new_design!G143&gt;100, 100, new_design!G143)</f>
        <v>1.4800000000000001E-2</v>
      </c>
      <c r="H143">
        <f>IF(new_design!H143&gt;100, 100, new_design!H143)</f>
        <v>0.08</v>
      </c>
      <c r="I143">
        <f>IF(new_design!I143&gt;100, 100, new_design!I143)</f>
        <v>100</v>
      </c>
      <c r="J143">
        <f>IF(new_design!J143&gt;100, 100, new_design!J143)</f>
        <v>1.9</v>
      </c>
      <c r="K143">
        <f>IF(new_design!K143&gt;100, 100, new_design!K143)</f>
        <v>0.42</v>
      </c>
      <c r="L143">
        <f>IF(new_design!L143&gt;100, 100, new_design!L143)</f>
        <v>100</v>
      </c>
      <c r="M143">
        <f>IF(new_design!M143&gt;100, 100, new_design!M143)</f>
        <v>7</v>
      </c>
      <c r="N143">
        <f>IF(new_design!N143&gt;100, 100, new_design!N143)</f>
        <v>0.21</v>
      </c>
      <c r="O143">
        <f>IF(new_design!O143&gt;100, 100, new_design!O143)</f>
        <v>0.06</v>
      </c>
      <c r="P143">
        <f>IF(new_design!P143&gt;100, 100, new_design!P143)</f>
        <v>19</v>
      </c>
      <c r="Q143">
        <f>IF(new_design!Q143&gt;100, 100, new_design!Q143)</f>
        <v>1.27</v>
      </c>
    </row>
    <row r="144" spans="1:17">
      <c r="A144">
        <v>143</v>
      </c>
      <c r="B144">
        <f>IF(new_design!B144&gt;100, 100, new_design!B144)</f>
        <v>0.11</v>
      </c>
      <c r="C144">
        <f>IF(new_design!C144&gt;100, 100, new_design!C144)</f>
        <v>1.7</v>
      </c>
      <c r="D144">
        <f>IF(new_design!D144&gt;100, 100, new_design!D144)</f>
        <v>1.59</v>
      </c>
      <c r="E144">
        <f>IF(new_design!E144&gt;100, 100, new_design!E144)</f>
        <v>1.06</v>
      </c>
      <c r="F144">
        <f>IF(new_design!F144&gt;100, 100, new_design!F144)</f>
        <v>2.34</v>
      </c>
      <c r="G144">
        <f>IF(new_design!G144&gt;100, 100, new_design!G144)</f>
        <v>4.1999999999999997E-3</v>
      </c>
      <c r="H144">
        <f>IF(new_design!H144&gt;100, 100, new_design!H144)</f>
        <v>96</v>
      </c>
      <c r="I144">
        <f>IF(new_design!I144&gt;100, 100, new_design!I144)</f>
        <v>85</v>
      </c>
      <c r="J144">
        <f>IF(new_design!J144&gt;100, 100, new_design!J144)</f>
        <v>0.21</v>
      </c>
      <c r="K144">
        <f>IF(new_design!K144&gt;100, 100, new_design!K144)</f>
        <v>0.1</v>
      </c>
      <c r="L144">
        <f>IF(new_design!L144&gt;100, 100, new_design!L144)</f>
        <v>8.0000000000000004E-4</v>
      </c>
      <c r="M144">
        <f>IF(new_design!M144&gt;100, 100, new_design!M144)</f>
        <v>2.12E-2</v>
      </c>
      <c r="N144">
        <f>IF(new_design!N144&gt;100, 100, new_design!N144)</f>
        <v>6.4000000000000003E-3</v>
      </c>
      <c r="O144">
        <f>IF(new_design!O144&gt;100, 100, new_design!O144)</f>
        <v>1.49E-2</v>
      </c>
      <c r="P144">
        <f>IF(new_design!P144&gt;100, 100, new_design!P144)</f>
        <v>5.9999999999999995E-4</v>
      </c>
      <c r="Q144">
        <f>IF(new_design!Q144&gt;100, 100, new_design!Q144)</f>
        <v>100</v>
      </c>
    </row>
    <row r="145" spans="1:17">
      <c r="A145">
        <v>144</v>
      </c>
      <c r="B145">
        <f>IF(new_design!B145&gt;100, 100, new_design!B145)</f>
        <v>2.63E-2</v>
      </c>
      <c r="C145">
        <f>IF(new_design!C145&gt;100, 100, new_design!C145)</f>
        <v>12</v>
      </c>
      <c r="D145">
        <f>IF(new_design!D145&gt;100, 100, new_design!D145)</f>
        <v>100</v>
      </c>
      <c r="E145">
        <f>IF(new_design!E145&gt;100, 100, new_design!E145)</f>
        <v>1.1000000000000001E-3</v>
      </c>
      <c r="F145">
        <f>IF(new_design!F145&gt;100, 100, new_design!F145)</f>
        <v>0.1</v>
      </c>
      <c r="G145">
        <f>IF(new_design!G145&gt;100, 100, new_design!G145)</f>
        <v>0.48</v>
      </c>
      <c r="H145">
        <f>IF(new_design!H145&gt;100, 100, new_design!H145)</f>
        <v>0.36</v>
      </c>
      <c r="I145">
        <f>IF(new_design!I145&gt;100, 100, new_design!I145)</f>
        <v>29</v>
      </c>
      <c r="J145">
        <f>IF(new_design!J145&gt;100, 100, new_design!J145)</f>
        <v>1.2</v>
      </c>
      <c r="K145">
        <f>IF(new_design!K145&gt;100, 100, new_design!K145)</f>
        <v>7</v>
      </c>
      <c r="L145">
        <f>IF(new_design!L145&gt;100, 100, new_design!L145)</f>
        <v>1.91</v>
      </c>
      <c r="M145">
        <f>IF(new_design!M145&gt;100, 100, new_design!M145)</f>
        <v>24</v>
      </c>
      <c r="N145">
        <f>IF(new_design!N145&gt;100, 100, new_design!N145)</f>
        <v>1.7899999999999999E-2</v>
      </c>
      <c r="O145">
        <f>IF(new_design!O145&gt;100, 100, new_design!O145)</f>
        <v>1.67E-2</v>
      </c>
      <c r="P145">
        <f>IF(new_design!P145&gt;100, 100, new_design!P145)</f>
        <v>1.43E-2</v>
      </c>
      <c r="Q145">
        <f>IF(new_design!Q145&gt;100, 100, new_design!Q145)</f>
        <v>2.2000000000000001E-3</v>
      </c>
    </row>
    <row r="146" spans="1:17">
      <c r="A146">
        <v>145</v>
      </c>
      <c r="B146">
        <f>IF(new_design!B146&gt;100, 100, new_design!B146)</f>
        <v>1.38</v>
      </c>
      <c r="C146">
        <f>IF(new_design!C146&gt;100, 100, new_design!C146)</f>
        <v>35</v>
      </c>
      <c r="D146">
        <f>IF(new_design!D146&gt;100, 100, new_design!D146)</f>
        <v>8.9999999999999998E-4</v>
      </c>
      <c r="E146">
        <f>IF(new_design!E146&gt;100, 100, new_design!E146)</f>
        <v>1.6999999999999999E-3</v>
      </c>
      <c r="F146">
        <f>IF(new_design!F146&gt;100, 100, new_design!F146)</f>
        <v>1.99</v>
      </c>
      <c r="G146">
        <f>IF(new_design!G146&gt;100, 100, new_design!G146)</f>
        <v>8.6E-3</v>
      </c>
      <c r="H146">
        <f>IF(new_design!H146&gt;100, 100, new_design!H146)</f>
        <v>6.8999999999999999E-3</v>
      </c>
      <c r="I146">
        <f>IF(new_design!I146&gt;100, 100, new_design!I146)</f>
        <v>100</v>
      </c>
      <c r="J146">
        <f>IF(new_design!J146&gt;100, 100, new_design!J146)</f>
        <v>1.2999999999999999E-2</v>
      </c>
      <c r="K146">
        <f>IF(new_design!K146&gt;100, 100, new_design!K146)</f>
        <v>1.73</v>
      </c>
      <c r="L146">
        <f>IF(new_design!L146&gt;100, 100, new_design!L146)</f>
        <v>0.52</v>
      </c>
      <c r="M146">
        <f>IF(new_design!M146&gt;100, 100, new_design!M146)</f>
        <v>1.21</v>
      </c>
      <c r="N146">
        <f>IF(new_design!N146&gt;100, 100, new_design!N146)</f>
        <v>100</v>
      </c>
      <c r="O146">
        <f>IF(new_design!O146&gt;100, 100, new_design!O146)</f>
        <v>6.9999999999999999E-4</v>
      </c>
      <c r="P146">
        <f>IF(new_design!P146&gt;100, 100, new_design!P146)</f>
        <v>0.16</v>
      </c>
      <c r="Q146">
        <f>IF(new_design!Q146&gt;100, 100, new_design!Q146)</f>
        <v>100</v>
      </c>
    </row>
    <row r="147" spans="1:17">
      <c r="A147">
        <v>146</v>
      </c>
      <c r="B147">
        <f>IF(new_design!B147&gt;100, 100, new_design!B147)</f>
        <v>1.64</v>
      </c>
      <c r="C147">
        <f>IF(new_design!C147&gt;100, 100, new_design!C147)</f>
        <v>100</v>
      </c>
      <c r="D147">
        <f>IF(new_design!D147&gt;100, 100, new_design!D147)</f>
        <v>100</v>
      </c>
      <c r="E147">
        <f>IF(new_design!E147&gt;100, 100, new_design!E147)</f>
        <v>1.03E-2</v>
      </c>
      <c r="F147">
        <f>IF(new_design!F147&gt;100, 100, new_design!F147)</f>
        <v>1E-3</v>
      </c>
      <c r="G147">
        <f>IF(new_design!G147&gt;100, 100, new_design!G147)</f>
        <v>8.2000000000000007E-3</v>
      </c>
      <c r="H147">
        <f>IF(new_design!H147&gt;100, 100, new_design!H147)</f>
        <v>41</v>
      </c>
      <c r="I147">
        <f>IF(new_design!I147&gt;100, 100, new_design!I147)</f>
        <v>1.33</v>
      </c>
      <c r="J147">
        <f>IF(new_design!J147&gt;100, 100, new_design!J147)</f>
        <v>8.0000000000000004E-4</v>
      </c>
      <c r="K147">
        <f>IF(new_design!K147&gt;100, 100, new_design!K147)</f>
        <v>100</v>
      </c>
      <c r="L147">
        <f>IF(new_design!L147&gt;100, 100, new_design!L147)</f>
        <v>0.62</v>
      </c>
      <c r="M147">
        <f>IF(new_design!M147&gt;100, 100, new_design!M147)</f>
        <v>0.06</v>
      </c>
      <c r="N147">
        <f>IF(new_design!N147&gt;100, 100, new_design!N147)</f>
        <v>0.21</v>
      </c>
      <c r="O147">
        <f>IF(new_design!O147&gt;100, 100, new_design!O147)</f>
        <v>1.8E-3</v>
      </c>
      <c r="P147">
        <f>IF(new_design!P147&gt;100, 100, new_design!P147)</f>
        <v>100</v>
      </c>
      <c r="Q147">
        <f>IF(new_design!Q147&gt;100, 100, new_design!Q147)</f>
        <v>1.23E-2</v>
      </c>
    </row>
    <row r="148" spans="1:17">
      <c r="A148">
        <v>147</v>
      </c>
      <c r="B148">
        <f>IF(new_design!B148&gt;100, 100, new_design!B148)</f>
        <v>1.05</v>
      </c>
      <c r="C148">
        <f>IF(new_design!C148&gt;100, 100, new_design!C148)</f>
        <v>2.2999999999999998</v>
      </c>
      <c r="D148">
        <f>IF(new_design!D148&gt;100, 100, new_design!D148)</f>
        <v>1.68</v>
      </c>
      <c r="E148">
        <f>IF(new_design!E148&gt;100, 100, new_design!E148)</f>
        <v>4.1999999999999997E-3</v>
      </c>
      <c r="F148">
        <f>IF(new_design!F148&gt;100, 100, new_design!F148)</f>
        <v>1.57</v>
      </c>
      <c r="G148">
        <f>IF(new_design!G148&gt;100, 100, new_design!G148)</f>
        <v>0.84</v>
      </c>
      <c r="H148">
        <f>IF(new_design!H148&gt;100, 100, new_design!H148)</f>
        <v>100</v>
      </c>
      <c r="I148">
        <f>IF(new_design!I148&gt;100, 100, new_design!I148)</f>
        <v>0.31</v>
      </c>
      <c r="J148">
        <f>IF(new_design!J148&gt;100, 100, new_design!J148)</f>
        <v>2.09</v>
      </c>
      <c r="K148">
        <f>IF(new_design!K148&gt;100, 100, new_design!K148)</f>
        <v>1E-3</v>
      </c>
      <c r="L148">
        <f>IF(new_design!L148&gt;100, 100, new_design!L148)</f>
        <v>8</v>
      </c>
      <c r="M148">
        <f>IF(new_design!M148&gt;100, 100, new_design!M148)</f>
        <v>100</v>
      </c>
      <c r="N148">
        <f>IF(new_design!N148&gt;100, 100, new_design!N148)</f>
        <v>2.0999999999999999E-3</v>
      </c>
      <c r="O148">
        <f>IF(new_design!O148&gt;100, 100, new_design!O148)</f>
        <v>0.06</v>
      </c>
      <c r="P148">
        <f>IF(new_design!P148&gt;100, 100, new_design!P148)</f>
        <v>1.26E-2</v>
      </c>
      <c r="Q148">
        <f>IF(new_design!Q148&gt;100, 100, new_design!Q148)</f>
        <v>0.19</v>
      </c>
    </row>
    <row r="149" spans="1:17">
      <c r="A149">
        <v>148</v>
      </c>
      <c r="B149">
        <f>IF(new_design!B149&gt;100, 100, new_design!B149)</f>
        <v>1.4E-3</v>
      </c>
      <c r="C149">
        <f>IF(new_design!C149&gt;100, 100, new_design!C149)</f>
        <v>1.41E-2</v>
      </c>
      <c r="D149">
        <f>IF(new_design!D149&gt;100, 100, new_design!D149)</f>
        <v>1.27</v>
      </c>
      <c r="E149">
        <f>IF(new_design!E149&gt;100, 100, new_design!E149)</f>
        <v>1.1299999999999999</v>
      </c>
      <c r="F149">
        <f>IF(new_design!F149&gt;100, 100, new_design!F149)</f>
        <v>57</v>
      </c>
      <c r="G149">
        <f>IF(new_design!G149&gt;100, 100, new_design!G149)</f>
        <v>0.99</v>
      </c>
      <c r="H149">
        <f>IF(new_design!H149&gt;100, 100, new_design!H149)</f>
        <v>3.1099999999999999E-2</v>
      </c>
      <c r="I149">
        <f>IF(new_design!I149&gt;100, 100, new_design!I149)</f>
        <v>4.1999999999999997E-3</v>
      </c>
      <c r="J149">
        <f>IF(new_design!J149&gt;100, 100, new_design!J149)</f>
        <v>2.2599999999999998</v>
      </c>
      <c r="K149">
        <f>IF(new_design!K149&gt;100, 100, new_design!K149)</f>
        <v>0.85</v>
      </c>
      <c r="L149">
        <f>IF(new_design!L149&gt;100, 100, new_design!L149)</f>
        <v>2.8E-3</v>
      </c>
      <c r="M149">
        <f>IF(new_design!M149&gt;100, 100, new_design!M149)</f>
        <v>0.13</v>
      </c>
      <c r="N149">
        <f>IF(new_design!N149&gt;100, 100, new_design!N149)</f>
        <v>11</v>
      </c>
      <c r="O149">
        <f>IF(new_design!O149&gt;100, 100, new_design!O149)</f>
        <v>8.0000000000000004E-4</v>
      </c>
      <c r="P149">
        <f>IF(new_design!P149&gt;100, 100, new_design!P149)</f>
        <v>1.9800000000000002E-2</v>
      </c>
      <c r="Q149">
        <f>IF(new_design!Q149&gt;100, 100, new_design!Q149)</f>
        <v>2.5000000000000001E-3</v>
      </c>
    </row>
    <row r="150" spans="1:17">
      <c r="A150">
        <v>149</v>
      </c>
      <c r="B150">
        <f>IF(new_design!B150&gt;100, 100, new_design!B150)</f>
        <v>0.64</v>
      </c>
      <c r="C150">
        <f>IF(new_design!C150&gt;100, 100, new_design!C150)</f>
        <v>5.7999999999999996E-3</v>
      </c>
      <c r="D150">
        <f>IF(new_design!D150&gt;100, 100, new_design!D150)</f>
        <v>0.55000000000000004</v>
      </c>
      <c r="E150">
        <f>IF(new_design!E150&gt;100, 100, new_design!E150)</f>
        <v>4.7999999999999996E-3</v>
      </c>
      <c r="F150">
        <f>IF(new_design!F150&gt;100, 100, new_design!F150)</f>
        <v>2.5700000000000001E-2</v>
      </c>
      <c r="G150">
        <f>IF(new_design!G150&gt;100, 100, new_design!G150)</f>
        <v>0.16</v>
      </c>
      <c r="H150">
        <f>IF(new_design!H150&gt;100, 100, new_design!H150)</f>
        <v>0.14000000000000001</v>
      </c>
      <c r="I150">
        <f>IF(new_design!I150&gt;100, 100, new_design!I150)</f>
        <v>0.39</v>
      </c>
      <c r="J150">
        <f>IF(new_design!J150&gt;100, 100, new_design!J150)</f>
        <v>0.13</v>
      </c>
      <c r="K150">
        <f>IF(new_design!K150&gt;100, 100, new_design!K150)</f>
        <v>100</v>
      </c>
      <c r="L150">
        <f>IF(new_design!L150&gt;100, 100, new_design!L150)</f>
        <v>100</v>
      </c>
      <c r="M150">
        <f>IF(new_design!M150&gt;100, 100, new_design!M150)</f>
        <v>3.21</v>
      </c>
      <c r="N150">
        <f>IF(new_design!N150&gt;100, 100, new_design!N150)</f>
        <v>1E-3</v>
      </c>
      <c r="O150">
        <f>IF(new_design!O150&gt;100, 100, new_design!O150)</f>
        <v>0.32</v>
      </c>
      <c r="P150">
        <f>IF(new_design!P150&gt;100, 100, new_design!P150)</f>
        <v>0.31</v>
      </c>
      <c r="Q150">
        <f>IF(new_design!Q150&gt;100, 100, new_design!Q150)</f>
        <v>0.28999999999999998</v>
      </c>
    </row>
    <row r="151" spans="1:17">
      <c r="A151">
        <v>150</v>
      </c>
      <c r="B151">
        <f>IF(new_design!B151&gt;100, 100, new_design!B151)</f>
        <v>1.58</v>
      </c>
      <c r="C151">
        <f>IF(new_design!C151&gt;100, 100, new_design!C151)</f>
        <v>1.54E-2</v>
      </c>
      <c r="D151">
        <f>IF(new_design!D151&gt;100, 100, new_design!D151)</f>
        <v>1.5100000000000001E-2</v>
      </c>
      <c r="E151">
        <f>IF(new_design!E151&gt;100, 100, new_design!E151)</f>
        <v>69</v>
      </c>
      <c r="F151">
        <f>IF(new_design!F151&gt;100, 100, new_design!F151)</f>
        <v>1.44E-2</v>
      </c>
      <c r="G151">
        <f>IF(new_design!G151&gt;100, 100, new_design!G151)</f>
        <v>0.55000000000000004</v>
      </c>
      <c r="H151">
        <f>IF(new_design!H151&gt;100, 100, new_design!H151)</f>
        <v>2.7000000000000001E-3</v>
      </c>
      <c r="I151">
        <f>IF(new_design!I151&gt;100, 100, new_design!I151)</f>
        <v>1.37E-2</v>
      </c>
      <c r="J151">
        <f>IF(new_design!J151&gt;100, 100, new_design!J151)</f>
        <v>100</v>
      </c>
      <c r="K151">
        <f>IF(new_design!K151&gt;100, 100, new_design!K151)</f>
        <v>100</v>
      </c>
      <c r="L151">
        <f>IF(new_design!L151&gt;100, 100, new_design!L151)</f>
        <v>7.0000000000000007E-2</v>
      </c>
      <c r="M151">
        <f>IF(new_design!M151&gt;100, 100, new_design!M151)</f>
        <v>1.26E-2</v>
      </c>
      <c r="N151">
        <f>IF(new_design!N151&gt;100, 100, new_design!N151)</f>
        <v>0.96</v>
      </c>
      <c r="O151">
        <f>IF(new_design!O151&gt;100, 100, new_design!O151)</f>
        <v>1.24E-2</v>
      </c>
      <c r="P151">
        <f>IF(new_design!P151&gt;100, 100, new_design!P151)</f>
        <v>0.05</v>
      </c>
      <c r="Q151">
        <f>IF(new_design!Q151&gt;100, 100, new_design!Q151)</f>
        <v>4.0000000000000002E-4</v>
      </c>
    </row>
    <row r="152" spans="1:17">
      <c r="A152">
        <v>151</v>
      </c>
      <c r="B152">
        <f>IF(new_design!B152&gt;100, 100, new_design!B152)</f>
        <v>34</v>
      </c>
      <c r="C152">
        <f>IF(new_design!C152&gt;100, 100, new_design!C152)</f>
        <v>8.5000000000000006E-3</v>
      </c>
      <c r="D152">
        <f>IF(new_design!D152&gt;100, 100, new_design!D152)</f>
        <v>25</v>
      </c>
      <c r="E152">
        <f>IF(new_design!E152&gt;100, 100, new_design!E152)</f>
        <v>1.95E-2</v>
      </c>
      <c r="F152">
        <f>IF(new_design!F152&gt;100, 100, new_design!F152)</f>
        <v>17</v>
      </c>
      <c r="G152">
        <f>IF(new_design!G152&gt;100, 100, new_design!G152)</f>
        <v>1.9</v>
      </c>
      <c r="H152">
        <f>IF(new_design!H152&gt;100, 100, new_design!H152)</f>
        <v>1.86</v>
      </c>
      <c r="I152">
        <f>IF(new_design!I152&gt;100, 100, new_design!I152)</f>
        <v>1.6899999999999998E-2</v>
      </c>
      <c r="J152">
        <f>IF(new_design!J152&gt;100, 100, new_design!J152)</f>
        <v>1.61E-2</v>
      </c>
      <c r="K152">
        <f>IF(new_design!K152&gt;100, 100, new_design!K152)</f>
        <v>1.5299999999999999E-2</v>
      </c>
      <c r="L152">
        <f>IF(new_design!L152&gt;100, 100, new_design!L152)</f>
        <v>8</v>
      </c>
      <c r="M152">
        <f>IF(new_design!M152&gt;100, 100, new_design!M152)</f>
        <v>6.9999999999999999E-4</v>
      </c>
      <c r="N152">
        <f>IF(new_design!N152&gt;100, 100, new_design!N152)</f>
        <v>0.68</v>
      </c>
      <c r="O152">
        <f>IF(new_design!O152&gt;100, 100, new_design!O152)</f>
        <v>5.1000000000000004E-3</v>
      </c>
      <c r="P152">
        <f>IF(new_design!P152&gt;100, 100, new_design!P152)</f>
        <v>15</v>
      </c>
      <c r="Q152">
        <f>IF(new_design!Q152&gt;100, 100, new_design!Q152)</f>
        <v>1.36</v>
      </c>
    </row>
    <row r="153" spans="1:17">
      <c r="A153">
        <v>152</v>
      </c>
      <c r="B153">
        <f>IF(new_design!B153&gt;100, 100, new_design!B153)</f>
        <v>1.7000000000000001E-2</v>
      </c>
      <c r="C153">
        <f>IF(new_design!C153&gt;100, 100, new_design!C153)</f>
        <v>100</v>
      </c>
      <c r="D153">
        <f>IF(new_design!D153&gt;100, 100, new_design!D153)</f>
        <v>1.6299999999999999E-2</v>
      </c>
      <c r="E153">
        <f>IF(new_design!E153&gt;100, 100, new_design!E153)</f>
        <v>0.74</v>
      </c>
      <c r="F153">
        <f>IF(new_design!F153&gt;100, 100, new_design!F153)</f>
        <v>100</v>
      </c>
      <c r="G153">
        <f>IF(new_design!G153&gt;100, 100, new_design!G153)</f>
        <v>7.0000000000000007E-2</v>
      </c>
      <c r="H153">
        <f>IF(new_design!H153&gt;100, 100, new_design!H153)</f>
        <v>3.0000000000000001E-3</v>
      </c>
      <c r="I153">
        <f>IF(new_design!I153&gt;100, 100, new_design!I153)</f>
        <v>100</v>
      </c>
      <c r="J153">
        <f>IF(new_design!J153&gt;100, 100, new_design!J153)</f>
        <v>100</v>
      </c>
      <c r="K153">
        <f>IF(new_design!K153&gt;100, 100, new_design!K153)</f>
        <v>1.36</v>
      </c>
      <c r="L153">
        <f>IF(new_design!L153&gt;100, 100, new_design!L153)</f>
        <v>0.67</v>
      </c>
      <c r="M153">
        <f>IF(new_design!M153&gt;100, 100, new_design!M153)</f>
        <v>1.5E-3</v>
      </c>
      <c r="N153">
        <f>IF(new_design!N153&gt;100, 100, new_design!N153)</f>
        <v>1.3299999999999999E-2</v>
      </c>
      <c r="O153">
        <f>IF(new_design!O153&gt;100, 100, new_design!O153)</f>
        <v>0.59</v>
      </c>
      <c r="P153">
        <f>IF(new_design!P153&gt;100, 100, new_design!P153)</f>
        <v>0.06</v>
      </c>
      <c r="Q153">
        <f>IF(new_design!Q153&gt;100, 100, new_design!Q153)</f>
        <v>44</v>
      </c>
    </row>
    <row r="154" spans="1:17">
      <c r="A154">
        <v>153</v>
      </c>
      <c r="B154">
        <f>IF(new_design!B154&gt;100, 100, new_design!B154)</f>
        <v>100</v>
      </c>
      <c r="C154">
        <f>IF(new_design!C154&gt;100, 100, new_design!C154)</f>
        <v>100</v>
      </c>
      <c r="D154">
        <f>IF(new_design!D154&gt;100, 100, new_design!D154)</f>
        <v>1.09E-2</v>
      </c>
      <c r="E154">
        <f>IF(new_design!E154&gt;100, 100, new_design!E154)</f>
        <v>2.1700000000000001E-2</v>
      </c>
      <c r="F154">
        <f>IF(new_design!F154&gt;100, 100, new_design!F154)</f>
        <v>4.3E-3</v>
      </c>
      <c r="G154">
        <f>IF(new_design!G154&gt;100, 100, new_design!G154)</f>
        <v>1.52</v>
      </c>
      <c r="H154">
        <f>IF(new_design!H154&gt;100, 100, new_design!H154)</f>
        <v>9.7999999999999997E-3</v>
      </c>
      <c r="I154">
        <f>IF(new_design!I154&gt;100, 100, new_design!I154)</f>
        <v>87</v>
      </c>
      <c r="J154">
        <f>IF(new_design!J154&gt;100, 100, new_design!J154)</f>
        <v>33</v>
      </c>
      <c r="K154">
        <f>IF(new_design!K154&gt;100, 100, new_design!K154)</f>
        <v>26</v>
      </c>
      <c r="L154">
        <f>IF(new_design!L154&gt;100, 100, new_design!L154)</f>
        <v>1.9599999999999999E-2</v>
      </c>
      <c r="M154">
        <f>IF(new_design!M154&gt;100, 100, new_design!M154)</f>
        <v>22</v>
      </c>
      <c r="N154">
        <f>IF(new_design!N154&gt;100, 100, new_design!N154)</f>
        <v>6.4999999999999997E-3</v>
      </c>
      <c r="O154">
        <f>IF(new_design!O154&gt;100, 100, new_design!O154)</f>
        <v>0.2</v>
      </c>
      <c r="P154">
        <f>IF(new_design!P154&gt;100, 100, new_design!P154)</f>
        <v>0.11</v>
      </c>
      <c r="Q154">
        <f>IF(new_design!Q154&gt;100, 100, new_design!Q154)</f>
        <v>9</v>
      </c>
    </row>
    <row r="155" spans="1:17">
      <c r="A155">
        <v>154</v>
      </c>
      <c r="B155">
        <f>IF(new_design!B155&gt;100, 100, new_design!B155)</f>
        <v>95</v>
      </c>
      <c r="C155">
        <f>IF(new_design!C155&gt;100, 100, new_design!C155)</f>
        <v>38</v>
      </c>
      <c r="D155">
        <f>IF(new_design!D155&gt;100, 100, new_design!D155)</f>
        <v>10</v>
      </c>
      <c r="E155">
        <f>IF(new_design!E155&gt;100, 100, new_design!E155)</f>
        <v>8.9999999999999998E-4</v>
      </c>
      <c r="F155">
        <f>IF(new_design!F155&gt;100, 100, new_design!F155)</f>
        <v>2.1000000000000001E-2</v>
      </c>
      <c r="G155">
        <f>IF(new_design!G155&gt;100, 100, new_design!G155)</f>
        <v>8</v>
      </c>
      <c r="H155">
        <f>IF(new_design!H155&gt;100, 100, new_design!H155)</f>
        <v>100</v>
      </c>
      <c r="I155">
        <f>IF(new_design!I155&gt;100, 100, new_design!I155)</f>
        <v>1.9099999999999999E-2</v>
      </c>
      <c r="J155">
        <f>IF(new_design!J155&gt;100, 100, new_design!J155)</f>
        <v>19</v>
      </c>
      <c r="K155">
        <f>IF(new_design!K155&gt;100, 100, new_design!K155)</f>
        <v>100</v>
      </c>
      <c r="L155">
        <f>IF(new_design!L155&gt;100, 100, new_design!L155)</f>
        <v>1.72E-2</v>
      </c>
      <c r="M155">
        <f>IF(new_design!M155&gt;100, 100, new_design!M155)</f>
        <v>1.34E-2</v>
      </c>
      <c r="N155">
        <f>IF(new_design!N155&gt;100, 100, new_design!N155)</f>
        <v>0.06</v>
      </c>
      <c r="O155">
        <f>IF(new_design!O155&gt;100, 100, new_design!O155)</f>
        <v>100</v>
      </c>
      <c r="P155">
        <f>IF(new_design!P155&gt;100, 100, new_design!P155)</f>
        <v>1.14E-2</v>
      </c>
      <c r="Q155">
        <f>IF(new_design!Q155&gt;100, 100, new_design!Q155)</f>
        <v>7.6E-3</v>
      </c>
    </row>
    <row r="156" spans="1:17">
      <c r="A156">
        <v>155</v>
      </c>
      <c r="B156">
        <f>IF(new_design!B156&gt;100, 100, new_design!B156)</f>
        <v>1.99</v>
      </c>
      <c r="C156">
        <f>IF(new_design!C156&gt;100, 100, new_design!C156)</f>
        <v>1.45</v>
      </c>
      <c r="D156">
        <f>IF(new_design!D156&gt;100, 100, new_design!D156)</f>
        <v>100</v>
      </c>
      <c r="E156">
        <f>IF(new_design!E156&gt;100, 100, new_design!E156)</f>
        <v>90</v>
      </c>
      <c r="F156">
        <f>IF(new_design!F156&gt;100, 100, new_design!F156)</f>
        <v>1.2999999999999999E-2</v>
      </c>
      <c r="G156">
        <f>IF(new_design!G156&gt;100, 100, new_design!G156)</f>
        <v>100</v>
      </c>
      <c r="H156">
        <f>IF(new_design!H156&gt;100, 100, new_design!H156)</f>
        <v>0.09</v>
      </c>
      <c r="I156">
        <f>IF(new_design!I156&gt;100, 100, new_design!I156)</f>
        <v>7</v>
      </c>
      <c r="J156">
        <f>IF(new_design!J156&gt;100, 100, new_design!J156)</f>
        <v>0.05</v>
      </c>
      <c r="K156">
        <f>IF(new_design!K156&gt;100, 100, new_design!K156)</f>
        <v>0.81</v>
      </c>
      <c r="L156">
        <f>IF(new_design!L156&gt;100, 100, new_design!L156)</f>
        <v>100</v>
      </c>
      <c r="M156">
        <f>IF(new_design!M156&gt;100, 100, new_design!M156)</f>
        <v>100</v>
      </c>
      <c r="N156">
        <f>IF(new_design!N156&gt;100, 100, new_design!N156)</f>
        <v>72</v>
      </c>
      <c r="O156">
        <f>IF(new_design!O156&gt;100, 100, new_design!O156)</f>
        <v>1.0900000000000001</v>
      </c>
      <c r="P156">
        <f>IF(new_design!P156&gt;100, 100, new_design!P156)</f>
        <v>54</v>
      </c>
      <c r="Q156">
        <f>IF(new_design!Q156&gt;100, 100, new_design!Q156)</f>
        <v>0.36</v>
      </c>
    </row>
    <row r="157" spans="1:17">
      <c r="A157">
        <v>156</v>
      </c>
      <c r="B157">
        <f>IF(new_design!B157&gt;100, 100, new_design!B157)</f>
        <v>1E-3</v>
      </c>
      <c r="C157">
        <f>IF(new_design!C157&gt;100, 100, new_design!C157)</f>
        <v>100</v>
      </c>
      <c r="D157">
        <f>IF(new_design!D157&gt;100, 100, new_design!D157)</f>
        <v>1.44E-2</v>
      </c>
      <c r="E157">
        <f>IF(new_design!E157&gt;100, 100, new_design!E157)</f>
        <v>2.3699999999999999E-2</v>
      </c>
      <c r="F157">
        <f>IF(new_design!F157&gt;100, 100, new_design!F157)</f>
        <v>8.9999999999999998E-4</v>
      </c>
      <c r="G157">
        <f>IF(new_design!G157&gt;100, 100, new_design!G157)</f>
        <v>1.23E-2</v>
      </c>
      <c r="H157">
        <f>IF(new_design!H157&gt;100, 100, new_design!H157)</f>
        <v>9</v>
      </c>
      <c r="I157">
        <f>IF(new_design!I157&gt;100, 100, new_design!I157)</f>
        <v>4.1000000000000003E-3</v>
      </c>
      <c r="J157">
        <f>IF(new_design!J157&gt;100, 100, new_design!J157)</f>
        <v>8</v>
      </c>
      <c r="K157">
        <f>IF(new_design!K157&gt;100, 100, new_design!K157)</f>
        <v>0.21</v>
      </c>
      <c r="L157">
        <f>IF(new_design!L157&gt;100, 100, new_design!L157)</f>
        <v>100</v>
      </c>
      <c r="M157">
        <f>IF(new_design!M157&gt;100, 100, new_design!M157)</f>
        <v>1.03</v>
      </c>
      <c r="N157">
        <f>IF(new_design!N157&gt;100, 100, new_design!N157)</f>
        <v>7.0000000000000007E-2</v>
      </c>
      <c r="O157">
        <f>IF(new_design!O157&gt;100, 100, new_design!O157)</f>
        <v>2.06E-2</v>
      </c>
      <c r="P157">
        <f>IF(new_design!P157&gt;100, 100, new_design!P157)</f>
        <v>6</v>
      </c>
      <c r="Q157">
        <f>IF(new_design!Q157&gt;100, 100, new_design!Q157)</f>
        <v>1.8499999999999999E-2</v>
      </c>
    </row>
    <row r="158" spans="1:17">
      <c r="A158">
        <v>157</v>
      </c>
      <c r="B158">
        <f>IF(new_design!B158&gt;100, 100, new_design!B158)</f>
        <v>1.2999999999999999E-3</v>
      </c>
      <c r="C158">
        <f>IF(new_design!C158&gt;100, 100, new_design!C158)</f>
        <v>1.2800000000000001E-2</v>
      </c>
      <c r="D158">
        <f>IF(new_design!D158&gt;100, 100, new_design!D158)</f>
        <v>5.1000000000000004E-3</v>
      </c>
      <c r="E158">
        <f>IF(new_design!E158&gt;100, 100, new_design!E158)</f>
        <v>2.81</v>
      </c>
      <c r="F158">
        <f>IF(new_design!F158&gt;100, 100, new_design!F158)</f>
        <v>43</v>
      </c>
      <c r="G158">
        <f>IF(new_design!G158&gt;100, 100, new_design!G158)</f>
        <v>1.15E-2</v>
      </c>
      <c r="H158">
        <f>IF(new_design!H158&gt;100, 100, new_design!H158)</f>
        <v>0.38</v>
      </c>
      <c r="I158">
        <f>IF(new_design!I158&gt;100, 100, new_design!I158)</f>
        <v>100</v>
      </c>
      <c r="J158">
        <f>IF(new_design!J158&gt;100, 100, new_design!J158)</f>
        <v>3.0999999999999999E-3</v>
      </c>
      <c r="K158">
        <f>IF(new_design!K158&gt;100, 100, new_design!K158)</f>
        <v>8.8999999999999999E-3</v>
      </c>
      <c r="L158">
        <f>IF(new_design!L158&gt;100, 100, new_design!L158)</f>
        <v>2.5499999999999998</v>
      </c>
      <c r="M158">
        <f>IF(new_design!M158&gt;100, 100, new_design!M158)</f>
        <v>7.7000000000000002E-3</v>
      </c>
      <c r="N158">
        <f>IF(new_design!N158&gt;100, 100, new_design!N158)</f>
        <v>26</v>
      </c>
      <c r="O158">
        <f>IF(new_design!O158&gt;100, 100, new_design!O158)</f>
        <v>2.0400000000000001E-2</v>
      </c>
      <c r="P158">
        <f>IF(new_design!P158&gt;100, 100, new_design!P158)</f>
        <v>24</v>
      </c>
      <c r="Q158">
        <f>IF(new_design!Q158&gt;100, 100, new_design!Q158)</f>
        <v>0.23</v>
      </c>
    </row>
    <row r="159" spans="1:17">
      <c r="A159">
        <v>158</v>
      </c>
      <c r="B159">
        <f>IF(new_design!B159&gt;100, 100, new_design!B159)</f>
        <v>100</v>
      </c>
      <c r="C159">
        <f>IF(new_design!C159&gt;100, 100, new_design!C159)</f>
        <v>49</v>
      </c>
      <c r="D159">
        <f>IF(new_design!D159&gt;100, 100, new_design!D159)</f>
        <v>0.37</v>
      </c>
      <c r="E159">
        <f>IF(new_design!E159&gt;100, 100, new_design!E159)</f>
        <v>100</v>
      </c>
      <c r="F159">
        <f>IF(new_design!F159&gt;100, 100, new_design!F159)</f>
        <v>0.12</v>
      </c>
      <c r="G159">
        <f>IF(new_design!G159&gt;100, 100, new_design!G159)</f>
        <v>0.11</v>
      </c>
      <c r="H159">
        <f>IF(new_design!H159&gt;100, 100, new_design!H159)</f>
        <v>2.44</v>
      </c>
      <c r="I159">
        <f>IF(new_design!I159&gt;100, 100, new_design!I159)</f>
        <v>2.1999999999999999E-2</v>
      </c>
      <c r="J159">
        <f>IF(new_design!J159&gt;100, 100, new_design!J159)</f>
        <v>10</v>
      </c>
      <c r="K159">
        <f>IF(new_design!K159&gt;100, 100, new_design!K159)</f>
        <v>0.24</v>
      </c>
      <c r="L159">
        <f>IF(new_design!L159&gt;100, 100, new_design!L159)</f>
        <v>22</v>
      </c>
      <c r="M159">
        <f>IF(new_design!M159&gt;100, 100, new_design!M159)</f>
        <v>1.2200000000000001E-2</v>
      </c>
      <c r="N159">
        <f>IF(new_design!N159&gt;100, 100, new_design!N159)</f>
        <v>100</v>
      </c>
      <c r="O159">
        <f>IF(new_design!O159&gt;100, 100, new_design!O159)</f>
        <v>98</v>
      </c>
      <c r="P159">
        <f>IF(new_design!P159&gt;100, 100, new_design!P159)</f>
        <v>8.9999999999999998E-4</v>
      </c>
      <c r="Q159">
        <f>IF(new_design!Q159&gt;100, 100, new_design!Q159)</f>
        <v>6.9999999999999999E-4</v>
      </c>
    </row>
    <row r="160" spans="1:17">
      <c r="A160">
        <v>159</v>
      </c>
      <c r="B160">
        <f>IF(new_design!B160&gt;100, 100, new_design!B160)</f>
        <v>0.52</v>
      </c>
      <c r="C160">
        <f>IF(new_design!C160&gt;100, 100, new_design!C160)</f>
        <v>39</v>
      </c>
      <c r="D160">
        <f>IF(new_design!D160&gt;100, 100, new_design!D160)</f>
        <v>2.8799999999999999E-2</v>
      </c>
      <c r="E160">
        <f>IF(new_design!E160&gt;100, 100, new_design!E160)</f>
        <v>31</v>
      </c>
      <c r="F160">
        <f>IF(new_design!F160&gt;100, 100, new_design!F160)</f>
        <v>100</v>
      </c>
      <c r="G160">
        <f>IF(new_design!G160&gt;100, 100, new_design!G160)</f>
        <v>13</v>
      </c>
      <c r="H160">
        <f>IF(new_design!H160&gt;100, 100, new_design!H160)</f>
        <v>26</v>
      </c>
      <c r="I160">
        <f>IF(new_design!I160&gt;100, 100, new_design!I160)</f>
        <v>25</v>
      </c>
      <c r="J160">
        <f>IF(new_design!J160&gt;100, 100, new_design!J160)</f>
        <v>2.1000000000000001E-2</v>
      </c>
      <c r="K160">
        <f>IF(new_design!K160&gt;100, 100, new_design!K160)</f>
        <v>1.97</v>
      </c>
      <c r="L160">
        <f>IF(new_design!L160&gt;100, 100, new_design!L160)</f>
        <v>10</v>
      </c>
      <c r="M160">
        <f>IF(new_design!M160&gt;100, 100, new_design!M160)</f>
        <v>1.83</v>
      </c>
      <c r="N160">
        <f>IF(new_design!N160&gt;100, 100, new_design!N160)</f>
        <v>100</v>
      </c>
      <c r="O160">
        <f>IF(new_design!O160&gt;100, 100, new_design!O160)</f>
        <v>24</v>
      </c>
      <c r="P160">
        <f>IF(new_design!P160&gt;100, 100, new_design!P160)</f>
        <v>1.57</v>
      </c>
      <c r="Q160">
        <f>IF(new_design!Q160&gt;100, 100, new_design!Q160)</f>
        <v>0.08</v>
      </c>
    </row>
    <row r="161" spans="1:17">
      <c r="A161">
        <v>160</v>
      </c>
      <c r="B161">
        <f>IF(new_design!B161&gt;100, 100, new_design!B161)</f>
        <v>11</v>
      </c>
      <c r="C161">
        <f>IF(new_design!C161&gt;100, 100, new_design!C161)</f>
        <v>1.69</v>
      </c>
      <c r="D161">
        <f>IF(new_design!D161&gt;100, 100, new_design!D161)</f>
        <v>2.33</v>
      </c>
      <c r="E161">
        <f>IF(new_design!E161&gt;100, 100, new_design!E161)</f>
        <v>2.12</v>
      </c>
      <c r="F161">
        <f>IF(new_design!F161&gt;100, 100, new_design!F161)</f>
        <v>1.9E-2</v>
      </c>
      <c r="G161">
        <f>IF(new_design!G161&gt;100, 100, new_design!G161)</f>
        <v>1E-3</v>
      </c>
      <c r="H161">
        <f>IF(new_design!H161&gt;100, 100, new_design!H161)</f>
        <v>1.59</v>
      </c>
      <c r="I161">
        <f>IF(new_design!I161&gt;100, 100, new_design!I161)</f>
        <v>1.4800000000000001E-2</v>
      </c>
      <c r="J161">
        <f>IF(new_design!J161&gt;100, 100, new_design!J161)</f>
        <v>0.42</v>
      </c>
      <c r="K161">
        <f>IF(new_design!K161&gt;100, 100, new_design!K161)</f>
        <v>100</v>
      </c>
      <c r="L161">
        <f>IF(new_design!L161&gt;100, 100, new_design!L161)</f>
        <v>0.08</v>
      </c>
      <c r="M161">
        <f>IF(new_design!M161&gt;100, 100, new_design!M161)</f>
        <v>0.21</v>
      </c>
      <c r="N161">
        <f>IF(new_design!N161&gt;100, 100, new_design!N161)</f>
        <v>7</v>
      </c>
      <c r="O161">
        <f>IF(new_design!O161&gt;100, 100, new_design!O161)</f>
        <v>100</v>
      </c>
      <c r="P161">
        <f>IF(new_design!P161&gt;100, 100, new_design!P161)</f>
        <v>0.06</v>
      </c>
      <c r="Q161">
        <f>IF(new_design!Q161&gt;100, 100, new_design!Q161)</f>
        <v>1.9E-3</v>
      </c>
    </row>
    <row r="162" spans="1:17">
      <c r="A162">
        <v>161</v>
      </c>
      <c r="B162">
        <f>IF(new_design!B162&gt;100, 100, new_design!B162)</f>
        <v>0.09</v>
      </c>
      <c r="C162">
        <f>IF(new_design!C162&gt;100, 100, new_design!C162)</f>
        <v>37</v>
      </c>
      <c r="D162">
        <f>IF(new_design!D162&gt;100, 100, new_design!D162)</f>
        <v>2.14</v>
      </c>
      <c r="E162">
        <f>IF(new_design!E162&gt;100, 100, new_design!E162)</f>
        <v>7</v>
      </c>
      <c r="F162">
        <f>IF(new_design!F162&gt;100, 100, new_design!F162)</f>
        <v>1.49</v>
      </c>
      <c r="G162">
        <f>IF(new_design!G162&gt;100, 100, new_design!G162)</f>
        <v>100</v>
      </c>
      <c r="H162">
        <f>IF(new_design!H162&gt;100, 100, new_design!H162)</f>
        <v>93</v>
      </c>
      <c r="I162">
        <f>IF(new_design!I162&gt;100, 100, new_design!I162)</f>
        <v>1.9E-3</v>
      </c>
      <c r="J162">
        <f>IF(new_design!J162&gt;100, 100, new_design!J162)</f>
        <v>1.8599999999999998E-2</v>
      </c>
      <c r="K162">
        <f>IF(new_design!K162&gt;100, 100, new_design!K162)</f>
        <v>5.9999999999999995E-4</v>
      </c>
      <c r="L162">
        <f>IF(new_design!L162&gt;100, 100, new_design!L162)</f>
        <v>8.3999999999999995E-3</v>
      </c>
      <c r="M162">
        <f>IF(new_design!M162&gt;100, 100, new_design!M162)</f>
        <v>1.6999999999999999E-3</v>
      </c>
      <c r="N162">
        <f>IF(new_design!N162&gt;100, 100, new_design!N162)</f>
        <v>74</v>
      </c>
      <c r="O162">
        <f>IF(new_design!O162&gt;100, 100, new_design!O162)</f>
        <v>100</v>
      </c>
      <c r="P162">
        <f>IF(new_design!P162&gt;100, 100, new_design!P162)</f>
        <v>5.5999999999999999E-3</v>
      </c>
      <c r="Q162">
        <f>IF(new_design!Q162&gt;100, 100, new_design!Q162)</f>
        <v>1.67E-2</v>
      </c>
    </row>
    <row r="163" spans="1:17">
      <c r="A163">
        <v>162</v>
      </c>
      <c r="B163">
        <f>IF(new_design!B163&gt;100, 100, new_design!B163)</f>
        <v>1.6</v>
      </c>
      <c r="C163">
        <f>IF(new_design!C163&gt;100, 100, new_design!C163)</f>
        <v>1.5</v>
      </c>
      <c r="D163">
        <f>IF(new_design!D163&gt;100, 100, new_design!D163)</f>
        <v>100</v>
      </c>
      <c r="E163">
        <f>IF(new_design!E163&gt;100, 100, new_design!E163)</f>
        <v>40</v>
      </c>
      <c r="F163">
        <f>IF(new_design!F163&gt;100, 100, new_design!F163)</f>
        <v>10</v>
      </c>
      <c r="G163">
        <f>IF(new_design!G163&gt;100, 100, new_design!G163)</f>
        <v>2.1999999999999999E-2</v>
      </c>
      <c r="H163">
        <f>IF(new_design!H163&gt;100, 100, new_design!H163)</f>
        <v>0.8</v>
      </c>
      <c r="I163">
        <f>IF(new_design!I163&gt;100, 100, new_design!I163)</f>
        <v>0.09</v>
      </c>
      <c r="J163">
        <f>IF(new_design!J163&gt;100, 100, new_design!J163)</f>
        <v>0.08</v>
      </c>
      <c r="K163">
        <f>IF(new_design!K163&gt;100, 100, new_design!K163)</f>
        <v>6.0000000000000001E-3</v>
      </c>
      <c r="L163">
        <f>IF(new_design!L163&gt;100, 100, new_design!L163)</f>
        <v>20</v>
      </c>
      <c r="M163">
        <f>IF(new_design!M163&gt;100, 100, new_design!M163)</f>
        <v>0.02</v>
      </c>
      <c r="N163">
        <f>IF(new_design!N163&gt;100, 100, new_design!N163)</f>
        <v>1.4E-2</v>
      </c>
      <c r="O163">
        <f>IF(new_design!O163&gt;100, 100, new_design!O163)</f>
        <v>0.06</v>
      </c>
      <c r="P163">
        <f>IF(new_design!P163&gt;100, 100, new_design!P163)</f>
        <v>1.2E-2</v>
      </c>
      <c r="Q163">
        <f>IF(new_design!Q163&gt;100, 100, new_design!Q163)</f>
        <v>1.7999999999999999E-2</v>
      </c>
    </row>
    <row r="164" spans="1:17">
      <c r="A164">
        <v>163</v>
      </c>
      <c r="B164">
        <f>IF(new_design!B164&gt;100, 100, new_design!B164)</f>
        <v>100</v>
      </c>
      <c r="C164">
        <f>IF(new_design!C164&gt;100, 100, new_design!C164)</f>
        <v>100</v>
      </c>
      <c r="D164">
        <f>IF(new_design!D164&gt;100, 100, new_design!D164)</f>
        <v>9.4000000000000004E-3</v>
      </c>
      <c r="E164">
        <f>IF(new_design!E164&gt;100, 100, new_design!E164)</f>
        <v>84</v>
      </c>
      <c r="F164">
        <f>IF(new_design!F164&gt;100, 100, new_design!F164)</f>
        <v>0.1</v>
      </c>
      <c r="G164">
        <f>IF(new_design!G164&gt;100, 100, new_design!G164)</f>
        <v>1.6799999999999999E-2</v>
      </c>
      <c r="H164">
        <f>IF(new_design!H164&gt;100, 100, new_design!H164)</f>
        <v>2.1</v>
      </c>
      <c r="I164">
        <f>IF(new_design!I164&gt;100, 100, new_design!I164)</f>
        <v>0.09</v>
      </c>
      <c r="J164">
        <f>IF(new_design!J164&gt;100, 100, new_design!J164)</f>
        <v>8.0000000000000004E-4</v>
      </c>
      <c r="K164">
        <f>IF(new_design!K164&gt;100, 100, new_design!K164)</f>
        <v>1.47E-2</v>
      </c>
      <c r="L164">
        <f>IF(new_design!L164&gt;100, 100, new_design!L164)</f>
        <v>1.89E-2</v>
      </c>
      <c r="M164">
        <f>IF(new_design!M164&gt;100, 100, new_design!M164)</f>
        <v>100</v>
      </c>
      <c r="N164">
        <f>IF(new_design!N164&gt;100, 100, new_design!N164)</f>
        <v>7.0000000000000007E-2</v>
      </c>
      <c r="O164">
        <f>IF(new_design!O164&gt;100, 100, new_design!O164)</f>
        <v>4.1999999999999997E-3</v>
      </c>
      <c r="P164">
        <f>IF(new_design!P164&gt;100, 100, new_design!P164)</f>
        <v>63</v>
      </c>
      <c r="Q164">
        <f>IF(new_design!Q164&gt;100, 100, new_design!Q164)</f>
        <v>5.9999999999999995E-4</v>
      </c>
    </row>
    <row r="165" spans="1:17">
      <c r="A165">
        <v>164</v>
      </c>
      <c r="B165">
        <f>IF(new_design!B165&gt;100, 100, new_design!B165)</f>
        <v>2.2400000000000002</v>
      </c>
      <c r="C165">
        <f>IF(new_design!C165&gt;100, 100, new_design!C165)</f>
        <v>97</v>
      </c>
      <c r="D165">
        <f>IF(new_design!D165&gt;100, 100, new_design!D165)</f>
        <v>39</v>
      </c>
      <c r="E165">
        <f>IF(new_design!E165&gt;100, 100, new_design!E165)</f>
        <v>8.8000000000000005E-3</v>
      </c>
      <c r="F165">
        <f>IF(new_design!F165&gt;100, 100, new_design!F165)</f>
        <v>0.1</v>
      </c>
      <c r="G165">
        <f>IF(new_design!G165&gt;100, 100, new_design!G165)</f>
        <v>2.14</v>
      </c>
      <c r="H165">
        <f>IF(new_design!H165&gt;100, 100, new_design!H165)</f>
        <v>19</v>
      </c>
      <c r="I165">
        <f>IF(new_design!I165&gt;100, 100, new_design!I165)</f>
        <v>2.04</v>
      </c>
      <c r="J165">
        <f>IF(new_design!J165&gt;100, 100, new_design!J165)</f>
        <v>78</v>
      </c>
      <c r="K165">
        <f>IF(new_design!K165&gt;100, 100, new_design!K165)</f>
        <v>1.95</v>
      </c>
      <c r="L165">
        <f>IF(new_design!L165&gt;100, 100, new_design!L165)</f>
        <v>8</v>
      </c>
      <c r="M165">
        <f>IF(new_design!M165&gt;100, 100, new_design!M165)</f>
        <v>0.18</v>
      </c>
      <c r="N165">
        <f>IF(new_design!N165&gt;100, 100, new_design!N165)</f>
        <v>6.7999999999999996E-3</v>
      </c>
      <c r="O165">
        <f>IF(new_design!O165&gt;100, 100, new_design!O165)</f>
        <v>1.7500000000000002E-2</v>
      </c>
      <c r="P165">
        <f>IF(new_design!P165&gt;100, 100, new_design!P165)</f>
        <v>5.9999999999999995E-4</v>
      </c>
      <c r="Q165">
        <f>IF(new_design!Q165&gt;100, 100, new_design!Q165)</f>
        <v>0.57999999999999996</v>
      </c>
    </row>
    <row r="166" spans="1:17">
      <c r="A166">
        <v>165</v>
      </c>
      <c r="B166">
        <f>IF(new_design!B166&gt;100, 100, new_design!B166)</f>
        <v>1.51</v>
      </c>
      <c r="C166">
        <f>IF(new_design!C166&gt;100, 100, new_design!C166)</f>
        <v>100</v>
      </c>
      <c r="D166">
        <f>IF(new_design!D166&gt;100, 100, new_design!D166)</f>
        <v>9</v>
      </c>
      <c r="E166">
        <f>IF(new_design!E166&gt;100, 100, new_design!E166)</f>
        <v>2.17</v>
      </c>
      <c r="F166">
        <f>IF(new_design!F166&gt;100, 100, new_design!F166)</f>
        <v>3.8E-3</v>
      </c>
      <c r="G166">
        <f>IF(new_design!G166&gt;100, 100, new_design!G166)</f>
        <v>0.94</v>
      </c>
      <c r="H166">
        <f>IF(new_design!H166&gt;100, 100, new_design!H166)</f>
        <v>8</v>
      </c>
      <c r="I166">
        <f>IF(new_design!I166&gt;100, 100, new_design!I166)</f>
        <v>6</v>
      </c>
      <c r="J166">
        <f>IF(new_design!J166&gt;100, 100, new_design!J166)</f>
        <v>100</v>
      </c>
      <c r="K166">
        <f>IF(new_design!K166&gt;100, 100, new_design!K166)</f>
        <v>1.8800000000000001E-2</v>
      </c>
      <c r="L166">
        <f>IF(new_design!L166&gt;100, 100, new_design!L166)</f>
        <v>75</v>
      </c>
      <c r="M166">
        <f>IF(new_design!M166&gt;100, 100, new_design!M166)</f>
        <v>19</v>
      </c>
      <c r="N166">
        <f>IF(new_design!N166&gt;100, 100, new_design!N166)</f>
        <v>0.17</v>
      </c>
      <c r="O166">
        <f>IF(new_design!O166&gt;100, 100, new_design!O166)</f>
        <v>100</v>
      </c>
      <c r="P166">
        <f>IF(new_design!P166&gt;100, 100, new_design!P166)</f>
        <v>57</v>
      </c>
      <c r="Q166">
        <f>IF(new_design!Q166&gt;100, 100, new_design!Q166)</f>
        <v>1.1299999999999999</v>
      </c>
    </row>
    <row r="167" spans="1:17">
      <c r="A167">
        <v>166</v>
      </c>
      <c r="B167">
        <f>IF(new_design!B167&gt;100, 100, new_design!B167)</f>
        <v>1.55</v>
      </c>
      <c r="C167">
        <f>IF(new_design!C167&gt;100, 100, new_design!C167)</f>
        <v>1.45</v>
      </c>
      <c r="D167">
        <f>IF(new_design!D167&gt;100, 100, new_design!D167)</f>
        <v>39</v>
      </c>
      <c r="E167">
        <f>IF(new_design!E167&gt;100, 100, new_design!E167)</f>
        <v>0.97</v>
      </c>
      <c r="F167">
        <f>IF(new_design!F167&gt;100, 100, new_design!F167)</f>
        <v>100</v>
      </c>
      <c r="G167">
        <f>IF(new_design!G167&gt;100, 100, new_design!G167)</f>
        <v>8.6999999999999994E-3</v>
      </c>
      <c r="H167">
        <f>IF(new_design!H167&gt;100, 100, new_design!H167)</f>
        <v>2.13</v>
      </c>
      <c r="I167">
        <f>IF(new_design!I167&gt;100, 100, new_design!I167)</f>
        <v>1.35</v>
      </c>
      <c r="J167">
        <f>IF(new_design!J167&gt;100, 100, new_design!J167)</f>
        <v>0.1</v>
      </c>
      <c r="K167">
        <f>IF(new_design!K167&gt;100, 100, new_design!K167)</f>
        <v>100</v>
      </c>
      <c r="L167">
        <f>IF(new_design!L167&gt;100, 100, new_design!L167)</f>
        <v>1.9E-3</v>
      </c>
      <c r="M167">
        <f>IF(new_design!M167&gt;100, 100, new_design!M167)</f>
        <v>77</v>
      </c>
      <c r="N167">
        <f>IF(new_design!N167&gt;100, 100, new_design!N167)</f>
        <v>1.1599999999999999</v>
      </c>
      <c r="O167">
        <f>IF(new_design!O167&gt;100, 100, new_design!O167)</f>
        <v>68</v>
      </c>
      <c r="P167">
        <f>IF(new_design!P167&gt;100, 100, new_design!P167)</f>
        <v>58</v>
      </c>
      <c r="Q167">
        <f>IF(new_design!Q167&gt;100, 100, new_design!Q167)</f>
        <v>17</v>
      </c>
    </row>
    <row r="168" spans="1:17">
      <c r="A168">
        <v>167</v>
      </c>
      <c r="B168">
        <f>IF(new_design!B168&gt;100, 100, new_design!B168)</f>
        <v>1.7399999999999999E-2</v>
      </c>
      <c r="C168">
        <f>IF(new_design!C168&gt;100, 100, new_design!C168)</f>
        <v>0.08</v>
      </c>
      <c r="D168">
        <f>IF(new_design!D168&gt;100, 100, new_design!D168)</f>
        <v>1.26</v>
      </c>
      <c r="E168">
        <f>IF(new_design!E168&gt;100, 100, new_design!E168)</f>
        <v>100</v>
      </c>
      <c r="F168">
        <f>IF(new_design!F168&gt;100, 100, new_design!F168)</f>
        <v>100</v>
      </c>
      <c r="G168">
        <f>IF(new_design!G168&gt;100, 100, new_design!G168)</f>
        <v>1.22</v>
      </c>
      <c r="H168">
        <f>IF(new_design!H168&gt;100, 100, new_design!H168)</f>
        <v>32</v>
      </c>
      <c r="I168">
        <f>IF(new_design!I168&gt;100, 100, new_design!I168)</f>
        <v>5.9999999999999995E-4</v>
      </c>
      <c r="J168">
        <f>IF(new_design!J168&gt;100, 100, new_design!J168)</f>
        <v>1.19</v>
      </c>
      <c r="K168">
        <f>IF(new_design!K168&gt;100, 100, new_design!K168)</f>
        <v>0.05</v>
      </c>
      <c r="L168">
        <f>IF(new_design!L168&gt;100, 100, new_design!L168)</f>
        <v>100</v>
      </c>
      <c r="M168">
        <f>IF(new_design!M168&gt;100, 100, new_design!M168)</f>
        <v>1.11E-2</v>
      </c>
      <c r="N168">
        <f>IF(new_design!N168&gt;100, 100, new_design!N168)</f>
        <v>1.06</v>
      </c>
      <c r="O168">
        <f>IF(new_design!O168&gt;100, 100, new_design!O168)</f>
        <v>1.03</v>
      </c>
      <c r="P168">
        <f>IF(new_design!P168&gt;100, 100, new_design!P168)</f>
        <v>9.7999999999999997E-3</v>
      </c>
      <c r="Q168">
        <f>IF(new_design!Q168&gt;100, 100, new_design!Q168)</f>
        <v>95</v>
      </c>
    </row>
    <row r="169" spans="1:17">
      <c r="A169">
        <v>168</v>
      </c>
      <c r="B169">
        <f>IF(new_design!B169&gt;100, 100, new_design!B169)</f>
        <v>1.77E-2</v>
      </c>
      <c r="C169">
        <f>IF(new_design!C169&gt;100, 100, new_design!C169)</f>
        <v>100</v>
      </c>
      <c r="D169">
        <f>IF(new_design!D169&gt;100, 100, new_design!D169)</f>
        <v>7.7000000000000002E-3</v>
      </c>
      <c r="E169">
        <f>IF(new_design!E169&gt;100, 100, new_design!E169)</f>
        <v>0.31</v>
      </c>
      <c r="F169">
        <f>IF(new_design!F169&gt;100, 100, new_design!F169)</f>
        <v>1.6199999999999999E-2</v>
      </c>
      <c r="G169">
        <f>IF(new_design!G169&gt;100, 100, new_design!G169)</f>
        <v>100</v>
      </c>
      <c r="H169">
        <f>IF(new_design!H169&gt;100, 100, new_design!H169)</f>
        <v>8.0000000000000004E-4</v>
      </c>
      <c r="I169">
        <f>IF(new_design!I169&gt;100, 100, new_design!I169)</f>
        <v>1.54E-2</v>
      </c>
      <c r="J169">
        <f>IF(new_design!J169&gt;100, 100, new_design!J169)</f>
        <v>100</v>
      </c>
      <c r="K169">
        <f>IF(new_design!K169&gt;100, 100, new_design!K169)</f>
        <v>0.23</v>
      </c>
      <c r="L169">
        <f>IF(new_design!L169&gt;100, 100, new_design!L169)</f>
        <v>100</v>
      </c>
      <c r="M169">
        <f>IF(new_design!M169&gt;100, 100, new_design!M169)</f>
        <v>0.92</v>
      </c>
      <c r="N169">
        <f>IF(new_design!N169&gt;100, 100, new_design!N169)</f>
        <v>15</v>
      </c>
      <c r="O169">
        <f>IF(new_design!O169&gt;100, 100, new_design!O169)</f>
        <v>0.62</v>
      </c>
      <c r="P169">
        <f>IF(new_design!P169&gt;100, 100, new_design!P169)</f>
        <v>100</v>
      </c>
      <c r="Q169">
        <f>IF(new_design!Q169&gt;100, 100, new_design!Q169)</f>
        <v>14</v>
      </c>
    </row>
    <row r="170" spans="1:17">
      <c r="A170">
        <v>169</v>
      </c>
      <c r="B170">
        <f>IF(new_design!B170&gt;100, 100, new_design!B170)</f>
        <v>0.43</v>
      </c>
      <c r="C170">
        <f>IF(new_design!C170&gt;100, 100, new_design!C170)</f>
        <v>100</v>
      </c>
      <c r="D170">
        <f>IF(new_design!D170&gt;100, 100, new_design!D170)</f>
        <v>1.1000000000000001E-3</v>
      </c>
      <c r="E170">
        <f>IF(new_design!E170&gt;100, 100, new_design!E170)</f>
        <v>1.72E-2</v>
      </c>
      <c r="F170">
        <f>IF(new_design!F170&gt;100, 100, new_design!F170)</f>
        <v>4.1000000000000003E-3</v>
      </c>
      <c r="G170">
        <f>IF(new_design!G170&gt;100, 100, new_design!G170)</f>
        <v>2.16</v>
      </c>
      <c r="H170">
        <f>IF(new_design!H170&gt;100, 100, new_design!H170)</f>
        <v>0.37</v>
      </c>
      <c r="I170">
        <f>IF(new_design!I170&gt;100, 100, new_design!I170)</f>
        <v>32</v>
      </c>
      <c r="J170">
        <f>IF(new_design!J170&gt;100, 100, new_design!J170)</f>
        <v>100</v>
      </c>
      <c r="K170">
        <f>IF(new_design!K170&gt;100, 100, new_design!K170)</f>
        <v>26</v>
      </c>
      <c r="L170">
        <f>IF(new_design!L170&gt;100, 100, new_design!L170)</f>
        <v>2.2000000000000001E-3</v>
      </c>
      <c r="M170">
        <f>IF(new_design!M170&gt;100, 100, new_design!M170)</f>
        <v>100</v>
      </c>
      <c r="N170">
        <f>IF(new_design!N170&gt;100, 100, new_design!N170)</f>
        <v>1.51</v>
      </c>
      <c r="O170">
        <f>IF(new_design!O170&gt;100, 100, new_design!O170)</f>
        <v>9</v>
      </c>
      <c r="P170">
        <f>IF(new_design!P170&gt;100, 100, new_design!P170)</f>
        <v>100</v>
      </c>
      <c r="Q170">
        <f>IF(new_design!Q170&gt;100, 100, new_design!Q170)</f>
        <v>19</v>
      </c>
    </row>
    <row r="171" spans="1:17">
      <c r="A171">
        <v>170</v>
      </c>
      <c r="B171">
        <f>IF(new_design!B171&gt;100, 100, new_design!B171)</f>
        <v>0.13</v>
      </c>
      <c r="C171">
        <f>IF(new_design!C171&gt;100, 100, new_design!C171)</f>
        <v>1.29</v>
      </c>
      <c r="D171">
        <f>IF(new_design!D171&gt;100, 100, new_design!D171)</f>
        <v>1.1999999999999999E-3</v>
      </c>
      <c r="E171">
        <f>IF(new_design!E171&gt;100, 100, new_design!E171)</f>
        <v>1.21E-2</v>
      </c>
      <c r="F171">
        <f>IF(new_design!F171&gt;100, 100, new_design!F171)</f>
        <v>0.12</v>
      </c>
      <c r="G171">
        <f>IF(new_design!G171&gt;100, 100, new_design!G171)</f>
        <v>0.52</v>
      </c>
      <c r="H171">
        <f>IF(new_design!H171&gt;100, 100, new_design!H171)</f>
        <v>2.06</v>
      </c>
      <c r="I171">
        <f>IF(new_design!I171&gt;100, 100, new_design!I171)</f>
        <v>1E-3</v>
      </c>
      <c r="J171">
        <f>IF(new_design!J171&gt;100, 100, new_design!J171)</f>
        <v>2.8400000000000002E-2</v>
      </c>
      <c r="K171">
        <f>IF(new_design!K171&gt;100, 100, new_design!K171)</f>
        <v>1.1599999999999999</v>
      </c>
      <c r="L171">
        <f>IF(new_design!L171&gt;100, 100, new_design!L171)</f>
        <v>1.03E-2</v>
      </c>
      <c r="M171">
        <f>IF(new_design!M171&gt;100, 100, new_design!M171)</f>
        <v>2.58E-2</v>
      </c>
      <c r="N171">
        <f>IF(new_design!N171&gt;100, 100, new_design!N171)</f>
        <v>8.9999999999999998E-4</v>
      </c>
      <c r="O171">
        <f>IF(new_design!O171&gt;100, 100, new_design!O171)</f>
        <v>90</v>
      </c>
      <c r="P171">
        <f>IF(new_design!P171&gt;100, 100, new_design!P171)</f>
        <v>0.08</v>
      </c>
      <c r="Q171">
        <f>IF(new_design!Q171&gt;100, 100, new_design!Q171)</f>
        <v>77</v>
      </c>
    </row>
    <row r="172" spans="1:17">
      <c r="A172">
        <v>171</v>
      </c>
      <c r="B172">
        <f>IF(new_design!B172&gt;100, 100, new_design!B172)</f>
        <v>8.9999999999999998E-4</v>
      </c>
      <c r="C172">
        <f>IF(new_design!C172&gt;100, 100, new_design!C172)</f>
        <v>100</v>
      </c>
      <c r="D172">
        <f>IF(new_design!D172&gt;100, 100, new_design!D172)</f>
        <v>100</v>
      </c>
      <c r="E172">
        <f>IF(new_design!E172&gt;100, 100, new_design!E172)</f>
        <v>8</v>
      </c>
      <c r="F172">
        <f>IF(new_design!F172&gt;100, 100, new_design!F172)</f>
        <v>0.9</v>
      </c>
      <c r="G172">
        <f>IF(new_design!G172&gt;100, 100, new_design!G172)</f>
        <v>6.9999999999999999E-4</v>
      </c>
      <c r="H172">
        <f>IF(new_design!H172&gt;100, 100, new_design!H172)</f>
        <v>36</v>
      </c>
      <c r="I172">
        <f>IF(new_design!I172&gt;100, 100, new_design!I172)</f>
        <v>72</v>
      </c>
      <c r="J172">
        <f>IF(new_design!J172&gt;100, 100, new_design!J172)</f>
        <v>1.8100000000000002E-2</v>
      </c>
      <c r="K172">
        <f>IF(new_design!K172&gt;100, 100, new_design!K172)</f>
        <v>1.6299999999999999E-2</v>
      </c>
      <c r="L172">
        <f>IF(new_design!L172&gt;100, 100, new_design!L172)</f>
        <v>100</v>
      </c>
      <c r="M172">
        <f>IF(new_design!M172&gt;100, 100, new_design!M172)</f>
        <v>1.3599999999999999E-2</v>
      </c>
      <c r="N172">
        <f>IF(new_design!N172&gt;100, 100, new_design!N172)</f>
        <v>1.27</v>
      </c>
      <c r="O172">
        <f>IF(new_design!O172&gt;100, 100, new_design!O172)</f>
        <v>6</v>
      </c>
      <c r="P172">
        <f>IF(new_design!P172&gt;100, 100, new_design!P172)</f>
        <v>5.0000000000000001E-4</v>
      </c>
      <c r="Q172">
        <f>IF(new_design!Q172&gt;100, 100, new_design!Q172)</f>
        <v>1.0800000000000001E-2</v>
      </c>
    </row>
    <row r="173" spans="1:17">
      <c r="A173">
        <v>172</v>
      </c>
      <c r="B173">
        <f>IF(new_design!B173&gt;100, 100, new_design!B173)</f>
        <v>100</v>
      </c>
      <c r="C173">
        <f>IF(new_design!C173&gt;100, 100, new_design!C173)</f>
        <v>100</v>
      </c>
      <c r="D173">
        <f>IF(new_design!D173&gt;100, 100, new_design!D173)</f>
        <v>0.11</v>
      </c>
      <c r="E173">
        <f>IF(new_design!E173&gt;100, 100, new_design!E173)</f>
        <v>1.0900000000000001</v>
      </c>
      <c r="F173">
        <f>IF(new_design!F173&gt;100, 100, new_design!F173)</f>
        <v>44</v>
      </c>
      <c r="G173">
        <f>IF(new_design!G173&gt;100, 100, new_design!G173)</f>
        <v>100</v>
      </c>
      <c r="H173">
        <f>IF(new_design!H173&gt;100, 100, new_design!H173)</f>
        <v>88</v>
      </c>
      <c r="I173">
        <f>IF(new_design!I173&gt;100, 100, new_design!I173)</f>
        <v>0.1</v>
      </c>
      <c r="J173">
        <f>IF(new_design!J173&gt;100, 100, new_design!J173)</f>
        <v>33</v>
      </c>
      <c r="K173">
        <f>IF(new_design!K173&gt;100, 100, new_design!K173)</f>
        <v>8.9999999999999998E-4</v>
      </c>
      <c r="L173">
        <f>IF(new_design!L173&gt;100, 100, new_design!L173)</f>
        <v>66</v>
      </c>
      <c r="M173">
        <f>IF(new_design!M173&gt;100, 100, new_design!M173)</f>
        <v>2.2000000000000001E-3</v>
      </c>
      <c r="N173">
        <f>IF(new_design!N173&gt;100, 100, new_design!N173)</f>
        <v>7</v>
      </c>
      <c r="O173">
        <f>IF(new_design!O173&gt;100, 100, new_design!O173)</f>
        <v>1.75</v>
      </c>
      <c r="P173">
        <f>IF(new_design!P173&gt;100, 100, new_design!P173)</f>
        <v>100</v>
      </c>
      <c r="Q173">
        <f>IF(new_design!Q173&gt;100, 100, new_design!Q173)</f>
        <v>0.2</v>
      </c>
    </row>
    <row r="174" spans="1:17">
      <c r="A174">
        <v>173</v>
      </c>
      <c r="B174">
        <f>IF(new_design!B174&gt;100, 100, new_design!B174)</f>
        <v>0.35</v>
      </c>
      <c r="C174">
        <f>IF(new_design!C174&gt;100, 100, new_design!C174)</f>
        <v>0.26</v>
      </c>
      <c r="D174">
        <f>IF(new_design!D174&gt;100, 100, new_design!D174)</f>
        <v>0.02</v>
      </c>
      <c r="E174">
        <f>IF(new_design!E174&gt;100, 100, new_design!E174)</f>
        <v>1.39</v>
      </c>
      <c r="F174">
        <f>IF(new_design!F174&gt;100, 100, new_design!F174)</f>
        <v>8.9999999999999998E-4</v>
      </c>
      <c r="G174">
        <f>IF(new_design!G174&gt;100, 100, new_design!G174)</f>
        <v>0.87</v>
      </c>
      <c r="H174">
        <f>IF(new_design!H174&gt;100, 100, new_design!H174)</f>
        <v>21</v>
      </c>
      <c r="I174">
        <f>IF(new_design!I174&gt;100, 100, new_design!I174)</f>
        <v>1.31</v>
      </c>
      <c r="J174">
        <f>IF(new_design!J174&gt;100, 100, new_design!J174)</f>
        <v>17</v>
      </c>
      <c r="K174">
        <f>IF(new_design!K174&gt;100, 100, new_design!K174)</f>
        <v>1.9199999999999998E-2</v>
      </c>
      <c r="L174">
        <f>IF(new_design!L174&gt;100, 100, new_design!L174)</f>
        <v>1.74</v>
      </c>
      <c r="M174">
        <f>IF(new_design!M174&gt;100, 100, new_design!M174)</f>
        <v>16</v>
      </c>
      <c r="N174">
        <f>IF(new_design!N174&gt;100, 100, new_design!N174)</f>
        <v>1.57</v>
      </c>
      <c r="O174">
        <f>IF(new_design!O174&gt;100, 100, new_design!O174)</f>
        <v>100</v>
      </c>
      <c r="P174">
        <f>IF(new_design!P174&gt;100, 100, new_design!P174)</f>
        <v>7.0000000000000001E-3</v>
      </c>
      <c r="Q174">
        <f>IF(new_design!Q174&gt;100, 100, new_design!Q174)</f>
        <v>1.05</v>
      </c>
    </row>
    <row r="175" spans="1:17">
      <c r="A175">
        <v>174</v>
      </c>
      <c r="B175">
        <f>IF(new_design!B175&gt;100, 100, new_design!B175)</f>
        <v>1.1000000000000001E-3</v>
      </c>
      <c r="C175">
        <f>IF(new_design!C175&gt;100, 100, new_design!C175)</f>
        <v>1.7399999999999999E-2</v>
      </c>
      <c r="D175">
        <f>IF(new_design!D175&gt;100, 100, new_design!D175)</f>
        <v>100</v>
      </c>
      <c r="E175">
        <f>IF(new_design!E175&gt;100, 100, new_design!E175)</f>
        <v>0.1</v>
      </c>
      <c r="F175">
        <f>IF(new_design!F175&gt;100, 100, new_design!F175)</f>
        <v>2.3900000000000001E-2</v>
      </c>
      <c r="G175">
        <f>IF(new_design!G175&gt;100, 100, new_design!G175)</f>
        <v>98</v>
      </c>
      <c r="H175">
        <f>IF(new_design!H175&gt;100, 100, new_design!H175)</f>
        <v>2.17</v>
      </c>
      <c r="I175">
        <f>IF(new_design!I175&gt;100, 100, new_design!I175)</f>
        <v>87</v>
      </c>
      <c r="J175">
        <f>IF(new_design!J175&gt;100, 100, new_design!J175)</f>
        <v>9</v>
      </c>
      <c r="K175">
        <f>IF(new_design!K175&gt;100, 100, new_design!K175)</f>
        <v>0.76</v>
      </c>
      <c r="L175">
        <f>IF(new_design!L175&gt;100, 100, new_design!L175)</f>
        <v>8.0000000000000004E-4</v>
      </c>
      <c r="M175">
        <f>IF(new_design!M175&gt;100, 100, new_design!M175)</f>
        <v>1.52</v>
      </c>
      <c r="N175">
        <f>IF(new_design!N175&gt;100, 100, new_design!N175)</f>
        <v>1.9599999999999999E-2</v>
      </c>
      <c r="O175">
        <f>IF(new_design!O175&gt;100, 100, new_design!O175)</f>
        <v>65</v>
      </c>
      <c r="P175">
        <f>IF(new_design!P175&gt;100, 100, new_design!P175)</f>
        <v>0.43</v>
      </c>
      <c r="Q175">
        <f>IF(new_design!Q175&gt;100, 100, new_design!Q175)</f>
        <v>7</v>
      </c>
    </row>
    <row r="176" spans="1:17">
      <c r="A176">
        <v>175</v>
      </c>
      <c r="B176">
        <f>IF(new_design!B176&gt;100, 100, new_design!B176)</f>
        <v>3.5000000000000001E-3</v>
      </c>
      <c r="C176">
        <f>IF(new_design!C176&gt;100, 100, new_design!C176)</f>
        <v>1.9900000000000001E-2</v>
      </c>
      <c r="D176">
        <f>IF(new_design!D176&gt;100, 100, new_design!D176)</f>
        <v>8.6E-3</v>
      </c>
      <c r="E176">
        <f>IF(new_design!E176&gt;100, 100, new_design!E176)</f>
        <v>1.9E-2</v>
      </c>
      <c r="F176">
        <f>IF(new_design!F176&gt;100, 100, new_design!F176)</f>
        <v>1.6999999999999999E-3</v>
      </c>
      <c r="G176">
        <f>IF(new_design!G176&gt;100, 100, new_design!G176)</f>
        <v>0.69</v>
      </c>
      <c r="H176">
        <f>IF(new_design!H176&gt;100, 100, new_design!H176)</f>
        <v>100</v>
      </c>
      <c r="I176">
        <f>IF(new_design!I176&gt;100, 100, new_design!I176)</f>
        <v>8.9999999999999998E-4</v>
      </c>
      <c r="J176">
        <f>IF(new_design!J176&gt;100, 100, new_design!J176)</f>
        <v>1.5599999999999999E-2</v>
      </c>
      <c r="K176">
        <f>IF(new_design!K176&gt;100, 100, new_design!K176)</f>
        <v>7</v>
      </c>
      <c r="L176">
        <f>IF(new_design!L176&gt;100, 100, new_design!L176)</f>
        <v>0.16</v>
      </c>
      <c r="M176">
        <f>IF(new_design!M176&gt;100, 100, new_design!M176)</f>
        <v>100</v>
      </c>
      <c r="N176">
        <f>IF(new_design!N176&gt;100, 100, new_design!N176)</f>
        <v>1.2999999999999999E-2</v>
      </c>
      <c r="O176">
        <f>IF(new_design!O176&gt;100, 100, new_design!O176)</f>
        <v>5.1999999999999998E-3</v>
      </c>
      <c r="P176">
        <f>IF(new_design!P176&gt;100, 100, new_design!P176)</f>
        <v>100</v>
      </c>
      <c r="Q176">
        <f>IF(new_design!Q176&gt;100, 100, new_design!Q176)</f>
        <v>1.04</v>
      </c>
    </row>
    <row r="177" spans="1:17">
      <c r="A177">
        <v>176</v>
      </c>
      <c r="B177">
        <f>IF(new_design!B177&gt;100, 100, new_design!B177)</f>
        <v>13</v>
      </c>
      <c r="C177">
        <f>IF(new_design!C177&gt;100, 100, new_design!C177)</f>
        <v>100</v>
      </c>
      <c r="D177">
        <f>IF(new_design!D177&gt;100, 100, new_design!D177)</f>
        <v>53</v>
      </c>
      <c r="E177">
        <f>IF(new_design!E177&gt;100, 100, new_design!E177)</f>
        <v>1.1999999999999999E-3</v>
      </c>
      <c r="F177">
        <f>IF(new_design!F177&gt;100, 100, new_design!F177)</f>
        <v>4.0000000000000001E-3</v>
      </c>
      <c r="G177">
        <f>IF(new_design!G177&gt;100, 100, new_design!G177)</f>
        <v>32</v>
      </c>
      <c r="H177">
        <f>IF(new_design!H177&gt;100, 100, new_design!H177)</f>
        <v>2.94</v>
      </c>
      <c r="I177">
        <f>IF(new_design!I177&gt;100, 100, new_design!I177)</f>
        <v>1.87</v>
      </c>
      <c r="J177">
        <f>IF(new_design!J177&gt;100, 100, new_design!J177)</f>
        <v>0.11</v>
      </c>
      <c r="K177">
        <f>IF(new_design!K177&gt;100, 100, new_design!K177)</f>
        <v>2.6700000000000002E-2</v>
      </c>
      <c r="L177">
        <f>IF(new_design!L177&gt;100, 100, new_design!L177)</f>
        <v>2.7000000000000001E-3</v>
      </c>
      <c r="M177">
        <f>IF(new_design!M177&gt;100, 100, new_design!M177)</f>
        <v>1.34E-2</v>
      </c>
      <c r="N177">
        <f>IF(new_design!N177&gt;100, 100, new_design!N177)</f>
        <v>100</v>
      </c>
      <c r="O177">
        <f>IF(new_design!O177&gt;100, 100, new_design!O177)</f>
        <v>0.24</v>
      </c>
      <c r="P177">
        <f>IF(new_design!P177&gt;100, 100, new_design!P177)</f>
        <v>8</v>
      </c>
      <c r="Q177">
        <f>IF(new_design!Q177&gt;100, 100, new_design!Q177)</f>
        <v>0.24</v>
      </c>
    </row>
    <row r="178" spans="1:17">
      <c r="A178">
        <v>177</v>
      </c>
      <c r="B178">
        <f>IF(new_design!B178&gt;100, 100, new_design!B178)</f>
        <v>80</v>
      </c>
      <c r="C178">
        <f>IF(new_design!C178&gt;100, 100, new_design!C178)</f>
        <v>7.1999999999999998E-3</v>
      </c>
      <c r="D178">
        <f>IF(new_design!D178&gt;100, 100, new_design!D178)</f>
        <v>64</v>
      </c>
      <c r="E178">
        <f>IF(new_design!E178&gt;100, 100, new_design!E178)</f>
        <v>0.56000000000000005</v>
      </c>
      <c r="F178">
        <f>IF(new_design!F178&gt;100, 100, new_design!F178)</f>
        <v>8</v>
      </c>
      <c r="G178">
        <f>IF(new_design!G178&gt;100, 100, new_design!G178)</f>
        <v>48</v>
      </c>
      <c r="H178">
        <f>IF(new_design!H178&gt;100, 100, new_design!H178)</f>
        <v>1.8499999999999999E-2</v>
      </c>
      <c r="I178">
        <f>IF(new_design!I178&gt;100, 100, new_design!I178)</f>
        <v>1.2800000000000001E-2</v>
      </c>
      <c r="J178">
        <f>IF(new_design!J178&gt;100, 100, new_design!J178)</f>
        <v>1.77E-2</v>
      </c>
      <c r="K178">
        <f>IF(new_design!K178&gt;100, 100, new_design!K178)</f>
        <v>3.2000000000000002E-3</v>
      </c>
      <c r="L178">
        <f>IF(new_design!L178&gt;100, 100, new_design!L178)</f>
        <v>1.6899999999999998E-2</v>
      </c>
      <c r="M178">
        <f>IF(new_design!M178&gt;100, 100, new_design!M178)</f>
        <v>0.06</v>
      </c>
      <c r="N178">
        <f>IF(new_design!N178&gt;100, 100, new_design!N178)</f>
        <v>1.61</v>
      </c>
      <c r="O178">
        <f>IF(new_design!O178&gt;100, 100, new_design!O178)</f>
        <v>1.5299999999999999E-2</v>
      </c>
      <c r="P178">
        <f>IF(new_design!P178&gt;100, 100, new_design!P178)</f>
        <v>1.45</v>
      </c>
      <c r="Q178">
        <f>IF(new_design!Q178&gt;100, 100, new_design!Q178)</f>
        <v>0.16</v>
      </c>
    </row>
    <row r="179" spans="1:17">
      <c r="A179">
        <v>178</v>
      </c>
      <c r="B179">
        <f>IF(new_design!B179&gt;100, 100, new_design!B179)</f>
        <v>1</v>
      </c>
      <c r="C179">
        <f>IF(new_design!C179&gt;100, 100, new_design!C179)</f>
        <v>1E-3</v>
      </c>
      <c r="D179">
        <f>IF(new_design!D179&gt;100, 100, new_design!D179)</f>
        <v>100</v>
      </c>
      <c r="E179">
        <f>IF(new_design!E179&gt;100, 100, new_design!E179)</f>
        <v>1.4999999999999999E-2</v>
      </c>
      <c r="F179">
        <f>IF(new_design!F179&gt;100, 100, new_design!F179)</f>
        <v>40</v>
      </c>
      <c r="G179">
        <f>IF(new_design!G179&gt;100, 100, new_design!G179)</f>
        <v>1.44</v>
      </c>
      <c r="H179">
        <f>IF(new_design!H179&gt;100, 100, new_design!H179)</f>
        <v>1.4</v>
      </c>
      <c r="I179">
        <f>IF(new_design!I179&gt;100, 100, new_design!I179)</f>
        <v>3.0000000000000001E-3</v>
      </c>
      <c r="J179">
        <f>IF(new_design!J179&gt;100, 100, new_design!J179)</f>
        <v>1.3</v>
      </c>
      <c r="K179">
        <f>IF(new_design!K179&gt;100, 100, new_design!K179)</f>
        <v>0.2</v>
      </c>
      <c r="L179">
        <f>IF(new_design!L179&gt;100, 100, new_design!L179)</f>
        <v>2.2100000000000002E-2</v>
      </c>
      <c r="M179">
        <f>IF(new_design!M179&gt;100, 100, new_design!M179)</f>
        <v>8</v>
      </c>
      <c r="N179">
        <f>IF(new_design!N179&gt;100, 100, new_design!N179)</f>
        <v>6</v>
      </c>
      <c r="O179">
        <f>IF(new_design!O179&gt;100, 100, new_design!O179)</f>
        <v>2.0099999999999998</v>
      </c>
      <c r="P179">
        <f>IF(new_design!P179&gt;100, 100, new_design!P179)</f>
        <v>1.2E-2</v>
      </c>
      <c r="Q179">
        <f>IF(new_design!Q179&gt;100, 100, new_design!Q179)</f>
        <v>18</v>
      </c>
    </row>
    <row r="180" spans="1:17">
      <c r="A180">
        <v>179</v>
      </c>
      <c r="B180">
        <f>IF(new_design!B180&gt;100, 100, new_design!B180)</f>
        <v>100</v>
      </c>
      <c r="C180">
        <f>IF(new_design!C180&gt;100, 100, new_design!C180)</f>
        <v>4.4999999999999997E-3</v>
      </c>
      <c r="D180">
        <f>IF(new_design!D180&gt;100, 100, new_design!D180)</f>
        <v>3.3999999999999998E-3</v>
      </c>
      <c r="E180">
        <f>IF(new_design!E180&gt;100, 100, new_design!E180)</f>
        <v>0.27</v>
      </c>
      <c r="F180">
        <f>IF(new_design!F180&gt;100, 100, new_design!F180)</f>
        <v>0.23</v>
      </c>
      <c r="G180">
        <f>IF(new_design!G180&gt;100, 100, new_design!G180)</f>
        <v>1.82</v>
      </c>
      <c r="H180">
        <f>IF(new_design!H180&gt;100, 100, new_design!H180)</f>
        <v>0.11</v>
      </c>
      <c r="I180">
        <f>IF(new_design!I180&gt;100, 100, new_design!I180)</f>
        <v>1.14E-2</v>
      </c>
      <c r="J180">
        <f>IF(new_design!J180&gt;100, 100, new_design!J180)</f>
        <v>8.9999999999999998E-4</v>
      </c>
      <c r="K180">
        <f>IF(new_design!K180&gt;100, 100, new_design!K180)</f>
        <v>1.02</v>
      </c>
      <c r="L180">
        <f>IF(new_design!L180&gt;100, 100, new_design!L180)</f>
        <v>2E-3</v>
      </c>
      <c r="M180">
        <f>IF(new_design!M180&gt;100, 100, new_design!M180)</f>
        <v>1.59</v>
      </c>
      <c r="N180">
        <f>IF(new_design!N180&gt;100, 100, new_design!N180)</f>
        <v>9.1000000000000004E-3</v>
      </c>
      <c r="O180">
        <f>IF(new_design!O180&gt;100, 100, new_design!O180)</f>
        <v>1.3599999999999999E-2</v>
      </c>
      <c r="P180">
        <f>IF(new_design!P180&gt;100, 100, new_design!P180)</f>
        <v>6.7999999999999996E-3</v>
      </c>
      <c r="Q180">
        <f>IF(new_design!Q180&gt;100, 100, new_design!Q180)</f>
        <v>2.27</v>
      </c>
    </row>
    <row r="181" spans="1:17">
      <c r="A181">
        <v>180</v>
      </c>
      <c r="B181">
        <f>IF(new_design!B181&gt;100, 100, new_design!B181)</f>
        <v>1.41E-2</v>
      </c>
      <c r="C181">
        <f>IF(new_design!C181&gt;100, 100, new_design!C181)</f>
        <v>3.5000000000000001E-3</v>
      </c>
      <c r="D181">
        <f>IF(new_design!D181&gt;100, 100, new_design!D181)</f>
        <v>1.32E-2</v>
      </c>
      <c r="E181">
        <f>IF(new_design!E181&gt;100, 100, new_design!E181)</f>
        <v>0.09</v>
      </c>
      <c r="F181">
        <f>IF(new_design!F181&gt;100, 100, new_design!F181)</f>
        <v>1.26E-2</v>
      </c>
      <c r="G181">
        <f>IF(new_design!G181&gt;100, 100, new_design!G181)</f>
        <v>100</v>
      </c>
      <c r="H181">
        <f>IF(new_design!H181&gt;100, 100, new_design!H181)</f>
        <v>1.1399999999999999</v>
      </c>
      <c r="I181">
        <f>IF(new_design!I181&gt;100, 100, new_design!I181)</f>
        <v>8.8000000000000005E-3</v>
      </c>
      <c r="J181">
        <f>IF(new_design!J181&gt;100, 100, new_design!J181)</f>
        <v>1.9300000000000001E-2</v>
      </c>
      <c r="K181">
        <f>IF(new_design!K181&gt;100, 100, new_design!K181)</f>
        <v>1.05</v>
      </c>
      <c r="L181">
        <f>IF(new_design!L181&gt;100, 100, new_design!L181)</f>
        <v>7.0000000000000007E-2</v>
      </c>
      <c r="M181">
        <f>IF(new_design!M181&gt;100, 100, new_design!M181)</f>
        <v>0.7</v>
      </c>
      <c r="N181">
        <f>IF(new_design!N181&gt;100, 100, new_design!N181)</f>
        <v>0.18</v>
      </c>
      <c r="O181">
        <f>IF(new_design!O181&gt;100, 100, new_design!O181)</f>
        <v>100</v>
      </c>
      <c r="P181">
        <f>IF(new_design!P181&gt;100, 100, new_design!P181)</f>
        <v>1.58</v>
      </c>
      <c r="Q181">
        <f>IF(new_design!Q181&gt;100, 100, new_design!Q181)</f>
        <v>0.05</v>
      </c>
    </row>
    <row r="182" spans="1:17">
      <c r="A182">
        <v>181</v>
      </c>
      <c r="B182">
        <f>IF(new_design!B182&gt;100, 100, new_design!B182)</f>
        <v>1.23</v>
      </c>
      <c r="C182">
        <f>IF(new_design!C182&gt;100, 100, new_design!C182)</f>
        <v>4.8999999999999998E-3</v>
      </c>
      <c r="D182">
        <f>IF(new_design!D182&gt;100, 100, new_design!D182)</f>
        <v>1.1100000000000001</v>
      </c>
      <c r="E182">
        <f>IF(new_design!E182&gt;100, 100, new_design!E182)</f>
        <v>0.12</v>
      </c>
      <c r="F182">
        <f>IF(new_design!F182&gt;100, 100, new_design!F182)</f>
        <v>0.11</v>
      </c>
      <c r="G182">
        <f>IF(new_design!G182&gt;100, 100, new_design!G182)</f>
        <v>0.98</v>
      </c>
      <c r="H182">
        <f>IF(new_design!H182&gt;100, 100, new_design!H182)</f>
        <v>0.1</v>
      </c>
      <c r="I182">
        <f>IF(new_design!I182&gt;100, 100, new_design!I182)</f>
        <v>1.97</v>
      </c>
      <c r="J182">
        <f>IF(new_design!J182&gt;100, 100, new_design!J182)</f>
        <v>1.84</v>
      </c>
      <c r="K182">
        <f>IF(new_design!K182&gt;100, 100, new_design!K182)</f>
        <v>7.4000000000000003E-3</v>
      </c>
      <c r="L182">
        <f>IF(new_design!L182&gt;100, 100, new_design!L182)</f>
        <v>0.25</v>
      </c>
      <c r="M182">
        <f>IF(new_design!M182&gt;100, 100, new_design!M182)</f>
        <v>1.72</v>
      </c>
      <c r="N182">
        <f>IF(new_design!N182&gt;100, 100, new_design!N182)</f>
        <v>0.09</v>
      </c>
      <c r="O182">
        <f>IF(new_design!O182&gt;100, 100, new_design!O182)</f>
        <v>100</v>
      </c>
      <c r="P182">
        <f>IF(new_design!P182&gt;100, 100, new_design!P182)</f>
        <v>2.7</v>
      </c>
      <c r="Q182">
        <f>IF(new_design!Q182&gt;100, 100, new_design!Q182)</f>
        <v>6.9999999999999999E-4</v>
      </c>
    </row>
    <row r="183" spans="1:17">
      <c r="A183">
        <v>182</v>
      </c>
      <c r="B183">
        <f>IF(new_design!B183&gt;100, 100, new_design!B183)</f>
        <v>10</v>
      </c>
      <c r="C183">
        <f>IF(new_design!C183&gt;100, 100, new_design!C183)</f>
        <v>100</v>
      </c>
      <c r="D183">
        <f>IF(new_design!D183&gt;100, 100, new_design!D183)</f>
        <v>100</v>
      </c>
      <c r="E183">
        <f>IF(new_design!E183&gt;100, 100, new_design!E183)</f>
        <v>100</v>
      </c>
      <c r="F183">
        <f>IF(new_design!F183&gt;100, 100, new_design!F183)</f>
        <v>8</v>
      </c>
      <c r="G183">
        <f>IF(new_design!G183&gt;100, 100, new_design!G183)</f>
        <v>6</v>
      </c>
      <c r="H183">
        <f>IF(new_design!H183&gt;100, 100, new_design!H183)</f>
        <v>8.9999999999999993E-3</v>
      </c>
      <c r="I183">
        <f>IF(new_design!I183&gt;100, 100, new_design!I183)</f>
        <v>1.99</v>
      </c>
      <c r="J183">
        <f>IF(new_design!J183&gt;100, 100, new_design!J183)</f>
        <v>0.8</v>
      </c>
      <c r="K183">
        <f>IF(new_design!K183&gt;100, 100, new_design!K183)</f>
        <v>40</v>
      </c>
      <c r="L183">
        <f>IF(new_design!L183&gt;100, 100, new_design!L183)</f>
        <v>1.4</v>
      </c>
      <c r="M183">
        <f>IF(new_design!M183&gt;100, 100, new_design!M183)</f>
        <v>1.7999999999999999E-2</v>
      </c>
      <c r="N183">
        <f>IF(new_design!N183&gt;100, 100, new_design!N183)</f>
        <v>7.0000000000000001E-3</v>
      </c>
      <c r="O183">
        <f>IF(new_design!O183&gt;100, 100, new_design!O183)</f>
        <v>1.2E-2</v>
      </c>
      <c r="P183">
        <f>IF(new_design!P183&gt;100, 100, new_design!P183)</f>
        <v>60</v>
      </c>
      <c r="Q183">
        <f>IF(new_design!Q183&gt;100, 100, new_design!Q183)</f>
        <v>2E-3</v>
      </c>
    </row>
    <row r="184" spans="1:17">
      <c r="A184">
        <v>183</v>
      </c>
      <c r="B184">
        <f>IF(new_design!B184&gt;100, 100, new_design!B184)</f>
        <v>9</v>
      </c>
      <c r="C184">
        <f>IF(new_design!C184&gt;100, 100, new_design!C184)</f>
        <v>0.09</v>
      </c>
      <c r="D184">
        <f>IF(new_design!D184&gt;100, 100, new_design!D184)</f>
        <v>38</v>
      </c>
      <c r="E184">
        <f>IF(new_design!E184&gt;100, 100, new_design!E184)</f>
        <v>1.52E-2</v>
      </c>
      <c r="F184">
        <f>IF(new_design!F184&gt;100, 100, new_design!F184)</f>
        <v>2.18E-2</v>
      </c>
      <c r="G184">
        <f>IF(new_design!G184&gt;100, 100, new_design!G184)</f>
        <v>100</v>
      </c>
      <c r="H184">
        <f>IF(new_design!H184&gt;100, 100, new_design!H184)</f>
        <v>0.19</v>
      </c>
      <c r="I184">
        <f>IF(new_design!I184&gt;100, 100, new_design!I184)</f>
        <v>95</v>
      </c>
      <c r="J184">
        <f>IF(new_design!J184&gt;100, 100, new_design!J184)</f>
        <v>2.08</v>
      </c>
      <c r="K184">
        <f>IF(new_design!K184&gt;100, 100, new_design!K184)</f>
        <v>1.14E-2</v>
      </c>
      <c r="L184">
        <f>IF(new_design!L184&gt;100, 100, new_design!L184)</f>
        <v>0.08</v>
      </c>
      <c r="M184">
        <f>IF(new_design!M184&gt;100, 100, new_design!M184)</f>
        <v>1.9</v>
      </c>
      <c r="N184">
        <f>IF(new_design!N184&gt;100, 100, new_design!N184)</f>
        <v>76</v>
      </c>
      <c r="O184">
        <f>IF(new_design!O184&gt;100, 100, new_design!O184)</f>
        <v>100</v>
      </c>
      <c r="P184">
        <f>IF(new_design!P184&gt;100, 100, new_design!P184)</f>
        <v>0.06</v>
      </c>
      <c r="Q184">
        <f>IF(new_design!Q184&gt;100, 100, new_design!Q184)</f>
        <v>0.56999999999999995</v>
      </c>
    </row>
    <row r="185" spans="1:17">
      <c r="A185">
        <v>184</v>
      </c>
      <c r="B185">
        <f>IF(new_design!B185&gt;100, 100, new_design!B185)</f>
        <v>100</v>
      </c>
      <c r="C185">
        <f>IF(new_design!C185&gt;100, 100, new_design!C185)</f>
        <v>0.1</v>
      </c>
      <c r="D185">
        <f>IF(new_design!D185&gt;100, 100, new_design!D185)</f>
        <v>100</v>
      </c>
      <c r="E185">
        <f>IF(new_design!E185&gt;100, 100, new_design!E185)</f>
        <v>39</v>
      </c>
      <c r="F185">
        <f>IF(new_design!F185&gt;100, 100, new_design!F185)</f>
        <v>1.5599999999999999E-2</v>
      </c>
      <c r="G185">
        <f>IF(new_design!G185&gt;100, 100, new_design!G185)</f>
        <v>9.7000000000000003E-3</v>
      </c>
      <c r="H185">
        <f>IF(new_design!H185&gt;100, 100, new_design!H185)</f>
        <v>0.78</v>
      </c>
      <c r="I185">
        <f>IF(new_design!I185&gt;100, 100, new_design!I185)</f>
        <v>1.36</v>
      </c>
      <c r="J185">
        <f>IF(new_design!J185&gt;100, 100, new_design!J185)</f>
        <v>100</v>
      </c>
      <c r="K185">
        <f>IF(new_design!K185&gt;100, 100, new_design!K185)</f>
        <v>100</v>
      </c>
      <c r="L185">
        <f>IF(new_design!L185&gt;100, 100, new_design!L185)</f>
        <v>0.09</v>
      </c>
      <c r="M185">
        <f>IF(new_design!M185&gt;100, 100, new_design!M185)</f>
        <v>1.75</v>
      </c>
      <c r="N185">
        <f>IF(new_design!N185&gt;100, 100, new_design!N185)</f>
        <v>8.0000000000000004E-4</v>
      </c>
      <c r="O185">
        <f>IF(new_design!O185&gt;100, 100, new_design!O185)</f>
        <v>6</v>
      </c>
      <c r="P185">
        <f>IF(new_design!P185&gt;100, 100, new_design!P185)</f>
        <v>19</v>
      </c>
      <c r="Q185">
        <f>IF(new_design!Q185&gt;100, 100, new_design!Q185)</f>
        <v>18</v>
      </c>
    </row>
    <row r="186" spans="1:17">
      <c r="A186">
        <v>185</v>
      </c>
      <c r="B186">
        <f>IF(new_design!B186&gt;100, 100, new_design!B186)</f>
        <v>1.1000000000000001E-3</v>
      </c>
      <c r="C186">
        <f>IF(new_design!C186&gt;100, 100, new_design!C186)</f>
        <v>4.4999999999999997E-3</v>
      </c>
      <c r="D186">
        <f>IF(new_design!D186&gt;100, 100, new_design!D186)</f>
        <v>1.8</v>
      </c>
      <c r="E186">
        <f>IF(new_design!E186&gt;100, 100, new_design!E186)</f>
        <v>1E-3</v>
      </c>
      <c r="F186">
        <f>IF(new_design!F186&gt;100, 100, new_design!F186)</f>
        <v>100</v>
      </c>
      <c r="G186">
        <f>IF(new_design!G186&gt;100, 100, new_design!G186)</f>
        <v>8.9999999999999998E-4</v>
      </c>
      <c r="H186">
        <f>IF(new_design!H186&gt;100, 100, new_design!H186)</f>
        <v>8.0000000000000004E-4</v>
      </c>
      <c r="I186">
        <f>IF(new_design!I186&gt;100, 100, new_design!I186)</f>
        <v>6.9999999999999999E-4</v>
      </c>
      <c r="J186">
        <f>IF(new_design!J186&gt;100, 100, new_design!J186)</f>
        <v>2.48</v>
      </c>
      <c r="K186">
        <f>IF(new_design!K186&gt;100, 100, new_design!K186)</f>
        <v>100</v>
      </c>
      <c r="L186">
        <f>IF(new_design!L186&gt;100, 100, new_design!L186)</f>
        <v>100</v>
      </c>
      <c r="M186">
        <f>IF(new_design!M186&gt;100, 100, new_design!M186)</f>
        <v>100</v>
      </c>
      <c r="N186">
        <f>IF(new_design!N186&gt;100, 100, new_design!N186)</f>
        <v>2.3E-3</v>
      </c>
      <c r="O186">
        <f>IF(new_design!O186&gt;100, 100, new_design!O186)</f>
        <v>90</v>
      </c>
      <c r="P186">
        <f>IF(new_design!P186&gt;100, 100, new_design!P186)</f>
        <v>0.68</v>
      </c>
      <c r="Q186">
        <f>IF(new_design!Q186&gt;100, 100, new_design!Q186)</f>
        <v>2.2599999999999999E-2</v>
      </c>
    </row>
    <row r="187" spans="1:17">
      <c r="A187">
        <v>186</v>
      </c>
      <c r="B187">
        <f>IF(new_design!B187&gt;100, 100, new_design!B187)</f>
        <v>2.02</v>
      </c>
      <c r="C187">
        <f>IF(new_design!C187&gt;100, 100, new_design!C187)</f>
        <v>1.9300000000000001E-2</v>
      </c>
      <c r="D187">
        <f>IF(new_design!D187&gt;100, 100, new_design!D187)</f>
        <v>1.4E-2</v>
      </c>
      <c r="E187">
        <f>IF(new_design!E187&gt;100, 100, new_design!E187)</f>
        <v>100</v>
      </c>
      <c r="F187">
        <f>IF(new_design!F187&gt;100, 100, new_design!F187)</f>
        <v>0.09</v>
      </c>
      <c r="G187">
        <f>IF(new_design!G187&gt;100, 100, new_design!G187)</f>
        <v>8.0000000000000004E-4</v>
      </c>
      <c r="H187">
        <f>IF(new_design!H187&gt;100, 100, new_design!H187)</f>
        <v>6.9999999999999999E-4</v>
      </c>
      <c r="I187">
        <f>IF(new_design!I187&gt;100, 100, new_design!I187)</f>
        <v>100</v>
      </c>
      <c r="J187">
        <f>IF(new_design!J187&gt;100, 100, new_design!J187)</f>
        <v>0.35</v>
      </c>
      <c r="K187">
        <f>IF(new_design!K187&gt;100, 100, new_design!K187)</f>
        <v>6</v>
      </c>
      <c r="L187">
        <f>IF(new_design!L187&gt;100, 100, new_design!L187)</f>
        <v>100</v>
      </c>
      <c r="M187">
        <f>IF(new_design!M187&gt;100, 100, new_design!M187)</f>
        <v>1.23</v>
      </c>
      <c r="N187">
        <f>IF(new_design!N187&gt;100, 100, new_design!N187)</f>
        <v>1.14E-2</v>
      </c>
      <c r="O187">
        <f>IF(new_design!O187&gt;100, 100, new_design!O187)</f>
        <v>0.05</v>
      </c>
      <c r="P187">
        <f>IF(new_design!P187&gt;100, 100, new_design!P187)</f>
        <v>1.0500000000000001E-2</v>
      </c>
      <c r="Q187">
        <f>IF(new_design!Q187&gt;100, 100, new_design!Q187)</f>
        <v>88</v>
      </c>
    </row>
    <row r="188" spans="1:17">
      <c r="A188">
        <v>187</v>
      </c>
      <c r="B188">
        <f>IF(new_design!B188&gt;100, 100, new_design!B188)</f>
        <v>7.0000000000000007E-2</v>
      </c>
      <c r="C188">
        <f>IF(new_design!C188&gt;100, 100, new_design!C188)</f>
        <v>1.12E-2</v>
      </c>
      <c r="D188">
        <f>IF(new_design!D188&gt;100, 100, new_design!D188)</f>
        <v>1.6</v>
      </c>
      <c r="E188">
        <f>IF(new_design!E188&gt;100, 100, new_design!E188)</f>
        <v>100</v>
      </c>
      <c r="F188">
        <f>IF(new_design!F188&gt;100, 100, new_design!F188)</f>
        <v>28</v>
      </c>
      <c r="G188">
        <f>IF(new_design!G188&gt;100, 100, new_design!G188)</f>
        <v>1.53</v>
      </c>
      <c r="H188">
        <f>IF(new_design!H188&gt;100, 100, new_design!H188)</f>
        <v>1</v>
      </c>
      <c r="I188">
        <f>IF(new_design!I188&gt;100, 100, new_design!I188)</f>
        <v>100</v>
      </c>
      <c r="J188">
        <f>IF(new_design!J188&gt;100, 100, new_design!J188)</f>
        <v>5.9999999999999995E-4</v>
      </c>
      <c r="K188">
        <f>IF(new_design!K188&gt;100, 100, new_design!K188)</f>
        <v>1.3899999999999999E-2</v>
      </c>
      <c r="L188">
        <f>IF(new_design!L188&gt;100, 100, new_design!L188)</f>
        <v>100</v>
      </c>
      <c r="M188">
        <f>IF(new_design!M188&gt;100, 100, new_design!M188)</f>
        <v>1.4E-3</v>
      </c>
      <c r="N188">
        <f>IF(new_design!N188&gt;100, 100, new_design!N188)</f>
        <v>9.7999999999999997E-3</v>
      </c>
      <c r="O188">
        <f>IF(new_design!O188&gt;100, 100, new_design!O188)</f>
        <v>91</v>
      </c>
      <c r="P188">
        <f>IF(new_design!P188&gt;100, 100, new_design!P188)</f>
        <v>8.3999999999999995E-3</v>
      </c>
      <c r="Q188">
        <f>IF(new_design!Q188&gt;100, 100, new_design!Q188)</f>
        <v>1.25</v>
      </c>
    </row>
    <row r="189" spans="1:17">
      <c r="A189">
        <v>188</v>
      </c>
      <c r="B189">
        <f>IF(new_design!B189&gt;100, 100, new_design!B189)</f>
        <v>100</v>
      </c>
      <c r="C189">
        <f>IF(new_design!C189&gt;100, 100, new_design!C189)</f>
        <v>100</v>
      </c>
      <c r="D189">
        <f>IF(new_design!D189&gt;100, 100, new_design!D189)</f>
        <v>1.84E-2</v>
      </c>
      <c r="E189">
        <f>IF(new_design!E189&gt;100, 100, new_design!E189)</f>
        <v>8</v>
      </c>
      <c r="F189">
        <f>IF(new_design!F189&gt;100, 100, new_design!F189)</f>
        <v>8.3999999999999995E-3</v>
      </c>
      <c r="G189">
        <f>IF(new_design!G189&gt;100, 100, new_design!G189)</f>
        <v>1.76</v>
      </c>
      <c r="H189">
        <f>IF(new_design!H189&gt;100, 100, new_design!H189)</f>
        <v>8.0000000000000004E-4</v>
      </c>
      <c r="I189">
        <f>IF(new_design!I189&gt;100, 100, new_design!I189)</f>
        <v>3.3999999999999998E-3</v>
      </c>
      <c r="J189">
        <f>IF(new_design!J189&gt;100, 100, new_design!J189)</f>
        <v>1.68</v>
      </c>
      <c r="K189">
        <f>IF(new_design!K189&gt;100, 100, new_design!K189)</f>
        <v>1.26</v>
      </c>
      <c r="L189">
        <f>IF(new_design!L189&gt;100, 100, new_design!L189)</f>
        <v>1.17</v>
      </c>
      <c r="M189">
        <f>IF(new_design!M189&gt;100, 100, new_design!M189)</f>
        <v>1.01E-2</v>
      </c>
      <c r="N189">
        <f>IF(new_design!N189&gt;100, 100, new_design!N189)</f>
        <v>6.9999999999999999E-4</v>
      </c>
      <c r="O189">
        <f>IF(new_design!O189&gt;100, 100, new_design!O189)</f>
        <v>5.9999999999999995E-4</v>
      </c>
      <c r="P189">
        <f>IF(new_design!P189&gt;100, 100, new_design!P189)</f>
        <v>5.0000000000000001E-4</v>
      </c>
      <c r="Q189">
        <f>IF(new_design!Q189&gt;100, 100, new_design!Q189)</f>
        <v>1.5100000000000001E-2</v>
      </c>
    </row>
    <row r="190" spans="1:17">
      <c r="A190">
        <v>189</v>
      </c>
      <c r="B190">
        <f>IF(new_design!B190&gt;100, 100, new_design!B190)</f>
        <v>1.7999999999999999E-2</v>
      </c>
      <c r="C190">
        <f>IF(new_design!C190&gt;100, 100, new_design!C190)</f>
        <v>1.6899999999999998E-2</v>
      </c>
      <c r="D190">
        <f>IF(new_design!D190&gt;100, 100, new_design!D190)</f>
        <v>100</v>
      </c>
      <c r="E190">
        <f>IF(new_design!E190&gt;100, 100, new_design!E190)</f>
        <v>4.4999999999999997E-3</v>
      </c>
      <c r="F190">
        <f>IF(new_design!F190&gt;100, 100, new_design!F190)</f>
        <v>100</v>
      </c>
      <c r="G190">
        <f>IF(new_design!G190&gt;100, 100, new_design!G190)</f>
        <v>100</v>
      </c>
      <c r="H190">
        <f>IF(new_design!H190&gt;100, 100, new_design!H190)</f>
        <v>0.11</v>
      </c>
      <c r="I190">
        <f>IF(new_design!I190&gt;100, 100, new_design!I190)</f>
        <v>1.46E-2</v>
      </c>
      <c r="J190">
        <f>IF(new_design!J190&gt;100, 100, new_design!J190)</f>
        <v>11</v>
      </c>
      <c r="K190">
        <f>IF(new_design!K190&gt;100, 100, new_design!K190)</f>
        <v>1.35</v>
      </c>
      <c r="L190">
        <f>IF(new_design!L190&gt;100, 100, new_design!L190)</f>
        <v>0.9</v>
      </c>
      <c r="M190">
        <f>IF(new_design!M190&gt;100, 100, new_design!M190)</f>
        <v>1E-3</v>
      </c>
      <c r="N190">
        <f>IF(new_design!N190&gt;100, 100, new_design!N190)</f>
        <v>9</v>
      </c>
      <c r="O190">
        <f>IF(new_design!O190&gt;100, 100, new_design!O190)</f>
        <v>0.08</v>
      </c>
      <c r="P190">
        <f>IF(new_design!P190&gt;100, 100, new_design!P190)</f>
        <v>7</v>
      </c>
      <c r="Q190">
        <f>IF(new_design!Q190&gt;100, 100, new_design!Q190)</f>
        <v>2.4700000000000002</v>
      </c>
    </row>
    <row r="191" spans="1:17">
      <c r="A191">
        <v>190</v>
      </c>
      <c r="B191">
        <f>IF(new_design!B191&gt;100, 100, new_design!B191)</f>
        <v>0.6</v>
      </c>
      <c r="C191">
        <f>IF(new_design!C191&gt;100, 100, new_design!C191)</f>
        <v>0.15</v>
      </c>
      <c r="D191">
        <f>IF(new_design!D191&gt;100, 100, new_design!D191)</f>
        <v>1.49</v>
      </c>
      <c r="E191">
        <f>IF(new_design!E191&gt;100, 100, new_design!E191)</f>
        <v>45</v>
      </c>
      <c r="F191">
        <f>IF(new_design!F191&gt;100, 100, new_design!F191)</f>
        <v>1.34E-2</v>
      </c>
      <c r="G191">
        <f>IF(new_design!G191&gt;100, 100, new_design!G191)</f>
        <v>1.25</v>
      </c>
      <c r="H191">
        <f>IF(new_design!H191&gt;100, 100, new_design!H191)</f>
        <v>13</v>
      </c>
      <c r="I191">
        <f>IF(new_design!I191&gt;100, 100, new_design!I191)</f>
        <v>12</v>
      </c>
      <c r="J191">
        <f>IF(new_design!J191&gt;100, 100, new_design!J191)</f>
        <v>3.2800000000000003E-2</v>
      </c>
      <c r="K191">
        <f>IF(new_design!K191&gt;100, 100, new_design!K191)</f>
        <v>1.19</v>
      </c>
      <c r="L191">
        <f>IF(new_design!L191&gt;100, 100, new_design!L191)</f>
        <v>0.3</v>
      </c>
      <c r="M191">
        <f>IF(new_design!M191&gt;100, 100, new_design!M191)</f>
        <v>2.3900000000000001E-2</v>
      </c>
      <c r="N191">
        <f>IF(new_design!N191&gt;100, 100, new_design!N191)</f>
        <v>1.04E-2</v>
      </c>
      <c r="O191">
        <f>IF(new_design!O191&gt;100, 100, new_design!O191)</f>
        <v>27</v>
      </c>
      <c r="P191">
        <f>IF(new_design!P191&gt;100, 100, new_design!P191)</f>
        <v>0.9</v>
      </c>
      <c r="Q191">
        <f>IF(new_design!Q191&gt;100, 100, new_design!Q191)</f>
        <v>8.9999999999999998E-4</v>
      </c>
    </row>
    <row r="192" spans="1:17">
      <c r="A192">
        <v>191</v>
      </c>
      <c r="B192">
        <f>IF(new_design!B192&gt;100, 100, new_design!B192)</f>
        <v>0.09</v>
      </c>
      <c r="C192">
        <f>IF(new_design!C192&gt;100, 100, new_design!C192)</f>
        <v>0.92</v>
      </c>
      <c r="D192">
        <f>IF(new_design!D192&gt;100, 100, new_design!D192)</f>
        <v>100</v>
      </c>
      <c r="E192">
        <f>IF(new_design!E192&gt;100, 100, new_design!E192)</f>
        <v>6.9999999999999999E-4</v>
      </c>
      <c r="F192">
        <f>IF(new_design!F192&gt;100, 100, new_design!F192)</f>
        <v>37</v>
      </c>
      <c r="G192">
        <f>IF(new_design!G192&gt;100, 100, new_design!G192)</f>
        <v>28</v>
      </c>
      <c r="H192">
        <f>IF(new_design!H192&gt;100, 100, new_design!H192)</f>
        <v>7.4000000000000003E-3</v>
      </c>
      <c r="I192">
        <f>IF(new_design!I192&gt;100, 100, new_design!I192)</f>
        <v>0.06</v>
      </c>
      <c r="J192">
        <f>IF(new_design!J192&gt;100, 100, new_design!J192)</f>
        <v>1.29E-2</v>
      </c>
      <c r="K192">
        <f>IF(new_design!K192&gt;100, 100, new_design!K192)</f>
        <v>2.1100000000000001E-2</v>
      </c>
      <c r="L192">
        <f>IF(new_design!L192&gt;100, 100, new_design!L192)</f>
        <v>2.02</v>
      </c>
      <c r="M192">
        <f>IF(new_design!M192&gt;100, 100, new_design!M192)</f>
        <v>1.84</v>
      </c>
      <c r="N192">
        <f>IF(new_design!N192&gt;100, 100, new_design!N192)</f>
        <v>1.75</v>
      </c>
      <c r="O192">
        <f>IF(new_design!O192&gt;100, 100, new_design!O192)</f>
        <v>1.65</v>
      </c>
      <c r="P192">
        <f>IF(new_design!P192&gt;100, 100, new_design!P192)</f>
        <v>18</v>
      </c>
      <c r="Q192">
        <f>IF(new_design!Q192&gt;100, 100, new_design!Q192)</f>
        <v>17</v>
      </c>
    </row>
    <row r="193" spans="1:17">
      <c r="A193">
        <v>192</v>
      </c>
      <c r="B193">
        <f>IF(new_design!B193&gt;100, 100, new_design!B193)</f>
        <v>1.9E-2</v>
      </c>
      <c r="C193">
        <f>IF(new_design!C193&gt;100, 100, new_design!C193)</f>
        <v>100</v>
      </c>
      <c r="D193">
        <f>IF(new_design!D193&gt;100, 100, new_design!D193)</f>
        <v>1.82</v>
      </c>
      <c r="E193">
        <f>IF(new_design!E193&gt;100, 100, new_design!E193)</f>
        <v>33</v>
      </c>
      <c r="F193">
        <f>IF(new_design!F193&gt;100, 100, new_design!F193)</f>
        <v>1.6500000000000001E-2</v>
      </c>
      <c r="G193">
        <f>IF(new_design!G193&gt;100, 100, new_design!G193)</f>
        <v>1.6999999999999999E-3</v>
      </c>
      <c r="H193">
        <f>IF(new_design!H193&gt;100, 100, new_design!H193)</f>
        <v>0.83</v>
      </c>
      <c r="I193">
        <f>IF(new_design!I193&gt;100, 100, new_design!I193)</f>
        <v>74</v>
      </c>
      <c r="J193">
        <f>IF(new_design!J193&gt;100, 100, new_design!J193)</f>
        <v>100</v>
      </c>
      <c r="K193">
        <f>IF(new_design!K193&gt;100, 100, new_design!K193)</f>
        <v>1.24E-2</v>
      </c>
      <c r="L193">
        <f>IF(new_design!L193&gt;100, 100, new_design!L193)</f>
        <v>8.0000000000000004E-4</v>
      </c>
      <c r="M193">
        <f>IF(new_design!M193&gt;100, 100, new_design!M193)</f>
        <v>66</v>
      </c>
      <c r="N193">
        <f>IF(new_design!N193&gt;100, 100, new_design!N193)</f>
        <v>0.15</v>
      </c>
      <c r="O193">
        <f>IF(new_design!O193&gt;100, 100, new_design!O193)</f>
        <v>100</v>
      </c>
      <c r="P193">
        <f>IF(new_design!P193&gt;100, 100, new_design!P193)</f>
        <v>5.0000000000000001E-3</v>
      </c>
      <c r="Q193">
        <f>IF(new_design!Q193&gt;100, 100, new_design!Q193)</f>
        <v>9.9000000000000008E-3</v>
      </c>
    </row>
    <row r="194" spans="1:17">
      <c r="A194">
        <v>193</v>
      </c>
      <c r="B194">
        <f>IF(new_design!B194&gt;100, 100, new_design!B194)</f>
        <v>2.8799999999999999E-2</v>
      </c>
      <c r="C194">
        <f>IF(new_design!C194&gt;100, 100, new_design!C194)</f>
        <v>1.7999999999999999E-2</v>
      </c>
      <c r="D194">
        <f>IF(new_design!D194&gt;100, 100, new_design!D194)</f>
        <v>0.72</v>
      </c>
      <c r="E194">
        <f>IF(new_design!E194&gt;100, 100, new_design!E194)</f>
        <v>0.18</v>
      </c>
      <c r="F194">
        <f>IF(new_design!F194&gt;100, 100, new_design!F194)</f>
        <v>5.4000000000000003E-3</v>
      </c>
      <c r="G194">
        <f>IF(new_design!G194&gt;100, 100, new_design!G194)</f>
        <v>4.3E-3</v>
      </c>
      <c r="H194">
        <f>IF(new_design!H194&gt;100, 100, new_design!H194)</f>
        <v>16</v>
      </c>
      <c r="I194">
        <f>IF(new_design!I194&gt;100, 100, new_design!I194)</f>
        <v>14</v>
      </c>
      <c r="J194">
        <f>IF(new_design!J194&gt;100, 100, new_design!J194)</f>
        <v>36</v>
      </c>
      <c r="K194">
        <f>IF(new_design!K194&gt;100, 100, new_design!K194)</f>
        <v>100</v>
      </c>
      <c r="L194">
        <f>IF(new_design!L194&gt;100, 100, new_design!L194)</f>
        <v>1.0800000000000001E-2</v>
      </c>
      <c r="M194">
        <f>IF(new_design!M194&gt;100, 100, new_design!M194)</f>
        <v>100</v>
      </c>
      <c r="N194">
        <f>IF(new_design!N194&gt;100, 100, new_design!N194)</f>
        <v>3.2000000000000002E-3</v>
      </c>
      <c r="O194">
        <f>IF(new_design!O194&gt;100, 100, new_design!O194)</f>
        <v>2.16</v>
      </c>
      <c r="P194">
        <f>IF(new_design!P194&gt;100, 100, new_design!P194)</f>
        <v>13</v>
      </c>
      <c r="Q194">
        <f>IF(new_design!Q194&gt;100, 100, new_design!Q194)</f>
        <v>11</v>
      </c>
    </row>
    <row r="195" spans="1:17">
      <c r="A195">
        <v>194</v>
      </c>
      <c r="B195">
        <f>IF(new_design!B195&gt;100, 100, new_design!B195)</f>
        <v>100</v>
      </c>
      <c r="C195">
        <f>IF(new_design!C195&gt;100, 100, new_design!C195)</f>
        <v>100</v>
      </c>
      <c r="D195">
        <f>IF(new_design!D195&gt;100, 100, new_design!D195)</f>
        <v>0.09</v>
      </c>
      <c r="E195">
        <f>IF(new_design!E195&gt;100, 100, new_design!E195)</f>
        <v>3.7000000000000002E-3</v>
      </c>
      <c r="F195">
        <f>IF(new_design!F195&gt;100, 100, new_design!F195)</f>
        <v>19</v>
      </c>
      <c r="G195">
        <f>IF(new_design!G195&gt;100, 100, new_design!G195)</f>
        <v>0.08</v>
      </c>
      <c r="H195">
        <f>IF(new_design!H195&gt;100, 100, new_design!H195)</f>
        <v>2.0499999999999998</v>
      </c>
      <c r="I195">
        <f>IF(new_design!I195&gt;100, 100, new_design!I195)</f>
        <v>7</v>
      </c>
      <c r="J195">
        <f>IF(new_design!J195&gt;100, 100, new_design!J195)</f>
        <v>6.9999999999999999E-4</v>
      </c>
      <c r="K195">
        <f>IF(new_design!K195&gt;100, 100, new_design!K195)</f>
        <v>1.6999999999999999E-3</v>
      </c>
      <c r="L195">
        <f>IF(new_design!L195&gt;100, 100, new_design!L195)</f>
        <v>6</v>
      </c>
      <c r="M195">
        <f>IF(new_design!M195&gt;100, 100, new_design!M195)</f>
        <v>1.9599999999999999E-2</v>
      </c>
      <c r="N195">
        <f>IF(new_design!N195&gt;100, 100, new_design!N195)</f>
        <v>1.8700000000000001E-2</v>
      </c>
      <c r="O195">
        <f>IF(new_design!O195&gt;100, 100, new_design!O195)</f>
        <v>1.77</v>
      </c>
      <c r="P195">
        <f>IF(new_design!P195&gt;100, 100, new_design!P195)</f>
        <v>93</v>
      </c>
      <c r="Q195">
        <f>IF(new_design!Q195&gt;100, 100, new_design!Q195)</f>
        <v>1.68</v>
      </c>
    </row>
    <row r="196" spans="1:17">
      <c r="A196">
        <v>195</v>
      </c>
      <c r="B196">
        <f>IF(new_design!B196&gt;100, 100, new_design!B196)</f>
        <v>13</v>
      </c>
      <c r="C196">
        <f>IF(new_design!C196&gt;100, 100, new_design!C196)</f>
        <v>0.11</v>
      </c>
      <c r="D196">
        <f>IF(new_design!D196&gt;100, 100, new_design!D196)</f>
        <v>2.0400000000000001E-2</v>
      </c>
      <c r="E196">
        <f>IF(new_design!E196&gt;100, 100, new_design!E196)</f>
        <v>11</v>
      </c>
      <c r="F196">
        <f>IF(new_design!F196&gt;100, 100, new_design!F196)</f>
        <v>100</v>
      </c>
      <c r="G196">
        <f>IF(new_design!G196&gt;100, 100, new_design!G196)</f>
        <v>0.1</v>
      </c>
      <c r="H196">
        <f>IF(new_design!H196&gt;100, 100, new_design!H196)</f>
        <v>8.9999999999999998E-4</v>
      </c>
      <c r="I196">
        <f>IF(new_design!I196&gt;100, 100, new_design!I196)</f>
        <v>51</v>
      </c>
      <c r="J196">
        <f>IF(new_design!J196&gt;100, 100, new_design!J196)</f>
        <v>2.81</v>
      </c>
      <c r="K196">
        <f>IF(new_design!K196&gt;100, 100, new_design!K196)</f>
        <v>0.38</v>
      </c>
      <c r="L196">
        <f>IF(new_design!L196&gt;100, 100, new_design!L196)</f>
        <v>2.5499999999999998</v>
      </c>
      <c r="M196">
        <f>IF(new_design!M196&gt;100, 100, new_design!M196)</f>
        <v>26</v>
      </c>
      <c r="N196">
        <f>IF(new_design!N196&gt;100, 100, new_design!N196)</f>
        <v>0.23</v>
      </c>
      <c r="O196">
        <f>IF(new_design!O196&gt;100, 100, new_design!O196)</f>
        <v>8</v>
      </c>
      <c r="P196">
        <f>IF(new_design!P196&gt;100, 100, new_design!P196)</f>
        <v>1.5299999999999999E-2</v>
      </c>
      <c r="Q196">
        <f>IF(new_design!Q196&gt;100, 100, new_design!Q196)</f>
        <v>2.3E-2</v>
      </c>
    </row>
    <row r="197" spans="1:17">
      <c r="A197">
        <v>196</v>
      </c>
      <c r="B197">
        <f>IF(new_design!B197&gt;100, 100, new_design!B197)</f>
        <v>41</v>
      </c>
      <c r="C197">
        <f>IF(new_design!C197&gt;100, 100, new_design!C197)</f>
        <v>0.21</v>
      </c>
      <c r="D197">
        <f>IF(new_design!D197&gt;100, 100, new_design!D197)</f>
        <v>100</v>
      </c>
      <c r="E197">
        <f>IF(new_design!E197&gt;100, 100, new_design!E197)</f>
        <v>1.64</v>
      </c>
      <c r="F197">
        <f>IF(new_design!F197&gt;100, 100, new_design!F197)</f>
        <v>100</v>
      </c>
      <c r="G197">
        <f>IF(new_design!G197&gt;100, 100, new_design!G197)</f>
        <v>1.8E-3</v>
      </c>
      <c r="H197">
        <f>IF(new_design!H197&gt;100, 100, new_design!H197)</f>
        <v>100</v>
      </c>
      <c r="I197">
        <f>IF(new_design!I197&gt;100, 100, new_design!I197)</f>
        <v>1.3299999999999999E-2</v>
      </c>
      <c r="J197">
        <f>IF(new_design!J197&gt;100, 100, new_design!J197)</f>
        <v>1.03E-2</v>
      </c>
      <c r="K197">
        <f>IF(new_design!K197&gt;100, 100, new_design!K197)</f>
        <v>10</v>
      </c>
      <c r="L197">
        <f>IF(new_design!L197&gt;100, 100, new_design!L197)</f>
        <v>1.23</v>
      </c>
      <c r="M197">
        <f>IF(new_design!M197&gt;100, 100, new_design!M197)</f>
        <v>8.0000000000000004E-4</v>
      </c>
      <c r="N197">
        <f>IF(new_design!N197&gt;100, 100, new_design!N197)</f>
        <v>0.82</v>
      </c>
      <c r="O197">
        <f>IF(new_design!O197&gt;100, 100, new_design!O197)</f>
        <v>0.62</v>
      </c>
      <c r="P197">
        <f>IF(new_design!P197&gt;100, 100, new_design!P197)</f>
        <v>2.0500000000000001E-2</v>
      </c>
      <c r="Q197">
        <f>IF(new_design!Q197&gt;100, 100, new_design!Q197)</f>
        <v>6</v>
      </c>
    </row>
    <row r="198" spans="1:17">
      <c r="A198">
        <v>197</v>
      </c>
      <c r="B198">
        <f>IF(new_design!B198&gt;100, 100, new_design!B198)</f>
        <v>2.1800000000000002</v>
      </c>
      <c r="C198">
        <f>IF(new_design!C198&gt;100, 100, new_design!C198)</f>
        <v>38</v>
      </c>
      <c r="D198">
        <f>IF(new_design!D198&gt;100, 100, new_design!D198)</f>
        <v>100</v>
      </c>
      <c r="E198">
        <f>IF(new_design!E198&gt;100, 100, new_design!E198)</f>
        <v>9</v>
      </c>
      <c r="F198">
        <f>IF(new_design!F198&gt;100, 100, new_design!F198)</f>
        <v>1.99</v>
      </c>
      <c r="G198">
        <f>IF(new_design!G198&gt;100, 100, new_design!G198)</f>
        <v>9</v>
      </c>
      <c r="H198">
        <f>IF(new_design!H198&gt;100, 100, new_design!H198)</f>
        <v>95</v>
      </c>
      <c r="I198">
        <f>IF(new_design!I198&gt;100, 100, new_design!I198)</f>
        <v>0.76</v>
      </c>
      <c r="J198">
        <f>IF(new_design!J198&gt;100, 100, new_design!J198)</f>
        <v>0.08</v>
      </c>
      <c r="K198">
        <f>IF(new_design!K198&gt;100, 100, new_design!K198)</f>
        <v>0.06</v>
      </c>
      <c r="L198">
        <f>IF(new_design!L198&gt;100, 100, new_design!L198)</f>
        <v>1.9E-2</v>
      </c>
      <c r="M198">
        <f>IF(new_design!M198&gt;100, 100, new_design!M198)</f>
        <v>57</v>
      </c>
      <c r="N198">
        <f>IF(new_design!N198&gt;100, 100, new_design!N198)</f>
        <v>100</v>
      </c>
      <c r="O198">
        <f>IF(new_design!O198&gt;100, 100, new_design!O198)</f>
        <v>100</v>
      </c>
      <c r="P198">
        <f>IF(new_design!P198&gt;100, 100, new_design!P198)</f>
        <v>19</v>
      </c>
      <c r="Q198">
        <f>IF(new_design!Q198&gt;100, 100, new_design!Q198)</f>
        <v>0.17</v>
      </c>
    </row>
    <row r="199" spans="1:17">
      <c r="A199">
        <v>198</v>
      </c>
      <c r="B199">
        <f>IF(new_design!B199&gt;100, 100, new_design!B199)</f>
        <v>2.58E-2</v>
      </c>
      <c r="C199">
        <f>IF(new_design!C199&gt;100, 100, new_design!C199)</f>
        <v>12</v>
      </c>
      <c r="D199">
        <f>IF(new_design!D199&gt;100, 100, new_design!D199)</f>
        <v>11</v>
      </c>
      <c r="E199">
        <f>IF(new_design!E199&gt;100, 100, new_design!E199)</f>
        <v>0.09</v>
      </c>
      <c r="F199">
        <f>IF(new_design!F199&gt;100, 100, new_design!F199)</f>
        <v>1.87</v>
      </c>
      <c r="G199">
        <f>IF(new_design!G199&gt;100, 100, new_design!G199)</f>
        <v>47</v>
      </c>
      <c r="H199">
        <f>IF(new_design!H199&gt;100, 100, new_design!H199)</f>
        <v>1.17E-2</v>
      </c>
      <c r="I199">
        <f>IF(new_design!I199&gt;100, 100, new_design!I199)</f>
        <v>35</v>
      </c>
      <c r="J199">
        <f>IF(new_design!J199&gt;100, 100, new_design!J199)</f>
        <v>1.64</v>
      </c>
      <c r="K199">
        <f>IF(new_design!K199&gt;100, 100, new_design!K199)</f>
        <v>9.4000000000000004E-3</v>
      </c>
      <c r="L199">
        <f>IF(new_design!L199&gt;100, 100, new_design!L199)</f>
        <v>7.0000000000000001E-3</v>
      </c>
      <c r="M199">
        <f>IF(new_design!M199&gt;100, 100, new_design!M199)</f>
        <v>2.3400000000000001E-2</v>
      </c>
      <c r="N199">
        <f>IF(new_design!N199&gt;100, 100, new_design!N199)</f>
        <v>0.23</v>
      </c>
      <c r="O199">
        <f>IF(new_design!O199&gt;100, 100, new_design!O199)</f>
        <v>21</v>
      </c>
      <c r="P199">
        <f>IF(new_design!P199&gt;100, 100, new_design!P199)</f>
        <v>2.1100000000000001E-2</v>
      </c>
      <c r="Q199">
        <f>IF(new_design!Q199&gt;100, 100, new_design!Q199)</f>
        <v>7.0000000000000007E-2</v>
      </c>
    </row>
    <row r="200" spans="1:17">
      <c r="A200">
        <v>199</v>
      </c>
      <c r="B200">
        <f>IF(new_design!B200&gt;100, 100, new_design!B200)</f>
        <v>41</v>
      </c>
      <c r="C200">
        <f>IF(new_design!C200&gt;100, 100, new_design!C200)</f>
        <v>10</v>
      </c>
      <c r="D200">
        <f>IF(new_design!D200&gt;100, 100, new_design!D200)</f>
        <v>8.9999999999999998E-4</v>
      </c>
      <c r="E200">
        <f>IF(new_design!E200&gt;100, 100, new_design!E200)</f>
        <v>1.02</v>
      </c>
      <c r="F200">
        <f>IF(new_design!F200&gt;100, 100, new_design!F200)</f>
        <v>100</v>
      </c>
      <c r="G200">
        <f>IF(new_design!G200&gt;100, 100, new_design!G200)</f>
        <v>0.2</v>
      </c>
      <c r="H200">
        <f>IF(new_design!H200&gt;100, 100, new_design!H200)</f>
        <v>2.35E-2</v>
      </c>
      <c r="I200">
        <f>IF(new_design!I200&gt;100, 100, new_design!I200)</f>
        <v>2.24E-2</v>
      </c>
      <c r="J200">
        <f>IF(new_design!J200&gt;100, 100, new_design!J200)</f>
        <v>0.08</v>
      </c>
      <c r="K200">
        <f>IF(new_design!K200&gt;100, 100, new_design!K200)</f>
        <v>1.43</v>
      </c>
      <c r="L200">
        <f>IF(new_design!L200&gt;100, 100, new_design!L200)</f>
        <v>2.0400000000000001E-2</v>
      </c>
      <c r="M200">
        <f>IF(new_design!M200&gt;100, 100, new_design!M200)</f>
        <v>7</v>
      </c>
      <c r="N200">
        <f>IF(new_design!N200&gt;100, 100, new_design!N200)</f>
        <v>0.82</v>
      </c>
      <c r="O200">
        <f>IF(new_design!O200&gt;100, 100, new_design!O200)</f>
        <v>5.9999999999999995E-4</v>
      </c>
      <c r="P200">
        <f>IF(new_design!P200&gt;100, 100, new_design!P200)</f>
        <v>100</v>
      </c>
      <c r="Q200">
        <f>IF(new_design!Q200&gt;100, 100, new_design!Q200)</f>
        <v>0.61</v>
      </c>
    </row>
    <row r="201" spans="1:17">
      <c r="A201">
        <v>200</v>
      </c>
      <c r="B201">
        <f>IF(new_design!B201&gt;100, 100, new_design!B201)</f>
        <v>11</v>
      </c>
      <c r="C201">
        <f>IF(new_design!C201&gt;100, 100, new_design!C201)</f>
        <v>2.52E-2</v>
      </c>
      <c r="D201">
        <f>IF(new_design!D201&gt;100, 100, new_design!D201)</f>
        <v>1.09E-2</v>
      </c>
      <c r="E201">
        <f>IF(new_design!E201&gt;100, 100, new_design!E201)</f>
        <v>2.41</v>
      </c>
      <c r="F201">
        <f>IF(new_design!F201&gt;100, 100, new_design!F201)</f>
        <v>10</v>
      </c>
      <c r="G201">
        <f>IF(new_design!G201&gt;100, 100, new_design!G201)</f>
        <v>100</v>
      </c>
      <c r="H201">
        <f>IF(new_design!H201&gt;100, 100, new_design!H201)</f>
        <v>8.9999999999999998E-4</v>
      </c>
      <c r="I201">
        <f>IF(new_design!I201&gt;100, 100, new_design!I201)</f>
        <v>44</v>
      </c>
      <c r="J201">
        <f>IF(new_design!J201&gt;100, 100, new_design!J201)</f>
        <v>1.97</v>
      </c>
      <c r="K201">
        <f>IF(new_design!K201&gt;100, 100, new_design!K201)</f>
        <v>6.9999999999999999E-4</v>
      </c>
      <c r="L201">
        <f>IF(new_design!L201&gt;100, 100, new_design!L201)</f>
        <v>3.3E-3</v>
      </c>
      <c r="M201">
        <f>IF(new_design!M201&gt;100, 100, new_design!M201)</f>
        <v>22</v>
      </c>
      <c r="N201">
        <f>IF(new_design!N201&gt;100, 100, new_design!N201)</f>
        <v>2E-3</v>
      </c>
      <c r="O201">
        <f>IF(new_design!O201&gt;100, 100, new_design!O201)</f>
        <v>0.88</v>
      </c>
      <c r="P201">
        <f>IF(new_design!P201&gt;100, 100, new_design!P201)</f>
        <v>1.7500000000000002E-2</v>
      </c>
      <c r="Q201">
        <f>IF(new_design!Q201&gt;100, 100, new_design!Q201)</f>
        <v>66</v>
      </c>
    </row>
    <row r="202" spans="1:17">
      <c r="A202">
        <v>201</v>
      </c>
      <c r="B202">
        <f>IF(new_design!B202&gt;100, 100, new_design!B202)</f>
        <v>3.8999999999999998E-3</v>
      </c>
      <c r="C202">
        <f>IF(new_design!C202&gt;100, 100, new_design!C202)</f>
        <v>1.56</v>
      </c>
      <c r="D202">
        <f>IF(new_design!D202&gt;100, 100, new_design!D202)</f>
        <v>1.46E-2</v>
      </c>
      <c r="E202">
        <f>IF(new_design!E202&gt;100, 100, new_design!E202)</f>
        <v>0.1</v>
      </c>
      <c r="F202">
        <f>IF(new_design!F202&gt;100, 100, new_design!F202)</f>
        <v>100</v>
      </c>
      <c r="G202">
        <f>IF(new_design!G202&gt;100, 100, new_design!G202)</f>
        <v>1.4</v>
      </c>
      <c r="H202">
        <f>IF(new_design!H202&gt;100, 100, new_design!H202)</f>
        <v>1.37E-2</v>
      </c>
      <c r="I202">
        <f>IF(new_design!I202&gt;100, 100, new_design!I202)</f>
        <v>0.08</v>
      </c>
      <c r="J202">
        <f>IF(new_design!J202&gt;100, 100, new_design!J202)</f>
        <v>1.27</v>
      </c>
      <c r="K202">
        <f>IF(new_design!K202&gt;100, 100, new_design!K202)</f>
        <v>1.21</v>
      </c>
      <c r="L202">
        <f>IF(new_design!L202&gt;100, 100, new_design!L202)</f>
        <v>2.8999999999999998E-3</v>
      </c>
      <c r="M202">
        <f>IF(new_design!M202&gt;100, 100, new_design!M202)</f>
        <v>1.17E-2</v>
      </c>
      <c r="N202">
        <f>IF(new_design!N202&gt;100, 100, new_design!N202)</f>
        <v>0.23</v>
      </c>
      <c r="O202">
        <f>IF(new_design!O202&gt;100, 100, new_design!O202)</f>
        <v>0.2</v>
      </c>
      <c r="P202">
        <f>IF(new_design!P202&gt;100, 100, new_design!P202)</f>
        <v>1.8E-3</v>
      </c>
      <c r="Q202">
        <f>IF(new_design!Q202&gt;100, 100, new_design!Q202)</f>
        <v>2.1499999999999998E-2</v>
      </c>
    </row>
    <row r="203" spans="1:17">
      <c r="A203">
        <v>202</v>
      </c>
      <c r="B203">
        <f>IF(new_design!B203&gt;100, 100, new_design!B203)</f>
        <v>1.56</v>
      </c>
      <c r="C203">
        <f>IF(new_design!C203&gt;100, 100, new_design!C203)</f>
        <v>1.46E-2</v>
      </c>
      <c r="D203">
        <f>IF(new_design!D203&gt;100, 100, new_design!D203)</f>
        <v>0.1</v>
      </c>
      <c r="E203">
        <f>IF(new_design!E203&gt;100, 100, new_design!E203)</f>
        <v>100</v>
      </c>
      <c r="F203">
        <f>IF(new_design!F203&gt;100, 100, new_design!F203)</f>
        <v>1.4</v>
      </c>
      <c r="G203">
        <f>IF(new_design!G203&gt;100, 100, new_design!G203)</f>
        <v>1.37E-2</v>
      </c>
      <c r="H203">
        <f>IF(new_design!H203&gt;100, 100, new_design!H203)</f>
        <v>0.08</v>
      </c>
      <c r="I203">
        <f>IF(new_design!I203&gt;100, 100, new_design!I203)</f>
        <v>1.27</v>
      </c>
      <c r="J203">
        <f>IF(new_design!J203&gt;100, 100, new_design!J203)</f>
        <v>1.21</v>
      </c>
      <c r="K203">
        <f>IF(new_design!K203&gt;100, 100, new_design!K203)</f>
        <v>2.8999999999999998E-3</v>
      </c>
      <c r="L203">
        <f>IF(new_design!L203&gt;100, 100, new_design!L203)</f>
        <v>1.17E-2</v>
      </c>
      <c r="M203">
        <f>IF(new_design!M203&gt;100, 100, new_design!M203)</f>
        <v>0.23</v>
      </c>
      <c r="N203">
        <f>IF(new_design!N203&gt;100, 100, new_design!N203)</f>
        <v>0.2</v>
      </c>
      <c r="O203">
        <f>IF(new_design!O203&gt;100, 100, new_design!O203)</f>
        <v>1.8E-3</v>
      </c>
      <c r="P203">
        <f>IF(new_design!P203&gt;100, 100, new_design!P203)</f>
        <v>2.1499999999999998E-2</v>
      </c>
      <c r="Q203">
        <f>IF(new_design!Q203&gt;100, 100, new_design!Q203)</f>
        <v>3.8999999999999998E-3</v>
      </c>
    </row>
    <row r="204" spans="1:17">
      <c r="A204">
        <v>203</v>
      </c>
      <c r="B204">
        <f>IF(new_design!B204&gt;100, 100, new_design!B204)</f>
        <v>1.46E-2</v>
      </c>
      <c r="C204">
        <f>IF(new_design!C204&gt;100, 100, new_design!C204)</f>
        <v>0.1</v>
      </c>
      <c r="D204">
        <f>IF(new_design!D204&gt;100, 100, new_design!D204)</f>
        <v>100</v>
      </c>
      <c r="E204">
        <f>IF(new_design!E204&gt;100, 100, new_design!E204)</f>
        <v>1.4</v>
      </c>
      <c r="F204">
        <f>IF(new_design!F204&gt;100, 100, new_design!F204)</f>
        <v>1.37E-2</v>
      </c>
      <c r="G204">
        <f>IF(new_design!G204&gt;100, 100, new_design!G204)</f>
        <v>0.08</v>
      </c>
      <c r="H204">
        <f>IF(new_design!H204&gt;100, 100, new_design!H204)</f>
        <v>1.27</v>
      </c>
      <c r="I204">
        <f>IF(new_design!I204&gt;100, 100, new_design!I204)</f>
        <v>1.21</v>
      </c>
      <c r="J204">
        <f>IF(new_design!J204&gt;100, 100, new_design!J204)</f>
        <v>2.8999999999999998E-3</v>
      </c>
      <c r="K204">
        <f>IF(new_design!K204&gt;100, 100, new_design!K204)</f>
        <v>1.17E-2</v>
      </c>
      <c r="L204">
        <f>IF(new_design!L204&gt;100, 100, new_design!L204)</f>
        <v>0.23</v>
      </c>
      <c r="M204">
        <f>IF(new_design!M204&gt;100, 100, new_design!M204)</f>
        <v>0.2</v>
      </c>
      <c r="N204">
        <f>IF(new_design!N204&gt;100, 100, new_design!N204)</f>
        <v>1.8E-3</v>
      </c>
      <c r="O204">
        <f>IF(new_design!O204&gt;100, 100, new_design!O204)</f>
        <v>2.1499999999999998E-2</v>
      </c>
      <c r="P204">
        <f>IF(new_design!P204&gt;100, 100, new_design!P204)</f>
        <v>3.8999999999999998E-3</v>
      </c>
      <c r="Q204">
        <f>IF(new_design!Q204&gt;100, 100, new_design!Q204)</f>
        <v>1.56</v>
      </c>
    </row>
    <row r="205" spans="1:17">
      <c r="A205">
        <v>204</v>
      </c>
      <c r="B205">
        <f>IF(new_design!B205&gt;100, 100, new_design!B205)</f>
        <v>0.1</v>
      </c>
      <c r="C205">
        <f>IF(new_design!C205&gt;100, 100, new_design!C205)</f>
        <v>100</v>
      </c>
      <c r="D205">
        <f>IF(new_design!D205&gt;100, 100, new_design!D205)</f>
        <v>1.4</v>
      </c>
      <c r="E205">
        <f>IF(new_design!E205&gt;100, 100, new_design!E205)</f>
        <v>1.37E-2</v>
      </c>
      <c r="F205">
        <f>IF(new_design!F205&gt;100, 100, new_design!F205)</f>
        <v>0.08</v>
      </c>
      <c r="G205">
        <f>IF(new_design!G205&gt;100, 100, new_design!G205)</f>
        <v>1.27</v>
      </c>
      <c r="H205">
        <f>IF(new_design!H205&gt;100, 100, new_design!H205)</f>
        <v>1.21</v>
      </c>
      <c r="I205">
        <f>IF(new_design!I205&gt;100, 100, new_design!I205)</f>
        <v>2.8999999999999998E-3</v>
      </c>
      <c r="J205">
        <f>IF(new_design!J205&gt;100, 100, new_design!J205)</f>
        <v>1.17E-2</v>
      </c>
      <c r="K205">
        <f>IF(new_design!K205&gt;100, 100, new_design!K205)</f>
        <v>0.23</v>
      </c>
      <c r="L205">
        <f>IF(new_design!L205&gt;100, 100, new_design!L205)</f>
        <v>0.2</v>
      </c>
      <c r="M205">
        <f>IF(new_design!M205&gt;100, 100, new_design!M205)</f>
        <v>1.8E-3</v>
      </c>
      <c r="N205">
        <f>IF(new_design!N205&gt;100, 100, new_design!N205)</f>
        <v>2.1499999999999998E-2</v>
      </c>
      <c r="O205">
        <f>IF(new_design!O205&gt;100, 100, new_design!O205)</f>
        <v>3.8999999999999998E-3</v>
      </c>
      <c r="P205">
        <f>IF(new_design!P205&gt;100, 100, new_design!P205)</f>
        <v>1.56</v>
      </c>
      <c r="Q205">
        <f>IF(new_design!Q205&gt;100, 100, new_design!Q205)</f>
        <v>1.46E-2</v>
      </c>
    </row>
    <row r="206" spans="1:17">
      <c r="A206">
        <v>205</v>
      </c>
      <c r="B206">
        <f>IF(new_design!B206&gt;100, 100, new_design!B206)</f>
        <v>100</v>
      </c>
      <c r="C206">
        <f>IF(new_design!C206&gt;100, 100, new_design!C206)</f>
        <v>1.4</v>
      </c>
      <c r="D206">
        <f>IF(new_design!D206&gt;100, 100, new_design!D206)</f>
        <v>1.37E-2</v>
      </c>
      <c r="E206">
        <f>IF(new_design!E206&gt;100, 100, new_design!E206)</f>
        <v>0.08</v>
      </c>
      <c r="F206">
        <f>IF(new_design!F206&gt;100, 100, new_design!F206)</f>
        <v>1.27</v>
      </c>
      <c r="G206">
        <f>IF(new_design!G206&gt;100, 100, new_design!G206)</f>
        <v>1.21</v>
      </c>
      <c r="H206">
        <f>IF(new_design!H206&gt;100, 100, new_design!H206)</f>
        <v>2.8999999999999998E-3</v>
      </c>
      <c r="I206">
        <f>IF(new_design!I206&gt;100, 100, new_design!I206)</f>
        <v>1.17E-2</v>
      </c>
      <c r="J206">
        <f>IF(new_design!J206&gt;100, 100, new_design!J206)</f>
        <v>0.23</v>
      </c>
      <c r="K206">
        <f>IF(new_design!K206&gt;100, 100, new_design!K206)</f>
        <v>0.2</v>
      </c>
      <c r="L206">
        <f>IF(new_design!L206&gt;100, 100, new_design!L206)</f>
        <v>1.8E-3</v>
      </c>
      <c r="M206">
        <f>IF(new_design!M206&gt;100, 100, new_design!M206)</f>
        <v>2.1499999999999998E-2</v>
      </c>
      <c r="N206">
        <f>IF(new_design!N206&gt;100, 100, new_design!N206)</f>
        <v>3.8999999999999998E-3</v>
      </c>
      <c r="O206">
        <f>IF(new_design!O206&gt;100, 100, new_design!O206)</f>
        <v>1.56</v>
      </c>
      <c r="P206">
        <f>IF(new_design!P206&gt;100, 100, new_design!P206)</f>
        <v>1.46E-2</v>
      </c>
      <c r="Q206">
        <f>IF(new_design!Q206&gt;100, 100, new_design!Q206)</f>
        <v>0.1</v>
      </c>
    </row>
    <row r="207" spans="1:17">
      <c r="A207">
        <v>206</v>
      </c>
      <c r="B207">
        <f>IF(new_design!B207&gt;100, 100, new_design!B207)</f>
        <v>1.4</v>
      </c>
      <c r="C207">
        <f>IF(new_design!C207&gt;100, 100, new_design!C207)</f>
        <v>1.37E-2</v>
      </c>
      <c r="D207">
        <f>IF(new_design!D207&gt;100, 100, new_design!D207)</f>
        <v>0.08</v>
      </c>
      <c r="E207">
        <f>IF(new_design!E207&gt;100, 100, new_design!E207)</f>
        <v>1.27</v>
      </c>
      <c r="F207">
        <f>IF(new_design!F207&gt;100, 100, new_design!F207)</f>
        <v>1.21</v>
      </c>
      <c r="G207">
        <f>IF(new_design!G207&gt;100, 100, new_design!G207)</f>
        <v>2.8999999999999998E-3</v>
      </c>
      <c r="H207">
        <f>IF(new_design!H207&gt;100, 100, new_design!H207)</f>
        <v>1.17E-2</v>
      </c>
      <c r="I207">
        <f>IF(new_design!I207&gt;100, 100, new_design!I207)</f>
        <v>0.23</v>
      </c>
      <c r="J207">
        <f>IF(new_design!J207&gt;100, 100, new_design!J207)</f>
        <v>0.2</v>
      </c>
      <c r="K207">
        <f>IF(new_design!K207&gt;100, 100, new_design!K207)</f>
        <v>1.8E-3</v>
      </c>
      <c r="L207">
        <f>IF(new_design!L207&gt;100, 100, new_design!L207)</f>
        <v>2.1499999999999998E-2</v>
      </c>
      <c r="M207">
        <f>IF(new_design!M207&gt;100, 100, new_design!M207)</f>
        <v>3.8999999999999998E-3</v>
      </c>
      <c r="N207">
        <f>IF(new_design!N207&gt;100, 100, new_design!N207)</f>
        <v>1.56</v>
      </c>
      <c r="O207">
        <f>IF(new_design!O207&gt;100, 100, new_design!O207)</f>
        <v>1.46E-2</v>
      </c>
      <c r="P207">
        <f>IF(new_design!P207&gt;100, 100, new_design!P207)</f>
        <v>0.1</v>
      </c>
      <c r="Q207">
        <f>IF(new_design!Q207&gt;100, 100, new_design!Q207)</f>
        <v>100</v>
      </c>
    </row>
    <row r="208" spans="1:17">
      <c r="A208">
        <v>207</v>
      </c>
      <c r="B208">
        <f>IF(new_design!B208&gt;100, 100, new_design!B208)</f>
        <v>1.37E-2</v>
      </c>
      <c r="C208">
        <f>IF(new_design!C208&gt;100, 100, new_design!C208)</f>
        <v>0.08</v>
      </c>
      <c r="D208">
        <f>IF(new_design!D208&gt;100, 100, new_design!D208)</f>
        <v>1.27</v>
      </c>
      <c r="E208">
        <f>IF(new_design!E208&gt;100, 100, new_design!E208)</f>
        <v>1.21</v>
      </c>
      <c r="F208">
        <f>IF(new_design!F208&gt;100, 100, new_design!F208)</f>
        <v>2.8999999999999998E-3</v>
      </c>
      <c r="G208">
        <f>IF(new_design!G208&gt;100, 100, new_design!G208)</f>
        <v>1.17E-2</v>
      </c>
      <c r="H208">
        <f>IF(new_design!H208&gt;100, 100, new_design!H208)</f>
        <v>0.23</v>
      </c>
      <c r="I208">
        <f>IF(new_design!I208&gt;100, 100, new_design!I208)</f>
        <v>0.2</v>
      </c>
      <c r="J208">
        <f>IF(new_design!J208&gt;100, 100, new_design!J208)</f>
        <v>1.8E-3</v>
      </c>
      <c r="K208">
        <f>IF(new_design!K208&gt;100, 100, new_design!K208)</f>
        <v>2.1499999999999998E-2</v>
      </c>
      <c r="L208">
        <f>IF(new_design!L208&gt;100, 100, new_design!L208)</f>
        <v>3.8999999999999998E-3</v>
      </c>
      <c r="M208">
        <f>IF(new_design!M208&gt;100, 100, new_design!M208)</f>
        <v>1.56</v>
      </c>
      <c r="N208">
        <f>IF(new_design!N208&gt;100, 100, new_design!N208)</f>
        <v>1.46E-2</v>
      </c>
      <c r="O208">
        <f>IF(new_design!O208&gt;100, 100, new_design!O208)</f>
        <v>0.1</v>
      </c>
      <c r="P208">
        <f>IF(new_design!P208&gt;100, 100, new_design!P208)</f>
        <v>100</v>
      </c>
      <c r="Q208">
        <f>IF(new_design!Q208&gt;100, 100, new_design!Q208)</f>
        <v>1.4</v>
      </c>
    </row>
    <row r="209" spans="1:17">
      <c r="A209">
        <v>208</v>
      </c>
      <c r="B209">
        <f>IF(new_design!B209&gt;100, 100, new_design!B209)</f>
        <v>0.08</v>
      </c>
      <c r="C209">
        <f>IF(new_design!C209&gt;100, 100, new_design!C209)</f>
        <v>1.27</v>
      </c>
      <c r="D209">
        <f>IF(new_design!D209&gt;100, 100, new_design!D209)</f>
        <v>1.21</v>
      </c>
      <c r="E209">
        <f>IF(new_design!E209&gt;100, 100, new_design!E209)</f>
        <v>2.8999999999999998E-3</v>
      </c>
      <c r="F209">
        <f>IF(new_design!F209&gt;100, 100, new_design!F209)</f>
        <v>1.17E-2</v>
      </c>
      <c r="G209">
        <f>IF(new_design!G209&gt;100, 100, new_design!G209)</f>
        <v>0.23</v>
      </c>
      <c r="H209">
        <f>IF(new_design!H209&gt;100, 100, new_design!H209)</f>
        <v>0.2</v>
      </c>
      <c r="I209">
        <f>IF(new_design!I209&gt;100, 100, new_design!I209)</f>
        <v>1.8E-3</v>
      </c>
      <c r="J209">
        <f>IF(new_design!J209&gt;100, 100, new_design!J209)</f>
        <v>2.1499999999999998E-2</v>
      </c>
      <c r="K209">
        <f>IF(new_design!K209&gt;100, 100, new_design!K209)</f>
        <v>3.8999999999999998E-3</v>
      </c>
      <c r="L209">
        <f>IF(new_design!L209&gt;100, 100, new_design!L209)</f>
        <v>1.56</v>
      </c>
      <c r="M209">
        <f>IF(new_design!M209&gt;100, 100, new_design!M209)</f>
        <v>1.46E-2</v>
      </c>
      <c r="N209">
        <f>IF(new_design!N209&gt;100, 100, new_design!N209)</f>
        <v>0.1</v>
      </c>
      <c r="O209">
        <f>IF(new_design!O209&gt;100, 100, new_design!O209)</f>
        <v>100</v>
      </c>
      <c r="P209">
        <f>IF(new_design!P209&gt;100, 100, new_design!P209)</f>
        <v>1.4</v>
      </c>
      <c r="Q209">
        <f>IF(new_design!Q209&gt;100, 100, new_design!Q209)</f>
        <v>1.37E-2</v>
      </c>
    </row>
    <row r="210" spans="1:17">
      <c r="A210">
        <v>209</v>
      </c>
      <c r="B210">
        <f>IF(new_design!B210&gt;100, 100, new_design!B210)</f>
        <v>1.27</v>
      </c>
      <c r="C210">
        <f>IF(new_design!C210&gt;100, 100, new_design!C210)</f>
        <v>1.21</v>
      </c>
      <c r="D210">
        <f>IF(new_design!D210&gt;100, 100, new_design!D210)</f>
        <v>2.8999999999999998E-3</v>
      </c>
      <c r="E210">
        <f>IF(new_design!E210&gt;100, 100, new_design!E210)</f>
        <v>1.17E-2</v>
      </c>
      <c r="F210">
        <f>IF(new_design!F210&gt;100, 100, new_design!F210)</f>
        <v>0.23</v>
      </c>
      <c r="G210">
        <f>IF(new_design!G210&gt;100, 100, new_design!G210)</f>
        <v>0.2</v>
      </c>
      <c r="H210">
        <f>IF(new_design!H210&gt;100, 100, new_design!H210)</f>
        <v>1.8E-3</v>
      </c>
      <c r="I210">
        <f>IF(new_design!I210&gt;100, 100, new_design!I210)</f>
        <v>2.1499999999999998E-2</v>
      </c>
      <c r="J210">
        <f>IF(new_design!J210&gt;100, 100, new_design!J210)</f>
        <v>3.8999999999999998E-3</v>
      </c>
      <c r="K210">
        <f>IF(new_design!K210&gt;100, 100, new_design!K210)</f>
        <v>1.56</v>
      </c>
      <c r="L210">
        <f>IF(new_design!L210&gt;100, 100, new_design!L210)</f>
        <v>1.46E-2</v>
      </c>
      <c r="M210">
        <f>IF(new_design!M210&gt;100, 100, new_design!M210)</f>
        <v>0.1</v>
      </c>
      <c r="N210">
        <f>IF(new_design!N210&gt;100, 100, new_design!N210)</f>
        <v>100</v>
      </c>
      <c r="O210">
        <f>IF(new_design!O210&gt;100, 100, new_design!O210)</f>
        <v>1.4</v>
      </c>
      <c r="P210">
        <f>IF(new_design!P210&gt;100, 100, new_design!P210)</f>
        <v>1.37E-2</v>
      </c>
      <c r="Q210">
        <f>IF(new_design!Q210&gt;100, 100, new_design!Q210)</f>
        <v>0.08</v>
      </c>
    </row>
    <row r="211" spans="1:17">
      <c r="A211">
        <v>210</v>
      </c>
      <c r="B211">
        <f>IF(new_design!B211&gt;100, 100, new_design!B211)</f>
        <v>1.21</v>
      </c>
      <c r="C211">
        <f>IF(new_design!C211&gt;100, 100, new_design!C211)</f>
        <v>2.8999999999999998E-3</v>
      </c>
      <c r="D211">
        <f>IF(new_design!D211&gt;100, 100, new_design!D211)</f>
        <v>1.17E-2</v>
      </c>
      <c r="E211">
        <f>IF(new_design!E211&gt;100, 100, new_design!E211)</f>
        <v>0.23</v>
      </c>
      <c r="F211">
        <f>IF(new_design!F211&gt;100, 100, new_design!F211)</f>
        <v>0.2</v>
      </c>
      <c r="G211">
        <f>IF(new_design!G211&gt;100, 100, new_design!G211)</f>
        <v>1.8E-3</v>
      </c>
      <c r="H211">
        <f>IF(new_design!H211&gt;100, 100, new_design!H211)</f>
        <v>2.1499999999999998E-2</v>
      </c>
      <c r="I211">
        <f>IF(new_design!I211&gt;100, 100, new_design!I211)</f>
        <v>3.8999999999999998E-3</v>
      </c>
      <c r="J211">
        <f>IF(new_design!J211&gt;100, 100, new_design!J211)</f>
        <v>1.56</v>
      </c>
      <c r="K211">
        <f>IF(new_design!K211&gt;100, 100, new_design!K211)</f>
        <v>1.46E-2</v>
      </c>
      <c r="L211">
        <f>IF(new_design!L211&gt;100, 100, new_design!L211)</f>
        <v>0.1</v>
      </c>
      <c r="M211">
        <f>IF(new_design!M211&gt;100, 100, new_design!M211)</f>
        <v>100</v>
      </c>
      <c r="N211">
        <f>IF(new_design!N211&gt;100, 100, new_design!N211)</f>
        <v>1.4</v>
      </c>
      <c r="O211">
        <f>IF(new_design!O211&gt;100, 100, new_design!O211)</f>
        <v>1.37E-2</v>
      </c>
      <c r="P211">
        <f>IF(new_design!P211&gt;100, 100, new_design!P211)</f>
        <v>0.08</v>
      </c>
      <c r="Q211">
        <f>IF(new_design!Q211&gt;100, 100, new_design!Q211)</f>
        <v>1.27</v>
      </c>
    </row>
    <row r="212" spans="1:17">
      <c r="A212">
        <v>211</v>
      </c>
      <c r="B212">
        <f>IF(new_design!B212&gt;100, 100, new_design!B212)</f>
        <v>2.8999999999999998E-3</v>
      </c>
      <c r="C212">
        <f>IF(new_design!C212&gt;100, 100, new_design!C212)</f>
        <v>1.17E-2</v>
      </c>
      <c r="D212">
        <f>IF(new_design!D212&gt;100, 100, new_design!D212)</f>
        <v>0.23</v>
      </c>
      <c r="E212">
        <f>IF(new_design!E212&gt;100, 100, new_design!E212)</f>
        <v>0.2</v>
      </c>
      <c r="F212">
        <f>IF(new_design!F212&gt;100, 100, new_design!F212)</f>
        <v>1.8E-3</v>
      </c>
      <c r="G212">
        <f>IF(new_design!G212&gt;100, 100, new_design!G212)</f>
        <v>2.1499999999999998E-2</v>
      </c>
      <c r="H212">
        <f>IF(new_design!H212&gt;100, 100, new_design!H212)</f>
        <v>3.8999999999999998E-3</v>
      </c>
      <c r="I212">
        <f>IF(new_design!I212&gt;100, 100, new_design!I212)</f>
        <v>1.56</v>
      </c>
      <c r="J212">
        <f>IF(new_design!J212&gt;100, 100, new_design!J212)</f>
        <v>1.46E-2</v>
      </c>
      <c r="K212">
        <f>IF(new_design!K212&gt;100, 100, new_design!K212)</f>
        <v>0.1</v>
      </c>
      <c r="L212">
        <f>IF(new_design!L212&gt;100, 100, new_design!L212)</f>
        <v>100</v>
      </c>
      <c r="M212">
        <f>IF(new_design!M212&gt;100, 100, new_design!M212)</f>
        <v>1.4</v>
      </c>
      <c r="N212">
        <f>IF(new_design!N212&gt;100, 100, new_design!N212)</f>
        <v>1.37E-2</v>
      </c>
      <c r="O212">
        <f>IF(new_design!O212&gt;100, 100, new_design!O212)</f>
        <v>0.08</v>
      </c>
      <c r="P212">
        <f>IF(new_design!P212&gt;100, 100, new_design!P212)</f>
        <v>1.27</v>
      </c>
      <c r="Q212">
        <f>IF(new_design!Q212&gt;100, 100, new_design!Q212)</f>
        <v>1.21</v>
      </c>
    </row>
    <row r="213" spans="1:17">
      <c r="A213">
        <v>212</v>
      </c>
      <c r="B213">
        <f>IF(new_design!B213&gt;100, 100, new_design!B213)</f>
        <v>1.17E-2</v>
      </c>
      <c r="C213">
        <f>IF(new_design!C213&gt;100, 100, new_design!C213)</f>
        <v>0.23</v>
      </c>
      <c r="D213">
        <f>IF(new_design!D213&gt;100, 100, new_design!D213)</f>
        <v>0.2</v>
      </c>
      <c r="E213">
        <f>IF(new_design!E213&gt;100, 100, new_design!E213)</f>
        <v>1.8E-3</v>
      </c>
      <c r="F213">
        <f>IF(new_design!F213&gt;100, 100, new_design!F213)</f>
        <v>2.1499999999999998E-2</v>
      </c>
      <c r="G213">
        <f>IF(new_design!G213&gt;100, 100, new_design!G213)</f>
        <v>3.8999999999999998E-3</v>
      </c>
      <c r="H213">
        <f>IF(new_design!H213&gt;100, 100, new_design!H213)</f>
        <v>1.56</v>
      </c>
      <c r="I213">
        <f>IF(new_design!I213&gt;100, 100, new_design!I213)</f>
        <v>1.46E-2</v>
      </c>
      <c r="J213">
        <f>IF(new_design!J213&gt;100, 100, new_design!J213)</f>
        <v>0.1</v>
      </c>
      <c r="K213">
        <f>IF(new_design!K213&gt;100, 100, new_design!K213)</f>
        <v>100</v>
      </c>
      <c r="L213">
        <f>IF(new_design!L213&gt;100, 100, new_design!L213)</f>
        <v>1.4</v>
      </c>
      <c r="M213">
        <f>IF(new_design!M213&gt;100, 100, new_design!M213)</f>
        <v>1.37E-2</v>
      </c>
      <c r="N213">
        <f>IF(new_design!N213&gt;100, 100, new_design!N213)</f>
        <v>0.08</v>
      </c>
      <c r="O213">
        <f>IF(new_design!O213&gt;100, 100, new_design!O213)</f>
        <v>1.27</v>
      </c>
      <c r="P213">
        <f>IF(new_design!P213&gt;100, 100, new_design!P213)</f>
        <v>1.21</v>
      </c>
      <c r="Q213">
        <f>IF(new_design!Q213&gt;100, 100, new_design!Q213)</f>
        <v>2.8999999999999998E-3</v>
      </c>
    </row>
    <row r="214" spans="1:17">
      <c r="A214">
        <v>213</v>
      </c>
      <c r="B214">
        <f>IF(new_design!B214&gt;100, 100, new_design!B214)</f>
        <v>0.23</v>
      </c>
      <c r="C214">
        <f>IF(new_design!C214&gt;100, 100, new_design!C214)</f>
        <v>0.2</v>
      </c>
      <c r="D214">
        <f>IF(new_design!D214&gt;100, 100, new_design!D214)</f>
        <v>1.8E-3</v>
      </c>
      <c r="E214">
        <f>IF(new_design!E214&gt;100, 100, new_design!E214)</f>
        <v>2.1499999999999998E-2</v>
      </c>
      <c r="F214">
        <f>IF(new_design!F214&gt;100, 100, new_design!F214)</f>
        <v>3.8999999999999998E-3</v>
      </c>
      <c r="G214">
        <f>IF(new_design!G214&gt;100, 100, new_design!G214)</f>
        <v>1.56</v>
      </c>
      <c r="H214">
        <f>IF(new_design!H214&gt;100, 100, new_design!H214)</f>
        <v>1.46E-2</v>
      </c>
      <c r="I214">
        <f>IF(new_design!I214&gt;100, 100, new_design!I214)</f>
        <v>0.1</v>
      </c>
      <c r="J214">
        <f>IF(new_design!J214&gt;100, 100, new_design!J214)</f>
        <v>100</v>
      </c>
      <c r="K214">
        <f>IF(new_design!K214&gt;100, 100, new_design!K214)</f>
        <v>1.4</v>
      </c>
      <c r="L214">
        <f>IF(new_design!L214&gt;100, 100, new_design!L214)</f>
        <v>1.37E-2</v>
      </c>
      <c r="M214">
        <f>IF(new_design!M214&gt;100, 100, new_design!M214)</f>
        <v>0.08</v>
      </c>
      <c r="N214">
        <f>IF(new_design!N214&gt;100, 100, new_design!N214)</f>
        <v>1.27</v>
      </c>
      <c r="O214">
        <f>IF(new_design!O214&gt;100, 100, new_design!O214)</f>
        <v>1.21</v>
      </c>
      <c r="P214">
        <f>IF(new_design!P214&gt;100, 100, new_design!P214)</f>
        <v>2.8999999999999998E-3</v>
      </c>
      <c r="Q214">
        <f>IF(new_design!Q214&gt;100, 100, new_design!Q214)</f>
        <v>1.17E-2</v>
      </c>
    </row>
    <row r="215" spans="1:17">
      <c r="A215">
        <v>214</v>
      </c>
      <c r="B215">
        <f>IF(new_design!B215&gt;100, 100, new_design!B215)</f>
        <v>0.2</v>
      </c>
      <c r="C215">
        <f>IF(new_design!C215&gt;100, 100, new_design!C215)</f>
        <v>1.8E-3</v>
      </c>
      <c r="D215">
        <f>IF(new_design!D215&gt;100, 100, new_design!D215)</f>
        <v>2.1499999999999998E-2</v>
      </c>
      <c r="E215">
        <f>IF(new_design!E215&gt;100, 100, new_design!E215)</f>
        <v>3.8999999999999998E-3</v>
      </c>
      <c r="F215">
        <f>IF(new_design!F215&gt;100, 100, new_design!F215)</f>
        <v>1.56</v>
      </c>
      <c r="G215">
        <f>IF(new_design!G215&gt;100, 100, new_design!G215)</f>
        <v>1.46E-2</v>
      </c>
      <c r="H215">
        <f>IF(new_design!H215&gt;100, 100, new_design!H215)</f>
        <v>0.1</v>
      </c>
      <c r="I215">
        <f>IF(new_design!I215&gt;100, 100, new_design!I215)</f>
        <v>100</v>
      </c>
      <c r="J215">
        <f>IF(new_design!J215&gt;100, 100, new_design!J215)</f>
        <v>1.4</v>
      </c>
      <c r="K215">
        <f>IF(new_design!K215&gt;100, 100, new_design!K215)</f>
        <v>1.37E-2</v>
      </c>
      <c r="L215">
        <f>IF(new_design!L215&gt;100, 100, new_design!L215)</f>
        <v>0.08</v>
      </c>
      <c r="M215">
        <f>IF(new_design!M215&gt;100, 100, new_design!M215)</f>
        <v>1.27</v>
      </c>
      <c r="N215">
        <f>IF(new_design!N215&gt;100, 100, new_design!N215)</f>
        <v>1.21</v>
      </c>
      <c r="O215">
        <f>IF(new_design!O215&gt;100, 100, new_design!O215)</f>
        <v>2.8999999999999998E-3</v>
      </c>
      <c r="P215">
        <f>IF(new_design!P215&gt;100, 100, new_design!P215)</f>
        <v>1.17E-2</v>
      </c>
      <c r="Q215">
        <f>IF(new_design!Q215&gt;100, 100, new_design!Q215)</f>
        <v>0.23</v>
      </c>
    </row>
    <row r="216" spans="1:17">
      <c r="A216">
        <v>215</v>
      </c>
      <c r="B216">
        <f>IF(new_design!B216&gt;100, 100, new_design!B216)</f>
        <v>1.8E-3</v>
      </c>
      <c r="C216">
        <f>IF(new_design!C216&gt;100, 100, new_design!C216)</f>
        <v>2.1499999999999998E-2</v>
      </c>
      <c r="D216">
        <f>IF(new_design!D216&gt;100, 100, new_design!D216)</f>
        <v>3.8999999999999998E-3</v>
      </c>
      <c r="E216">
        <f>IF(new_design!E216&gt;100, 100, new_design!E216)</f>
        <v>1.56</v>
      </c>
      <c r="F216">
        <f>IF(new_design!F216&gt;100, 100, new_design!F216)</f>
        <v>1.46E-2</v>
      </c>
      <c r="G216">
        <f>IF(new_design!G216&gt;100, 100, new_design!G216)</f>
        <v>0.1</v>
      </c>
      <c r="H216">
        <f>IF(new_design!H216&gt;100, 100, new_design!H216)</f>
        <v>100</v>
      </c>
      <c r="I216">
        <f>IF(new_design!I216&gt;100, 100, new_design!I216)</f>
        <v>1.4</v>
      </c>
      <c r="J216">
        <f>IF(new_design!J216&gt;100, 100, new_design!J216)</f>
        <v>1.37E-2</v>
      </c>
      <c r="K216">
        <f>IF(new_design!K216&gt;100, 100, new_design!K216)</f>
        <v>0.08</v>
      </c>
      <c r="L216">
        <f>IF(new_design!L216&gt;100, 100, new_design!L216)</f>
        <v>1.27</v>
      </c>
      <c r="M216">
        <f>IF(new_design!M216&gt;100, 100, new_design!M216)</f>
        <v>1.21</v>
      </c>
      <c r="N216">
        <f>IF(new_design!N216&gt;100, 100, new_design!N216)</f>
        <v>2.8999999999999998E-3</v>
      </c>
      <c r="O216">
        <f>IF(new_design!O216&gt;100, 100, new_design!O216)</f>
        <v>1.17E-2</v>
      </c>
      <c r="P216">
        <f>IF(new_design!P216&gt;100, 100, new_design!P216)</f>
        <v>0.23</v>
      </c>
      <c r="Q216">
        <f>IF(new_design!Q216&gt;100, 100, new_design!Q216)</f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16"/>
  <sheetViews>
    <sheetView workbookViewId="0">
      <selection activeCell="C2" sqref="C2"/>
    </sheetView>
  </sheetViews>
  <sheetFormatPr defaultColWidth="8.85546875" defaultRowHeight="15"/>
  <cols>
    <col min="2" max="2" width="24.85546875" customWidth="1"/>
  </cols>
  <sheetData>
    <row r="1" spans="1:30">
      <c r="A1" t="s">
        <v>40</v>
      </c>
      <c r="B1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30">
      <c r="A2">
        <v>1</v>
      </c>
      <c r="B2">
        <f>new_design_with_limits!B2*1.5</f>
        <v>150</v>
      </c>
      <c r="C2">
        <f>new_design_with_limits!C2*1.5</f>
        <v>9.0000000000000011E-3</v>
      </c>
      <c r="D2">
        <f>new_design_with_limits!D2*1.5</f>
        <v>9</v>
      </c>
      <c r="E2">
        <f>new_design_with_limits!E2*1.5</f>
        <v>150</v>
      </c>
      <c r="F2">
        <f>new_design_with_limits!F2*1.5</f>
        <v>0.12</v>
      </c>
      <c r="G2">
        <f>new_design_with_limits!G2*1.5</f>
        <v>150</v>
      </c>
      <c r="H2">
        <f>new_design_with_limits!H2*1.5</f>
        <v>27</v>
      </c>
      <c r="I2">
        <f>new_design_with_limits!I2*1.5</f>
        <v>120</v>
      </c>
      <c r="J2">
        <f>new_design_with_limits!J2*1.5</f>
        <v>2.1149999999999998</v>
      </c>
      <c r="K2">
        <f>new_design_with_limits!K2*1.5</f>
        <v>30</v>
      </c>
      <c r="L2">
        <f>new_design_with_limits!L2*1.5</f>
        <v>150</v>
      </c>
      <c r="M2">
        <f>new_design_with_limits!M2*1.5</f>
        <v>0.60000000000000009</v>
      </c>
      <c r="N2">
        <f>new_design_with_limits!N2*1.5</f>
        <v>3.0149999999999997</v>
      </c>
      <c r="O2">
        <f>new_design_with_limits!O2*1.5</f>
        <v>0.15000000000000002</v>
      </c>
      <c r="P2">
        <f>new_design_with_limits!P2*1.5</f>
        <v>2.4149999999999998E-2</v>
      </c>
      <c r="Q2">
        <f>new_design_with_limits!Q2*1.5</f>
        <v>3.3149999999999999E-2</v>
      </c>
      <c r="U2" s="13" t="s">
        <v>17</v>
      </c>
      <c r="V2" s="13"/>
      <c r="W2" s="13"/>
      <c r="X2" s="13"/>
      <c r="Y2" s="13"/>
      <c r="Z2" s="13"/>
      <c r="AA2" s="13"/>
      <c r="AB2" s="13"/>
      <c r="AC2" s="13"/>
      <c r="AD2" s="13"/>
    </row>
    <row r="3" spans="1:30">
      <c r="A3">
        <v>2</v>
      </c>
      <c r="B3">
        <f>new_design_with_limits!B3*1.5</f>
        <v>1.9049999999999997E-2</v>
      </c>
      <c r="C3">
        <f>new_design_with_limits!C3*1.5</f>
        <v>150</v>
      </c>
      <c r="D3">
        <f>new_design_with_limits!D3*1.5</f>
        <v>96</v>
      </c>
      <c r="E3">
        <f>new_design_with_limits!E3*1.5</f>
        <v>150</v>
      </c>
      <c r="F3">
        <f>new_design_with_limits!F3*1.5</f>
        <v>3.15E-3</v>
      </c>
      <c r="G3">
        <f>new_design_with_limits!G3*1.5</f>
        <v>9</v>
      </c>
      <c r="H3">
        <f>new_design_with_limits!H3*1.5</f>
        <v>1.1099999999999999</v>
      </c>
      <c r="I3">
        <f>new_design_with_limits!I3*1.5</f>
        <v>1.2750000000000001E-2</v>
      </c>
      <c r="J3">
        <f>new_design_with_limits!J3*1.5</f>
        <v>1.2000000000000001E-3</v>
      </c>
      <c r="K3">
        <f>new_design_with_limits!K3*1.5</f>
        <v>16.5</v>
      </c>
      <c r="L3">
        <f>new_design_with_limits!L3*1.5</f>
        <v>1.4249999999999999E-2</v>
      </c>
      <c r="M3">
        <f>new_design_with_limits!M3*1.5</f>
        <v>150</v>
      </c>
      <c r="N3">
        <f>new_design_with_limits!N3*1.5</f>
        <v>150</v>
      </c>
      <c r="O3">
        <f>new_design_with_limits!O3*1.5</f>
        <v>2.5500000000000002E-2</v>
      </c>
      <c r="P3">
        <f>new_design_with_limits!P3*1.5</f>
        <v>1.59</v>
      </c>
      <c r="Q3">
        <f>new_design_with_limits!Q3*1.5</f>
        <v>6.3E-3</v>
      </c>
      <c r="U3" s="13" t="s">
        <v>23</v>
      </c>
      <c r="V3" s="13"/>
      <c r="W3" s="13"/>
      <c r="X3" s="13"/>
      <c r="Y3" s="13"/>
      <c r="Z3" s="13"/>
      <c r="AA3" s="13"/>
      <c r="AB3" s="13"/>
      <c r="AC3" s="13"/>
      <c r="AD3" s="13"/>
    </row>
    <row r="4" spans="1:30">
      <c r="A4">
        <v>3</v>
      </c>
      <c r="B4">
        <f>new_design_with_limits!B4*1.5</f>
        <v>4.3499999999999997E-3</v>
      </c>
      <c r="C4">
        <f>new_design_with_limits!C4*1.5</f>
        <v>1.44</v>
      </c>
      <c r="D4">
        <f>new_design_with_limits!D4*1.5</f>
        <v>0.48</v>
      </c>
      <c r="E4">
        <f>new_design_with_limits!E4*1.5</f>
        <v>150</v>
      </c>
      <c r="F4">
        <f>new_design_with_limits!F4*1.5</f>
        <v>15</v>
      </c>
      <c r="G4">
        <f>new_design_with_limits!G4*1.5</f>
        <v>2.8950000000000004E-2</v>
      </c>
      <c r="H4">
        <f>new_design_with_limits!H4*1.5</f>
        <v>7.1999999999999998E-3</v>
      </c>
      <c r="I4">
        <f>new_design_with_limits!I4*1.5</f>
        <v>1.5E-3</v>
      </c>
      <c r="J4">
        <f>new_design_with_limits!J4*1.5</f>
        <v>0.16500000000000001</v>
      </c>
      <c r="K4">
        <f>new_design_with_limits!K4*1.5</f>
        <v>0.96</v>
      </c>
      <c r="L4">
        <f>new_design_with_limits!L4*1.5</f>
        <v>1.9499999999999999E-3</v>
      </c>
      <c r="M4">
        <f>new_design_with_limits!M4*1.5</f>
        <v>2.0999999999999999E-3</v>
      </c>
      <c r="N4">
        <f>new_design_with_limits!N4*1.5</f>
        <v>150</v>
      </c>
      <c r="O4">
        <f>new_design_with_limits!O4*1.5</f>
        <v>24</v>
      </c>
      <c r="P4">
        <f>new_design_with_limits!P4*1.5</f>
        <v>1.92</v>
      </c>
      <c r="Q4">
        <f>new_design_with_limits!Q4*1.5</f>
        <v>3.375</v>
      </c>
      <c r="U4" s="13" t="s">
        <v>24</v>
      </c>
      <c r="V4" s="13"/>
      <c r="W4" s="13"/>
      <c r="X4" s="13"/>
      <c r="Y4" s="13"/>
      <c r="Z4" s="13"/>
      <c r="AA4" s="13"/>
      <c r="AB4" s="13"/>
      <c r="AC4" s="13"/>
      <c r="AD4" s="13"/>
    </row>
    <row r="5" spans="1:30">
      <c r="A5">
        <v>4</v>
      </c>
      <c r="B5">
        <f>new_design_with_limits!B5*1.5</f>
        <v>108</v>
      </c>
      <c r="C5">
        <f>new_design_with_limits!C5*1.5</f>
        <v>2.1600000000000001E-2</v>
      </c>
      <c r="D5">
        <f>new_design_with_limits!D5*1.5</f>
        <v>2.2349999999999999</v>
      </c>
      <c r="E5">
        <f>new_design_with_limits!E5*1.5</f>
        <v>0.33</v>
      </c>
      <c r="F5">
        <f>new_design_with_limits!F5*1.5</f>
        <v>0.34500000000000003</v>
      </c>
      <c r="G5">
        <f>new_design_with_limits!G5*1.5</f>
        <v>0.36</v>
      </c>
      <c r="H5">
        <f>new_design_with_limits!H5*1.5</f>
        <v>2.3399999999999997E-2</v>
      </c>
      <c r="I5">
        <f>new_design_with_limits!I5*1.5</f>
        <v>150</v>
      </c>
      <c r="J5">
        <f>new_design_with_limits!J5*1.5</f>
        <v>150</v>
      </c>
      <c r="K5">
        <f>new_design_with_limits!K5*1.5</f>
        <v>2.6999999999999996E-2</v>
      </c>
      <c r="L5">
        <f>new_design_with_limits!L5*1.5</f>
        <v>0.54</v>
      </c>
      <c r="M5">
        <f>new_design_with_limits!M5*1.5</f>
        <v>7.1999999999999998E-3</v>
      </c>
      <c r="N5">
        <f>new_design_with_limits!N5*1.5</f>
        <v>150</v>
      </c>
      <c r="O5">
        <f>new_design_with_limits!O5*1.5</f>
        <v>0.10500000000000001</v>
      </c>
      <c r="P5">
        <f>new_design_with_limits!P5*1.5</f>
        <v>1.44E-2</v>
      </c>
      <c r="Q5">
        <f>new_design_with_limits!Q5*1.5</f>
        <v>1.5E-3</v>
      </c>
    </row>
    <row r="6" spans="1:30">
      <c r="A6">
        <v>5</v>
      </c>
      <c r="B6">
        <f>new_design_with_limits!B6*1.5</f>
        <v>150</v>
      </c>
      <c r="C6">
        <f>new_design_with_limits!C6*1.5</f>
        <v>2.6999999999999996E-2</v>
      </c>
      <c r="D6">
        <f>new_design_with_limits!D6*1.5</f>
        <v>1.7100000000000001E-2</v>
      </c>
      <c r="E6">
        <f>new_design_with_limits!E6*1.5</f>
        <v>9</v>
      </c>
      <c r="F6">
        <f>new_design_with_limits!F6*1.5</f>
        <v>28.5</v>
      </c>
      <c r="G6">
        <f>new_design_with_limits!G6*1.5</f>
        <v>0.10500000000000001</v>
      </c>
      <c r="H6">
        <f>new_design_with_limits!H6*1.5</f>
        <v>2.8499999999999996</v>
      </c>
      <c r="I6">
        <f>new_design_with_limits!I6*1.5</f>
        <v>1.9949999999999999E-2</v>
      </c>
      <c r="J6">
        <f>new_design_with_limits!J6*1.5</f>
        <v>0.12</v>
      </c>
      <c r="K6">
        <f>new_design_with_limits!K6*1.5</f>
        <v>8.5500000000000003E-3</v>
      </c>
      <c r="L6">
        <f>new_design_with_limits!L6*1.5</f>
        <v>2.9850000000000002E-2</v>
      </c>
      <c r="M6">
        <f>new_design_with_limits!M6*1.5</f>
        <v>3.1349999999999996E-2</v>
      </c>
      <c r="N6">
        <f>new_design_with_limits!N6*1.5</f>
        <v>0.57000000000000006</v>
      </c>
      <c r="O6">
        <f>new_design_with_limits!O6*1.5</f>
        <v>0.13500000000000001</v>
      </c>
      <c r="P6">
        <f>new_design_with_limits!P6*1.5</f>
        <v>0.13500000000000001</v>
      </c>
      <c r="Q6">
        <f>new_design_with_limits!Q6*1.5</f>
        <v>2.2800000000000002</v>
      </c>
    </row>
    <row r="7" spans="1:30">
      <c r="A7">
        <v>6</v>
      </c>
      <c r="B7">
        <f>new_design_with_limits!B7*1.5</f>
        <v>150</v>
      </c>
      <c r="C7">
        <f>new_design_with_limits!C7*1.5</f>
        <v>3.0300000000000002</v>
      </c>
      <c r="D7">
        <f>new_design_with_limits!D7*1.5</f>
        <v>28.5</v>
      </c>
      <c r="E7">
        <f>new_design_with_limits!E7*1.5</f>
        <v>150</v>
      </c>
      <c r="F7">
        <f>new_design_with_limits!F7*1.5</f>
        <v>3.3449999999999998</v>
      </c>
      <c r="G7">
        <f>new_design_with_limits!G7*1.5</f>
        <v>0.30000000000000004</v>
      </c>
      <c r="H7">
        <f>new_design_with_limits!H7*1.5</f>
        <v>0.09</v>
      </c>
      <c r="I7">
        <f>new_design_with_limits!I7*1.5</f>
        <v>3.15E-3</v>
      </c>
      <c r="J7">
        <f>new_design_with_limits!J7*1.5</f>
        <v>3.5099999999999999E-2</v>
      </c>
      <c r="K7">
        <f>new_design_with_limits!K7*1.5</f>
        <v>9.6000000000000009E-3</v>
      </c>
      <c r="L7">
        <f>new_design_with_limits!L7*1.5</f>
        <v>150</v>
      </c>
      <c r="M7">
        <f>new_design_with_limits!M7*1.5</f>
        <v>1.2750000000000001E-2</v>
      </c>
      <c r="N7">
        <f>new_design_with_limits!N7*1.5</f>
        <v>0.48</v>
      </c>
      <c r="O7">
        <f>new_design_with_limits!O7*1.5</f>
        <v>1.3500000000000001E-3</v>
      </c>
      <c r="P7">
        <f>new_design_with_limits!P7*1.5</f>
        <v>0.64500000000000002</v>
      </c>
      <c r="Q7">
        <f>new_design_with_limits!Q7*1.5</f>
        <v>0.16500000000000001</v>
      </c>
    </row>
    <row r="8" spans="1:30">
      <c r="A8">
        <v>7</v>
      </c>
      <c r="B8">
        <f>new_design_with_limits!B8*1.5</f>
        <v>12</v>
      </c>
      <c r="C8">
        <f>new_design_with_limits!C8*1.5</f>
        <v>112.5</v>
      </c>
      <c r="D8">
        <f>new_design_with_limits!D8*1.5</f>
        <v>34.5</v>
      </c>
      <c r="E8">
        <f>new_design_with_limits!E8*1.5</f>
        <v>0.13500000000000001</v>
      </c>
      <c r="F8">
        <f>new_design_with_limits!F8*1.5</f>
        <v>0.15000000000000002</v>
      </c>
      <c r="G8">
        <f>new_design_with_limits!G8*1.5</f>
        <v>0.375</v>
      </c>
      <c r="H8">
        <f>new_design_with_limits!H8*1.5</f>
        <v>3.3750000000000002E-2</v>
      </c>
      <c r="I8">
        <f>new_design_with_limits!I8*1.5</f>
        <v>5.7000000000000002E-3</v>
      </c>
      <c r="J8">
        <f>new_design_with_limits!J8*1.5</f>
        <v>3.57</v>
      </c>
      <c r="K8">
        <f>new_design_with_limits!K8*1.5</f>
        <v>3.75</v>
      </c>
      <c r="L8">
        <f>new_design_with_limits!L8*1.5</f>
        <v>1.65E-3</v>
      </c>
      <c r="M8">
        <f>new_design_with_limits!M8*1.5</f>
        <v>1.5</v>
      </c>
      <c r="N8">
        <f>new_design_with_limits!N8*1.5</f>
        <v>150</v>
      </c>
      <c r="O8">
        <f>new_design_with_limits!O8*1.5</f>
        <v>75</v>
      </c>
      <c r="P8">
        <f>new_design_with_limits!P8*1.5</f>
        <v>2.2499999999999999E-2</v>
      </c>
      <c r="Q8">
        <f>new_design_with_limits!Q8*1.5</f>
        <v>1.9499999999999999E-3</v>
      </c>
    </row>
    <row r="9" spans="1:30">
      <c r="A9">
        <v>8</v>
      </c>
      <c r="B9">
        <f>new_design_with_limits!B9*1.5</f>
        <v>1.365</v>
      </c>
      <c r="C9">
        <f>new_design_with_limits!C9*1.5</f>
        <v>40.5</v>
      </c>
      <c r="D9">
        <f>new_design_with_limits!D9*1.5</f>
        <v>43.5</v>
      </c>
      <c r="E9">
        <f>new_design_with_limits!E9*1.5</f>
        <v>150</v>
      </c>
      <c r="F9">
        <f>new_design_with_limits!F9*1.5</f>
        <v>150</v>
      </c>
      <c r="G9">
        <f>new_design_with_limits!G9*1.5</f>
        <v>1.3500000000000001E-3</v>
      </c>
      <c r="H9">
        <f>new_design_with_limits!H9*1.5</f>
        <v>4.5000000000000005E-3</v>
      </c>
      <c r="I9">
        <f>new_design_with_limits!I9*1.5</f>
        <v>1.8E-3</v>
      </c>
      <c r="J9">
        <f>new_design_with_limits!J9*1.5</f>
        <v>67.5</v>
      </c>
      <c r="K9">
        <f>new_design_with_limits!K9*1.5</f>
        <v>1.5900000000000001E-2</v>
      </c>
      <c r="L9">
        <f>new_design_with_limits!L9*1.5</f>
        <v>3.1800000000000002E-2</v>
      </c>
      <c r="M9">
        <f>new_design_with_limits!M9*1.5</f>
        <v>1.8149999999999999E-2</v>
      </c>
      <c r="N9">
        <f>new_design_with_limits!N9*1.5</f>
        <v>150</v>
      </c>
      <c r="O9">
        <f>new_design_with_limits!O9*1.5</f>
        <v>91.5</v>
      </c>
      <c r="P9">
        <f>new_design_with_limits!P9*1.5</f>
        <v>0.22499999999999998</v>
      </c>
      <c r="Q9">
        <f>new_design_with_limits!Q9*1.5</f>
        <v>2.2650000000000001</v>
      </c>
    </row>
    <row r="10" spans="1:30">
      <c r="A10">
        <v>9</v>
      </c>
      <c r="B10">
        <f>new_design_with_limits!B10*1.5</f>
        <v>10.5</v>
      </c>
      <c r="C10">
        <f>new_design_with_limits!C10*1.5</f>
        <v>0.33</v>
      </c>
      <c r="D10">
        <f>new_design_with_limits!D10*1.5</f>
        <v>34.5</v>
      </c>
      <c r="E10">
        <f>new_design_with_limits!E10*1.5</f>
        <v>2.1750000000000002E-2</v>
      </c>
      <c r="F10">
        <f>new_design_with_limits!F10*1.5</f>
        <v>0.36</v>
      </c>
      <c r="G10">
        <f>new_design_with_limits!G10*1.5</f>
        <v>2.2349999999999999</v>
      </c>
      <c r="H10">
        <f>new_design_with_limits!H10*1.5</f>
        <v>150</v>
      </c>
      <c r="I10">
        <f>new_design_with_limits!I10*1.5</f>
        <v>1.5E-3</v>
      </c>
      <c r="J10">
        <f>new_design_with_limits!J10*1.5</f>
        <v>1.08</v>
      </c>
      <c r="K10">
        <f>new_design_with_limits!K10*1.5</f>
        <v>2.5349999999999998E-2</v>
      </c>
      <c r="L10">
        <f>new_design_with_limits!L10*1.5</f>
        <v>1.26E-2</v>
      </c>
      <c r="M10">
        <f>new_design_with_limits!M10*1.5</f>
        <v>2.7149999999999999</v>
      </c>
      <c r="N10">
        <f>new_design_with_limits!N10*1.5</f>
        <v>0.72</v>
      </c>
      <c r="O10">
        <f>new_design_with_limits!O10*1.5</f>
        <v>150</v>
      </c>
      <c r="P10">
        <f>new_design_with_limits!P10*1.5</f>
        <v>1.44E-2</v>
      </c>
      <c r="Q10">
        <f>new_design_with_limits!Q10*1.5</f>
        <v>150</v>
      </c>
    </row>
    <row r="11" spans="1:30">
      <c r="A11">
        <v>10</v>
      </c>
      <c r="B11">
        <f>new_design_with_limits!B11*1.5</f>
        <v>30</v>
      </c>
      <c r="C11">
        <f>new_design_with_limits!C11*1.5</f>
        <v>100.5</v>
      </c>
      <c r="D11">
        <f>new_design_with_limits!D11*1.5</f>
        <v>1.335</v>
      </c>
      <c r="E11">
        <f>new_design_with_limits!E11*1.5</f>
        <v>3.015E-2</v>
      </c>
      <c r="F11">
        <f>new_design_with_limits!F11*1.5</f>
        <v>33</v>
      </c>
      <c r="G11">
        <f>new_design_with_limits!G11*1.5</f>
        <v>10.5</v>
      </c>
      <c r="H11">
        <f>new_design_with_limits!H11*1.5</f>
        <v>4.0499999999999998E-3</v>
      </c>
      <c r="I11">
        <f>new_design_with_limits!I11*1.5</f>
        <v>1.3500000000000001E-3</v>
      </c>
      <c r="J11">
        <f>new_design_with_limits!J11*1.5</f>
        <v>150</v>
      </c>
      <c r="K11">
        <f>new_design_with_limits!K11*1.5</f>
        <v>3.3449999999999998</v>
      </c>
      <c r="L11">
        <f>new_design_with_limits!L11*1.5</f>
        <v>0.16500000000000001</v>
      </c>
      <c r="M11">
        <f>new_design_with_limits!M11*1.5</f>
        <v>1.6650000000000002E-2</v>
      </c>
      <c r="N11">
        <f>new_design_with_limits!N11*1.5</f>
        <v>3.6750000000000005E-2</v>
      </c>
      <c r="O11">
        <f>new_design_with_limits!O11*1.5</f>
        <v>4.9499999999999995E-3</v>
      </c>
      <c r="P11">
        <f>new_design_with_limits!P11*1.5</f>
        <v>3.84</v>
      </c>
      <c r="Q11">
        <f>new_design_with_limits!Q11*1.5</f>
        <v>67.5</v>
      </c>
    </row>
    <row r="12" spans="1:30">
      <c r="A12">
        <v>11</v>
      </c>
      <c r="B12">
        <f>new_design_with_limits!B12*1.5</f>
        <v>2.0699999999999998</v>
      </c>
      <c r="C12">
        <f>new_design_with_limits!C12*1.5</f>
        <v>2.2350000000000002E-2</v>
      </c>
      <c r="D12">
        <f>new_design_with_limits!D12*1.5</f>
        <v>3.15E-3</v>
      </c>
      <c r="E12">
        <f>new_design_with_limits!E12*1.5</f>
        <v>1.0499999999999999E-3</v>
      </c>
      <c r="F12">
        <f>new_design_with_limits!F12*1.5</f>
        <v>0.33</v>
      </c>
      <c r="G12">
        <f>new_design_with_limits!G12*1.5</f>
        <v>1.0349999999999999</v>
      </c>
      <c r="H12">
        <f>new_design_with_limits!H12*1.5</f>
        <v>3.4499999999999999E-3</v>
      </c>
      <c r="I12">
        <f>new_design_with_limits!I12*1.5</f>
        <v>4.1999999999999997E-3</v>
      </c>
      <c r="J12">
        <f>new_design_with_limits!J12*1.5</f>
        <v>150</v>
      </c>
      <c r="K12">
        <f>new_design_with_limits!K12*1.5</f>
        <v>3.4499999999999997</v>
      </c>
      <c r="L12">
        <f>new_design_with_limits!L12*1.5</f>
        <v>150</v>
      </c>
      <c r="M12">
        <f>new_design_with_limits!M12*1.5</f>
        <v>13.5</v>
      </c>
      <c r="N12">
        <f>new_design_with_limits!N12*1.5</f>
        <v>0.51</v>
      </c>
      <c r="O12">
        <f>new_design_with_limits!O12*1.5</f>
        <v>6.8999999999999999E-3</v>
      </c>
      <c r="P12">
        <f>new_design_with_limits!P12*1.5</f>
        <v>150</v>
      </c>
      <c r="Q12">
        <f>new_design_with_limits!Q12*1.5</f>
        <v>2.76E-2</v>
      </c>
    </row>
    <row r="13" spans="1:30">
      <c r="A13">
        <v>12</v>
      </c>
      <c r="B13">
        <f>new_design_with_limits!B13*1.5</f>
        <v>1.0499999999999999E-3</v>
      </c>
      <c r="C13">
        <f>new_design_with_limits!C13*1.5</f>
        <v>108</v>
      </c>
      <c r="D13">
        <f>new_design_with_limits!D13*1.5</f>
        <v>1.26E-2</v>
      </c>
      <c r="E13">
        <f>new_design_with_limits!E13*1.5</f>
        <v>31.5</v>
      </c>
      <c r="F13">
        <f>new_design_with_limits!F13*1.5</f>
        <v>150</v>
      </c>
      <c r="G13">
        <f>new_design_with_limits!G13*1.5</f>
        <v>2.2200000000000001E-2</v>
      </c>
      <c r="H13">
        <f>new_design_with_limits!H13*1.5</f>
        <v>2.3250000000000002</v>
      </c>
      <c r="I13">
        <f>new_design_with_limits!I13*1.5</f>
        <v>150</v>
      </c>
      <c r="J13">
        <f>new_design_with_limits!J13*1.5</f>
        <v>0.36</v>
      </c>
      <c r="K13">
        <f>new_design_with_limits!K13*1.5</f>
        <v>1.44E-2</v>
      </c>
      <c r="L13">
        <f>new_design_with_limits!L13*1.5</f>
        <v>5.4000000000000003E-3</v>
      </c>
      <c r="M13">
        <f>new_design_with_limits!M13*1.5</f>
        <v>0.72</v>
      </c>
      <c r="N13">
        <f>new_design_with_limits!N13*1.5</f>
        <v>0.15000000000000002</v>
      </c>
      <c r="O13">
        <f>new_design_with_limits!O13*1.5</f>
        <v>150</v>
      </c>
      <c r="P13">
        <f>new_design_with_limits!P13*1.5</f>
        <v>150</v>
      </c>
      <c r="Q13">
        <f>new_design_with_limits!Q13*1.5</f>
        <v>1.7850000000000001E-2</v>
      </c>
    </row>
    <row r="14" spans="1:30">
      <c r="A14">
        <v>13</v>
      </c>
      <c r="B14">
        <f>new_design_with_limits!B14*1.5</f>
        <v>0.13500000000000001</v>
      </c>
      <c r="C14">
        <f>new_design_with_limits!C14*1.5</f>
        <v>0.15000000000000002</v>
      </c>
      <c r="D14">
        <f>new_design_with_limits!D14*1.5</f>
        <v>0.18</v>
      </c>
      <c r="E14">
        <f>new_design_with_limits!E14*1.5</f>
        <v>1.3049999999999999</v>
      </c>
      <c r="F14">
        <f>new_design_with_limits!F14*1.5</f>
        <v>2.5949999999999998</v>
      </c>
      <c r="G14">
        <f>new_design_with_limits!G14*1.5</f>
        <v>150</v>
      </c>
      <c r="H14">
        <f>new_design_with_limits!H14*1.5</f>
        <v>39</v>
      </c>
      <c r="I14">
        <f>new_design_with_limits!I14*1.5</f>
        <v>3.9E-2</v>
      </c>
      <c r="J14">
        <f>new_design_with_limits!J14*1.5</f>
        <v>150</v>
      </c>
      <c r="K14">
        <f>new_design_with_limits!K14*1.5</f>
        <v>0.40500000000000003</v>
      </c>
      <c r="L14">
        <f>new_design_with_limits!L14*1.5</f>
        <v>0.43499999999999994</v>
      </c>
      <c r="M14">
        <f>new_design_with_limits!M14*1.5</f>
        <v>64.5</v>
      </c>
      <c r="N14">
        <f>new_design_with_limits!N14*1.5</f>
        <v>21</v>
      </c>
      <c r="O14">
        <f>new_design_with_limits!O14*1.5</f>
        <v>4.335E-2</v>
      </c>
      <c r="P14">
        <f>new_design_with_limits!P14*1.5</f>
        <v>8.6999999999999994E-3</v>
      </c>
      <c r="Q14">
        <f>new_design_with_limits!Q14*1.5</f>
        <v>150</v>
      </c>
    </row>
    <row r="15" spans="1:30">
      <c r="A15">
        <v>14</v>
      </c>
      <c r="B15">
        <f>new_design_with_limits!B15*1.5</f>
        <v>1.9950000000000001</v>
      </c>
      <c r="C15">
        <f>new_design_with_limits!C15*1.5</f>
        <v>9.8999999999999991E-3</v>
      </c>
      <c r="D15">
        <f>new_design_with_limits!D15*1.5</f>
        <v>1.0499999999999999E-3</v>
      </c>
      <c r="E15">
        <f>new_design_with_limits!E15*1.5</f>
        <v>2.1600000000000001E-2</v>
      </c>
      <c r="F15">
        <f>new_design_with_limits!F15*1.5</f>
        <v>0.10500000000000001</v>
      </c>
      <c r="G15">
        <f>new_design_with_limits!G15*1.5</f>
        <v>2.9850000000000002E-2</v>
      </c>
      <c r="H15">
        <f>new_design_with_limits!H15*1.5</f>
        <v>0.12</v>
      </c>
      <c r="I15">
        <f>new_design_with_limits!I15*1.5</f>
        <v>13.5</v>
      </c>
      <c r="J15">
        <f>new_design_with_limits!J15*1.5</f>
        <v>0.15000000000000002</v>
      </c>
      <c r="K15">
        <f>new_design_with_limits!K15*1.5</f>
        <v>0.16500000000000001</v>
      </c>
      <c r="L15">
        <f>new_design_with_limits!L15*1.5</f>
        <v>132</v>
      </c>
      <c r="M15">
        <f>new_design_with_limits!M15*1.5</f>
        <v>2.325E-2</v>
      </c>
      <c r="N15">
        <f>new_design_with_limits!N15*1.5</f>
        <v>0.33</v>
      </c>
      <c r="O15">
        <f>new_design_with_limits!O15*1.5</f>
        <v>3.3149999999999999</v>
      </c>
      <c r="P15">
        <f>new_design_with_limits!P15*1.5</f>
        <v>3.6449999999999996E-2</v>
      </c>
      <c r="Q15">
        <f>new_design_with_limits!Q15*1.5</f>
        <v>2.6550000000000001E-2</v>
      </c>
    </row>
    <row r="16" spans="1:30">
      <c r="A16">
        <v>15</v>
      </c>
      <c r="B16">
        <f>new_design_with_limits!B16*1.5</f>
        <v>150</v>
      </c>
      <c r="C16">
        <f>new_design_with_limits!C16*1.5</f>
        <v>0.96</v>
      </c>
      <c r="D16">
        <f>new_design_with_limits!D16*1.5</f>
        <v>28.5</v>
      </c>
      <c r="E16">
        <f>new_design_with_limits!E16*1.5</f>
        <v>3.15E-3</v>
      </c>
      <c r="F16">
        <f>new_design_with_limits!F16*1.5</f>
        <v>150</v>
      </c>
      <c r="G16">
        <f>new_design_with_limits!G16*1.5</f>
        <v>0.64500000000000002</v>
      </c>
      <c r="H16">
        <f>new_design_with_limits!H16*1.5</f>
        <v>3.06</v>
      </c>
      <c r="I16">
        <f>new_design_with_limits!I16*1.5</f>
        <v>1.29E-2</v>
      </c>
      <c r="J16">
        <f>new_design_with_limits!J16*1.5</f>
        <v>8.9999999999999998E-4</v>
      </c>
      <c r="K16">
        <f>new_design_with_limits!K16*1.5</f>
        <v>150</v>
      </c>
      <c r="L16">
        <f>new_design_with_limits!L16*1.5</f>
        <v>12</v>
      </c>
      <c r="M16">
        <f>new_design_with_limits!M16*1.5</f>
        <v>1.3500000000000001E-3</v>
      </c>
      <c r="N16">
        <f>new_design_with_limits!N16*1.5</f>
        <v>1.605</v>
      </c>
      <c r="O16">
        <f>new_design_with_limits!O16*1.5</f>
        <v>0.16500000000000001</v>
      </c>
      <c r="P16">
        <f>new_design_with_limits!P16*1.5</f>
        <v>2.2499999999999999E-2</v>
      </c>
      <c r="Q16">
        <f>new_design_with_limits!Q16*1.5</f>
        <v>3.54</v>
      </c>
    </row>
    <row r="17" spans="1:17">
      <c r="A17">
        <v>16</v>
      </c>
      <c r="B17">
        <f>new_design_with_limits!B17*1.5</f>
        <v>3.0149999999999997</v>
      </c>
      <c r="C17">
        <f>new_design_with_limits!C17*1.5</f>
        <v>3.0000000000000001E-3</v>
      </c>
      <c r="D17">
        <f>new_design_with_limits!D17*1.5</f>
        <v>2.01E-2</v>
      </c>
      <c r="E17">
        <f>new_design_with_limits!E17*1.5</f>
        <v>10.5</v>
      </c>
      <c r="F17">
        <f>new_design_with_limits!F17*1.5</f>
        <v>3.1949999999999999E-2</v>
      </c>
      <c r="G17">
        <f>new_design_with_limits!G17*1.5</f>
        <v>0.315</v>
      </c>
      <c r="H17">
        <f>new_design_with_limits!H17*1.5</f>
        <v>0.13500000000000001</v>
      </c>
      <c r="I17">
        <f>new_design_with_limits!I17*1.5</f>
        <v>1.0050000000000001</v>
      </c>
      <c r="J17">
        <f>new_design_with_limits!J17*1.5</f>
        <v>0.33</v>
      </c>
      <c r="K17">
        <f>new_design_with_limits!K17*1.5</f>
        <v>1.65E-3</v>
      </c>
      <c r="L17">
        <f>new_design_with_limits!L17*1.5</f>
        <v>2.355</v>
      </c>
      <c r="M17">
        <f>new_design_with_limits!M17*1.5</f>
        <v>1.335</v>
      </c>
      <c r="N17">
        <f>new_design_with_limits!N17*1.5</f>
        <v>150</v>
      </c>
      <c r="O17">
        <f>new_design_with_limits!O17*1.5</f>
        <v>0.51</v>
      </c>
      <c r="P17">
        <f>new_design_with_limits!P17*1.5</f>
        <v>150</v>
      </c>
      <c r="Q17">
        <f>new_design_with_limits!Q17*1.5</f>
        <v>0.67500000000000004</v>
      </c>
    </row>
    <row r="18" spans="1:17">
      <c r="A18">
        <v>17</v>
      </c>
      <c r="B18">
        <f>new_design_with_limits!B18*1.5</f>
        <v>1.17</v>
      </c>
      <c r="C18">
        <f>new_design_with_limits!C18*1.5</f>
        <v>135</v>
      </c>
      <c r="D18">
        <f>new_design_with_limits!D18*1.5</f>
        <v>3.4499999999999999E-3</v>
      </c>
      <c r="E18">
        <f>new_design_with_limits!E18*1.5</f>
        <v>1.545E-2</v>
      </c>
      <c r="F18">
        <f>new_design_with_limits!F18*1.5</f>
        <v>2.325E-2</v>
      </c>
      <c r="G18">
        <f>new_design_with_limits!G18*1.5</f>
        <v>37.5</v>
      </c>
      <c r="H18">
        <f>new_design_with_limits!H18*1.5</f>
        <v>12</v>
      </c>
      <c r="I18">
        <f>new_design_with_limits!I18*1.5</f>
        <v>150</v>
      </c>
      <c r="J18">
        <f>new_design_with_limits!J18*1.5</f>
        <v>0.15000000000000002</v>
      </c>
      <c r="K18">
        <f>new_design_with_limits!K18*1.5</f>
        <v>3.4950000000000002E-2</v>
      </c>
      <c r="L18">
        <f>new_design_with_limits!L18*1.5</f>
        <v>2.52E-2</v>
      </c>
      <c r="M18">
        <f>new_design_with_limits!M18*1.5</f>
        <v>2.7150000000000001E-2</v>
      </c>
      <c r="N18">
        <f>new_design_with_limits!N18*1.5</f>
        <v>0.39</v>
      </c>
      <c r="O18">
        <f>new_design_with_limits!O18*1.5</f>
        <v>19.5</v>
      </c>
      <c r="P18">
        <f>new_design_with_limits!P18*1.5</f>
        <v>0.78</v>
      </c>
      <c r="Q18">
        <f>new_design_with_limits!Q18*1.5</f>
        <v>150</v>
      </c>
    </row>
    <row r="19" spans="1:17">
      <c r="A19">
        <v>18</v>
      </c>
      <c r="B19">
        <f>new_design_with_limits!B19*1.5</f>
        <v>1.8149999999999999</v>
      </c>
      <c r="C19">
        <f>new_design_with_limits!C19*1.5</f>
        <v>2.7149999999999999</v>
      </c>
      <c r="D19">
        <f>new_design_with_limits!D19*1.5</f>
        <v>0.89999999999999991</v>
      </c>
      <c r="E19">
        <f>new_design_with_limits!E19*1.5</f>
        <v>1.9650000000000001</v>
      </c>
      <c r="F19">
        <f>new_design_with_limits!F19*1.5</f>
        <v>2.1149999999999998</v>
      </c>
      <c r="G19">
        <f>new_design_with_limits!G19*1.5</f>
        <v>27</v>
      </c>
      <c r="H19">
        <f>new_design_with_limits!H19*1.5</f>
        <v>3.0149999999999997</v>
      </c>
      <c r="I19">
        <f>new_design_with_limits!I19*1.5</f>
        <v>150</v>
      </c>
      <c r="J19">
        <f>new_design_with_limits!J19*1.5</f>
        <v>9</v>
      </c>
      <c r="K19">
        <f>new_design_with_limits!K19*1.5</f>
        <v>12</v>
      </c>
      <c r="L19">
        <f>new_design_with_limits!L19*1.5</f>
        <v>1.2000000000000002</v>
      </c>
      <c r="M19">
        <f>new_design_with_limits!M19*1.5</f>
        <v>1.5150000000000001</v>
      </c>
      <c r="N19">
        <f>new_design_with_limits!N19*1.5</f>
        <v>0.30000000000000004</v>
      </c>
      <c r="O19">
        <f>new_design_with_limits!O19*1.5</f>
        <v>15</v>
      </c>
      <c r="P19">
        <f>new_design_with_limits!P19*1.5</f>
        <v>0.60000000000000009</v>
      </c>
      <c r="Q19">
        <f>new_design_with_limits!Q19*1.5</f>
        <v>2.415</v>
      </c>
    </row>
    <row r="20" spans="1:17">
      <c r="A20">
        <v>19</v>
      </c>
      <c r="B20">
        <f>new_design_with_limits!B20*1.5</f>
        <v>0.255</v>
      </c>
      <c r="C20">
        <f>new_design_with_limits!C20*1.5</f>
        <v>2.5649999999999999E-2</v>
      </c>
      <c r="D20">
        <f>new_design_with_limits!D20*1.5</f>
        <v>1.71</v>
      </c>
      <c r="E20">
        <f>new_design_with_limits!E20*1.5</f>
        <v>0.09</v>
      </c>
      <c r="F20">
        <f>new_design_with_limits!F20*1.5</f>
        <v>2.6999999999999996E-2</v>
      </c>
      <c r="G20">
        <f>new_design_with_limits!G20*1.5</f>
        <v>150</v>
      </c>
      <c r="H20">
        <f>new_design_with_limits!H20*1.5</f>
        <v>85.5</v>
      </c>
      <c r="I20">
        <f>new_design_with_limits!I20*1.5</f>
        <v>1.14E-2</v>
      </c>
      <c r="J20">
        <f>new_design_with_limits!J20*1.5</f>
        <v>0.12</v>
      </c>
      <c r="K20">
        <f>new_design_with_limits!K20*1.5</f>
        <v>13.5</v>
      </c>
      <c r="L20">
        <f>new_design_with_limits!L20*1.5</f>
        <v>1.9949999999999999E-2</v>
      </c>
      <c r="M20">
        <f>new_design_with_limits!M20*1.5</f>
        <v>2.2800000000000002</v>
      </c>
      <c r="N20">
        <f>new_design_with_limits!N20*1.5</f>
        <v>28.5</v>
      </c>
      <c r="O20">
        <f>new_design_with_limits!O20*1.5</f>
        <v>150</v>
      </c>
      <c r="P20">
        <f>new_design_with_limits!P20*1.5</f>
        <v>3.1349999999999996E-2</v>
      </c>
      <c r="Q20">
        <f>new_design_with_limits!Q20*1.5</f>
        <v>57</v>
      </c>
    </row>
    <row r="21" spans="1:17">
      <c r="A21">
        <v>20</v>
      </c>
      <c r="B21">
        <f>new_design_with_limits!B21*1.5</f>
        <v>150</v>
      </c>
      <c r="C21">
        <f>new_design_with_limits!C21*1.5</f>
        <v>150</v>
      </c>
      <c r="D21">
        <f>new_design_with_limits!D21*1.5</f>
        <v>2.625</v>
      </c>
      <c r="E21">
        <f>new_design_with_limits!E21*1.5</f>
        <v>87</v>
      </c>
      <c r="F21">
        <f>new_design_with_limits!F21*1.5</f>
        <v>2.5499999999999997E-3</v>
      </c>
      <c r="G21">
        <f>new_design_with_limits!G21*1.5</f>
        <v>1.89E-2</v>
      </c>
      <c r="H21">
        <f>new_design_with_limits!H21*1.5</f>
        <v>117</v>
      </c>
      <c r="I21">
        <f>new_design_with_limits!I21*1.5</f>
        <v>150</v>
      </c>
      <c r="J21">
        <f>new_design_with_limits!J21*1.5</f>
        <v>150</v>
      </c>
      <c r="K21">
        <f>new_design_with_limits!K21*1.5</f>
        <v>27</v>
      </c>
      <c r="L21">
        <f>new_design_with_limits!L21*1.5</f>
        <v>2.9100000000000001E-2</v>
      </c>
      <c r="M21">
        <f>new_design_with_limits!M21*1.5</f>
        <v>8.9999999999999998E-4</v>
      </c>
      <c r="N21">
        <f>new_design_with_limits!N21*1.5</f>
        <v>2.325E-2</v>
      </c>
      <c r="O21">
        <f>new_design_with_limits!O21*1.5</f>
        <v>1.455E-2</v>
      </c>
      <c r="P21">
        <f>new_design_with_limits!P21*1.5</f>
        <v>2.8500000000000001E-3</v>
      </c>
      <c r="Q21">
        <f>new_design_with_limits!Q21*1.5</f>
        <v>58.5</v>
      </c>
    </row>
    <row r="22" spans="1:17">
      <c r="A22">
        <v>21</v>
      </c>
      <c r="B22">
        <f>new_design_with_limits!B22*1.5</f>
        <v>109.5</v>
      </c>
      <c r="C22">
        <f>new_design_with_limits!C22*1.5</f>
        <v>1.155</v>
      </c>
      <c r="D22">
        <f>new_design_with_limits!D22*1.5</f>
        <v>1.2749999999999999</v>
      </c>
      <c r="E22">
        <f>new_design_with_limits!E22*1.5</f>
        <v>0.10500000000000001</v>
      </c>
      <c r="F22">
        <f>new_design_with_limits!F22*1.5</f>
        <v>3.3E-3</v>
      </c>
      <c r="G22">
        <f>new_design_with_limits!G22*1.5</f>
        <v>1.4550000000000001</v>
      </c>
      <c r="H22">
        <f>new_design_with_limits!H22*1.5</f>
        <v>15</v>
      </c>
      <c r="I22">
        <f>new_design_with_limits!I22*1.5</f>
        <v>2.1750000000000002E-2</v>
      </c>
      <c r="J22">
        <f>new_design_with_limits!J22*1.5</f>
        <v>1.53</v>
      </c>
      <c r="K22">
        <f>new_design_with_limits!K22*1.5</f>
        <v>1.635E-2</v>
      </c>
      <c r="L22">
        <f>new_design_with_limits!L22*1.5</f>
        <v>0.36</v>
      </c>
      <c r="M22">
        <f>new_design_with_limits!M22*1.5</f>
        <v>150</v>
      </c>
      <c r="N22">
        <f>new_design_with_limits!N22*1.5</f>
        <v>2.91</v>
      </c>
      <c r="O22">
        <f>new_design_with_limits!O22*1.5</f>
        <v>3.2700000000000005</v>
      </c>
      <c r="P22">
        <f>new_design_with_limits!P22*1.5</f>
        <v>7.1999999999999998E-3</v>
      </c>
      <c r="Q22">
        <f>new_design_with_limits!Q22*1.5</f>
        <v>150</v>
      </c>
    </row>
    <row r="23" spans="1:17">
      <c r="A23">
        <v>22</v>
      </c>
      <c r="B23">
        <f>new_design_with_limits!B23*1.5</f>
        <v>1.0499999999999999E-3</v>
      </c>
      <c r="C23">
        <f>new_design_with_limits!C23*1.5</f>
        <v>150</v>
      </c>
      <c r="D23">
        <f>new_design_with_limits!D23*1.5</f>
        <v>0.12</v>
      </c>
      <c r="E23">
        <f>new_design_with_limits!E23*1.5</f>
        <v>150</v>
      </c>
      <c r="F23">
        <f>new_design_with_limits!F23*1.5</f>
        <v>1.5E-3</v>
      </c>
      <c r="G23">
        <f>new_design_with_limits!G23*1.5</f>
        <v>2.3549999999999998E-2</v>
      </c>
      <c r="H23">
        <f>new_design_with_limits!H23*1.5</f>
        <v>108</v>
      </c>
      <c r="I23">
        <f>new_design_with_limits!I23*1.5</f>
        <v>3.5999999999999999E-3</v>
      </c>
      <c r="J23">
        <f>new_design_with_limits!J23*1.5</f>
        <v>2.5349999999999998E-2</v>
      </c>
      <c r="K23">
        <f>new_design_with_limits!K23*1.5</f>
        <v>150</v>
      </c>
      <c r="L23">
        <f>new_design_with_limits!L23*1.5</f>
        <v>1.44E-2</v>
      </c>
      <c r="M23">
        <f>new_design_with_limits!M23*1.5</f>
        <v>150</v>
      </c>
      <c r="N23">
        <f>new_design_with_limits!N23*1.5</f>
        <v>150</v>
      </c>
      <c r="O23">
        <f>new_design_with_limits!O23*1.5</f>
        <v>7.1999999999999998E-3</v>
      </c>
      <c r="P23">
        <f>new_design_with_limits!P23*1.5</f>
        <v>1.65E-3</v>
      </c>
      <c r="Q23">
        <f>new_design_with_limits!Q23*1.5</f>
        <v>0.18</v>
      </c>
    </row>
    <row r="24" spans="1:17">
      <c r="A24">
        <v>23</v>
      </c>
      <c r="B24">
        <f>new_design_with_limits!B24*1.5</f>
        <v>22.5</v>
      </c>
      <c r="C24">
        <f>new_design_with_limits!C24*1.5</f>
        <v>150</v>
      </c>
      <c r="D24">
        <f>new_design_with_limits!D24*1.5</f>
        <v>0.24</v>
      </c>
      <c r="E24">
        <f>new_design_with_limits!E24*1.5</f>
        <v>2.4300000000000002</v>
      </c>
      <c r="F24">
        <f>new_design_with_limits!F24*1.5</f>
        <v>150</v>
      </c>
      <c r="G24">
        <f>new_design_with_limits!G24*1.5</f>
        <v>76.5</v>
      </c>
      <c r="H24">
        <f>new_design_with_limits!H24*1.5</f>
        <v>0.89999999999999991</v>
      </c>
      <c r="I24">
        <f>new_design_with_limits!I24*1.5</f>
        <v>1.0199999999999999E-2</v>
      </c>
      <c r="J24">
        <f>new_design_with_limits!J24*1.5</f>
        <v>1.1550000000000001E-2</v>
      </c>
      <c r="K24">
        <f>new_design_with_limits!K24*1.5</f>
        <v>2.5499999999999997E-3</v>
      </c>
      <c r="L24">
        <f>new_design_with_limits!L24*1.5</f>
        <v>0.39</v>
      </c>
      <c r="M24">
        <f>new_design_with_limits!M24*1.5</f>
        <v>2.6850000000000001</v>
      </c>
      <c r="N24">
        <f>new_design_with_limits!N24*1.5</f>
        <v>2.8200000000000003E-2</v>
      </c>
      <c r="O24">
        <f>new_design_with_limits!O24*1.5</f>
        <v>0.51</v>
      </c>
      <c r="P24">
        <f>new_design_with_limits!P24*1.5</f>
        <v>1.2749999999999999</v>
      </c>
      <c r="Q24">
        <f>new_design_with_limits!Q24*1.5</f>
        <v>150</v>
      </c>
    </row>
    <row r="25" spans="1:17">
      <c r="A25">
        <v>24</v>
      </c>
      <c r="B25">
        <f>new_design_with_limits!B25*1.5</f>
        <v>3.3E-3</v>
      </c>
      <c r="C25">
        <f>new_design_with_limits!C25*1.5</f>
        <v>1.095</v>
      </c>
      <c r="D25">
        <f>new_design_with_limits!D25*1.5</f>
        <v>1.0499999999999999E-3</v>
      </c>
      <c r="E25">
        <f>new_design_with_limits!E25*1.5</f>
        <v>3.3000000000000002E-2</v>
      </c>
      <c r="F25">
        <f>new_design_with_limits!F25*1.5</f>
        <v>1.47</v>
      </c>
      <c r="G25">
        <f>new_design_with_limits!G25*1.5</f>
        <v>0.36</v>
      </c>
      <c r="H25">
        <f>new_design_with_limits!H25*1.5</f>
        <v>150</v>
      </c>
      <c r="I25">
        <f>new_design_with_limits!I25*1.5</f>
        <v>0.13500000000000001</v>
      </c>
      <c r="J25">
        <f>new_design_with_limits!J25*1.5</f>
        <v>150</v>
      </c>
      <c r="K25">
        <f>new_design_with_limits!K25*1.5</f>
        <v>0.15000000000000002</v>
      </c>
      <c r="L25">
        <f>new_design_with_limits!L25*1.5</f>
        <v>0.18</v>
      </c>
      <c r="M25">
        <f>new_design_with_limits!M25*1.5</f>
        <v>2.5649999999999999E-2</v>
      </c>
      <c r="N25">
        <f>new_design_with_limits!N25*1.5</f>
        <v>73.5</v>
      </c>
      <c r="O25">
        <f>new_design_with_limits!O25*1.5</f>
        <v>2.7450000000000001</v>
      </c>
      <c r="P25">
        <f>new_design_with_limits!P25*1.5</f>
        <v>150</v>
      </c>
      <c r="Q25">
        <f>new_design_with_limits!Q25*1.5</f>
        <v>150</v>
      </c>
    </row>
    <row r="26" spans="1:17">
      <c r="A26">
        <v>25</v>
      </c>
      <c r="B26">
        <f>new_design_with_limits!B26*1.5</f>
        <v>12</v>
      </c>
      <c r="C26">
        <f>new_design_with_limits!C26*1.5</f>
        <v>34.5</v>
      </c>
      <c r="D26">
        <f>new_design_with_limits!D26*1.5</f>
        <v>0.36</v>
      </c>
      <c r="E26">
        <f>new_design_with_limits!E26*1.5</f>
        <v>3.7499999999999999E-3</v>
      </c>
      <c r="F26">
        <f>new_design_with_limits!F26*1.5</f>
        <v>3.3750000000000002E-2</v>
      </c>
      <c r="G26">
        <f>new_design_with_limits!G26*1.5</f>
        <v>3.75</v>
      </c>
      <c r="H26">
        <f>new_design_with_limits!H26*1.5</f>
        <v>45</v>
      </c>
      <c r="I26">
        <f>new_design_with_limits!I26*1.5</f>
        <v>2.25</v>
      </c>
      <c r="J26">
        <f>new_design_with_limits!J26*1.5</f>
        <v>150</v>
      </c>
      <c r="K26">
        <f>new_design_with_limits!K26*1.5</f>
        <v>4.125</v>
      </c>
      <c r="L26">
        <f>new_design_with_limits!L26*1.5</f>
        <v>57</v>
      </c>
      <c r="M26">
        <f>new_design_with_limits!M26*1.5</f>
        <v>1.125E-2</v>
      </c>
      <c r="N26">
        <f>new_design_with_limits!N26*1.5</f>
        <v>1.5E-3</v>
      </c>
      <c r="O26">
        <f>new_design_with_limits!O26*1.5</f>
        <v>1.4999999999999999E-2</v>
      </c>
      <c r="P26">
        <f>new_design_with_limits!P26*1.5</f>
        <v>6.45E-3</v>
      </c>
      <c r="Q26">
        <f>new_design_with_limits!Q26*1.5</f>
        <v>7.4999999999999997E-3</v>
      </c>
    </row>
    <row r="27" spans="1:17">
      <c r="A27">
        <v>26</v>
      </c>
      <c r="B27">
        <f>new_design_with_limits!B27*1.5</f>
        <v>123</v>
      </c>
      <c r="C27">
        <f>new_design_with_limits!C27*1.5</f>
        <v>150</v>
      </c>
      <c r="D27">
        <f>new_design_with_limits!D27*1.5</f>
        <v>3.7499999999999999E-3</v>
      </c>
      <c r="E27">
        <f>new_design_with_limits!E27*1.5</f>
        <v>0.12</v>
      </c>
      <c r="F27">
        <f>new_design_with_limits!F27*1.5</f>
        <v>3.6750000000000003</v>
      </c>
      <c r="G27">
        <f>new_design_with_limits!G27*1.5</f>
        <v>16.5</v>
      </c>
      <c r="H27">
        <f>new_design_with_limits!H27*1.5</f>
        <v>39</v>
      </c>
      <c r="I27">
        <f>new_design_with_limits!I27*1.5</f>
        <v>40.5</v>
      </c>
      <c r="J27">
        <f>new_design_with_limits!J27*1.5</f>
        <v>2.8649999999999998E-2</v>
      </c>
      <c r="K27">
        <f>new_design_with_limits!K27*1.5</f>
        <v>150</v>
      </c>
      <c r="L27">
        <f>new_design_with_limits!L27*1.5</f>
        <v>0.21000000000000002</v>
      </c>
      <c r="M27">
        <f>new_design_with_limits!M27*1.5</f>
        <v>6.150000000000001E-3</v>
      </c>
      <c r="N27">
        <f>new_design_with_limits!N27*1.5</f>
        <v>142.5</v>
      </c>
      <c r="O27">
        <f>new_design_with_limits!O27*1.5</f>
        <v>1.6350000000000002</v>
      </c>
      <c r="P27">
        <f>new_design_with_limits!P27*1.5</f>
        <v>8.0999999999999996E-3</v>
      </c>
      <c r="Q27">
        <f>new_design_with_limits!Q27*1.5</f>
        <v>2.04</v>
      </c>
    </row>
    <row r="28" spans="1:17">
      <c r="A28">
        <v>27</v>
      </c>
      <c r="B28">
        <f>new_design_with_limits!B28*1.5</f>
        <v>2.4749999999999996</v>
      </c>
      <c r="C28">
        <f>new_design_with_limits!C28*1.5</f>
        <v>1.6500000000000001E-2</v>
      </c>
      <c r="D28">
        <f>new_design_with_limits!D28*1.5</f>
        <v>150</v>
      </c>
      <c r="E28">
        <f>new_design_with_limits!E28*1.5</f>
        <v>7.5000000000000002E-4</v>
      </c>
      <c r="F28">
        <f>new_design_with_limits!F28*1.5</f>
        <v>10.5</v>
      </c>
      <c r="G28">
        <f>new_design_with_limits!G28*1.5</f>
        <v>0.82500000000000007</v>
      </c>
      <c r="H28">
        <f>new_design_with_limits!H28*1.5</f>
        <v>88.5</v>
      </c>
      <c r="I28">
        <f>new_design_with_limits!I28*1.5</f>
        <v>9.6000000000000009E-3</v>
      </c>
      <c r="J28">
        <f>new_design_with_limits!J28*1.5</f>
        <v>1.7850000000000001E-2</v>
      </c>
      <c r="K28">
        <f>new_design_with_limits!K28*1.5</f>
        <v>1.095E-2</v>
      </c>
      <c r="L28">
        <f>new_design_with_limits!L28*1.5</f>
        <v>1.3500000000000001E-3</v>
      </c>
      <c r="M28">
        <f>new_design_with_limits!M28*1.5</f>
        <v>150</v>
      </c>
      <c r="N28">
        <f>new_design_with_limits!N28*1.5</f>
        <v>1.23</v>
      </c>
      <c r="O28">
        <f>new_design_with_limits!O28*1.5</f>
        <v>150</v>
      </c>
      <c r="P28">
        <f>new_design_with_limits!P28*1.5</f>
        <v>2.2050000000000001</v>
      </c>
      <c r="Q28">
        <f>new_design_with_limits!Q28*1.5</f>
        <v>1.3800000000000001</v>
      </c>
    </row>
    <row r="29" spans="1:17">
      <c r="A29">
        <v>28</v>
      </c>
      <c r="B29">
        <f>new_design_with_limits!B29*1.5</f>
        <v>7.5</v>
      </c>
      <c r="C29">
        <f>new_design_with_limits!C29*1.5</f>
        <v>2.31</v>
      </c>
      <c r="D29">
        <f>new_design_with_limits!D29*1.5</f>
        <v>1.545E-2</v>
      </c>
      <c r="E29">
        <f>new_design_with_limits!E29*1.5</f>
        <v>150</v>
      </c>
      <c r="F29">
        <f>new_design_with_limits!F29*1.5</f>
        <v>0.10500000000000001</v>
      </c>
      <c r="G29">
        <f>new_design_with_limits!G29*1.5</f>
        <v>7.6500000000000005E-3</v>
      </c>
      <c r="H29">
        <f>new_design_with_limits!H29*1.5</f>
        <v>8.2500000000000004E-3</v>
      </c>
      <c r="I29">
        <f>new_design_with_limits!I29*1.5</f>
        <v>1.7999999999999998</v>
      </c>
      <c r="J29">
        <f>new_design_with_limits!J29*1.5</f>
        <v>0.89999999999999991</v>
      </c>
      <c r="K29">
        <f>new_design_with_limits!K29*1.5</f>
        <v>2.0550000000000002</v>
      </c>
      <c r="L29">
        <f>new_design_with_limits!L29*1.5</f>
        <v>2.835E-2</v>
      </c>
      <c r="M29">
        <f>new_design_with_limits!M29*1.5</f>
        <v>0.255</v>
      </c>
      <c r="N29">
        <f>new_design_with_limits!N29*1.5</f>
        <v>2.9550000000000001</v>
      </c>
      <c r="O29">
        <f>new_design_with_limits!O29*1.5</f>
        <v>1.0349999999999999</v>
      </c>
      <c r="P29">
        <f>new_design_with_limits!P29*1.5</f>
        <v>1.1550000000000001E-2</v>
      </c>
      <c r="Q29">
        <f>new_design_with_limits!Q29*1.5</f>
        <v>1.29</v>
      </c>
    </row>
    <row r="30" spans="1:17">
      <c r="A30">
        <v>29</v>
      </c>
      <c r="B30">
        <f>new_design_with_limits!B30*1.5</f>
        <v>1.665</v>
      </c>
      <c r="C30">
        <f>new_design_with_limits!C30*1.5</f>
        <v>27</v>
      </c>
      <c r="D30">
        <f>new_design_with_limits!D30*1.5</f>
        <v>1.7999999999999998</v>
      </c>
      <c r="E30">
        <f>new_design_with_limits!E30*1.5</f>
        <v>82.5</v>
      </c>
      <c r="F30">
        <f>new_design_with_limits!F30*1.5</f>
        <v>5.5500000000000002E-3</v>
      </c>
      <c r="G30">
        <f>new_design_with_limits!G30*1.5</f>
        <v>97.5</v>
      </c>
      <c r="H30">
        <f>new_design_with_limits!H30*1.5</f>
        <v>2.4899999999999999E-2</v>
      </c>
      <c r="I30">
        <f>new_design_with_limits!I30*1.5</f>
        <v>111</v>
      </c>
      <c r="J30">
        <f>new_design_with_limits!J30*1.5</f>
        <v>1.2449999999999999</v>
      </c>
      <c r="K30">
        <f>new_design_with_limits!K30*1.5</f>
        <v>2.7750000000000004</v>
      </c>
      <c r="L30">
        <f>new_design_with_limits!L30*1.5</f>
        <v>1.9349999999999999E-2</v>
      </c>
      <c r="M30">
        <f>new_design_with_limits!M30*1.5</f>
        <v>8.9999999999999998E-4</v>
      </c>
      <c r="N30">
        <f>new_design_with_limits!N30*1.5</f>
        <v>2.2199999999999998</v>
      </c>
      <c r="O30">
        <f>new_design_with_limits!O30*1.5</f>
        <v>10.5</v>
      </c>
      <c r="P30">
        <f>new_design_with_limits!P30*1.5</f>
        <v>3.0449999999999998E-2</v>
      </c>
      <c r="Q30">
        <f>new_design_with_limits!Q30*1.5</f>
        <v>1.38E-2</v>
      </c>
    </row>
    <row r="31" spans="1:17">
      <c r="A31">
        <v>30</v>
      </c>
      <c r="B31">
        <f>new_design_with_limits!B31*1.5</f>
        <v>7.1999999999999998E-3</v>
      </c>
      <c r="C31">
        <f>new_design_with_limits!C31*1.5</f>
        <v>2.145</v>
      </c>
      <c r="D31">
        <f>new_design_with_limits!D31*1.5</f>
        <v>1.44E-2</v>
      </c>
      <c r="E31">
        <f>new_design_with_limits!E31*1.5</f>
        <v>7.5000000000000002E-4</v>
      </c>
      <c r="F31">
        <f>new_design_with_limits!F31*1.5</f>
        <v>21</v>
      </c>
      <c r="G31">
        <f>new_design_with_limits!G31*1.5</f>
        <v>150</v>
      </c>
      <c r="H31">
        <f>new_design_with_limits!H31*1.5</f>
        <v>84</v>
      </c>
      <c r="I31">
        <f>new_design_with_limits!I31*1.5</f>
        <v>2.3850000000000003E-2</v>
      </c>
      <c r="J31">
        <f>new_design_with_limits!J31*1.5</f>
        <v>9.6000000000000009E-3</v>
      </c>
      <c r="K31">
        <f>new_design_with_limits!K31*1.5</f>
        <v>1.665</v>
      </c>
      <c r="L31">
        <f>new_design_with_limits!L31*1.5</f>
        <v>150</v>
      </c>
      <c r="M31">
        <f>new_design_with_limits!M31*1.5</f>
        <v>0.24</v>
      </c>
      <c r="N31">
        <f>new_design_with_limits!N31*1.5</f>
        <v>4.8000000000000004E-3</v>
      </c>
      <c r="O31">
        <f>new_design_with_limits!O31*1.5</f>
        <v>150</v>
      </c>
      <c r="P31">
        <f>new_design_with_limits!P31*1.5</f>
        <v>2.7450000000000001</v>
      </c>
      <c r="Q31">
        <f>new_design_with_limits!Q31*1.5</f>
        <v>1.2000000000000002</v>
      </c>
    </row>
    <row r="32" spans="1:17">
      <c r="A32">
        <v>31</v>
      </c>
      <c r="B32">
        <f>new_design_with_limits!B32*1.5</f>
        <v>102</v>
      </c>
      <c r="C32">
        <f>new_design_with_limits!C32*1.5</f>
        <v>150</v>
      </c>
      <c r="D32">
        <f>new_design_with_limits!D32*1.5</f>
        <v>3.0600000000000002E-2</v>
      </c>
      <c r="E32">
        <f>new_design_with_limits!E32*1.5</f>
        <v>0.10500000000000001</v>
      </c>
      <c r="F32">
        <f>new_design_with_limits!F32*1.5</f>
        <v>3.4050000000000004E-2</v>
      </c>
      <c r="G32">
        <f>new_design_with_limits!G32*1.5</f>
        <v>3.0000000000000001E-3</v>
      </c>
      <c r="H32">
        <f>new_design_with_limits!H32*1.5</f>
        <v>3.4499999999999999E-3</v>
      </c>
      <c r="I32">
        <f>new_design_with_limits!I32*1.5</f>
        <v>118.5</v>
      </c>
      <c r="J32">
        <f>new_design_with_limits!J32*1.5</f>
        <v>1.365</v>
      </c>
      <c r="K32">
        <f>new_design_with_limits!K32*1.5</f>
        <v>150</v>
      </c>
      <c r="L32">
        <f>new_design_with_limits!L32*1.5</f>
        <v>2.3850000000000003E-2</v>
      </c>
      <c r="M32">
        <f>new_design_with_limits!M32*1.5</f>
        <v>150</v>
      </c>
      <c r="N32">
        <f>new_design_with_limits!N32*1.5</f>
        <v>5.0999999999999995E-3</v>
      </c>
      <c r="O32">
        <f>new_design_with_limits!O32*1.5</f>
        <v>6.7499999999999991E-3</v>
      </c>
      <c r="P32">
        <f>new_design_with_limits!P32*1.5</f>
        <v>0.13500000000000001</v>
      </c>
      <c r="Q32">
        <f>new_design_with_limits!Q32*1.5</f>
        <v>150</v>
      </c>
    </row>
    <row r="33" spans="1:17">
      <c r="A33">
        <v>32</v>
      </c>
      <c r="B33">
        <f>new_design_with_limits!B33*1.5</f>
        <v>2.7300000000000001E-2</v>
      </c>
      <c r="C33">
        <f>new_design_with_limits!C33*1.5</f>
        <v>91.5</v>
      </c>
      <c r="D33">
        <f>new_design_with_limits!D33*1.5</f>
        <v>150</v>
      </c>
      <c r="E33">
        <f>new_design_with_limits!E33*1.5</f>
        <v>0.30000000000000004</v>
      </c>
      <c r="F33">
        <f>new_design_with_limits!F33*1.5</f>
        <v>1.98</v>
      </c>
      <c r="G33">
        <f>new_design_with_limits!G33*1.5</f>
        <v>1.2150000000000001</v>
      </c>
      <c r="H33">
        <f>new_design_with_limits!H33*1.5</f>
        <v>0.09</v>
      </c>
      <c r="I33">
        <f>new_design_with_limits!I33*1.5</f>
        <v>2.1299999999999999E-2</v>
      </c>
      <c r="J33">
        <f>new_design_with_limits!J33*1.5</f>
        <v>6.150000000000001E-3</v>
      </c>
      <c r="K33">
        <f>new_design_with_limits!K33*1.5</f>
        <v>1.5150000000000001</v>
      </c>
      <c r="L33">
        <f>new_design_with_limits!L33*1.5</f>
        <v>2.4299999999999999E-2</v>
      </c>
      <c r="M33">
        <f>new_design_with_limits!M33*1.5</f>
        <v>3.0449999999999999</v>
      </c>
      <c r="N33">
        <f>new_design_with_limits!N33*1.5</f>
        <v>10.5</v>
      </c>
      <c r="O33">
        <f>new_design_with_limits!O33*1.5</f>
        <v>150</v>
      </c>
      <c r="P33">
        <f>new_design_with_limits!P33*1.5</f>
        <v>0.12</v>
      </c>
      <c r="Q33">
        <f>new_design_with_limits!Q33*1.5</f>
        <v>0.15000000000000002</v>
      </c>
    </row>
    <row r="34" spans="1:17">
      <c r="A34">
        <v>33</v>
      </c>
      <c r="B34">
        <f>new_design_with_limits!B34*1.5</f>
        <v>8.9999999999999998E-4</v>
      </c>
      <c r="C34">
        <f>new_design_with_limits!C34*1.5</f>
        <v>0.96</v>
      </c>
      <c r="D34">
        <f>new_design_with_limits!D34*1.5</f>
        <v>2.895</v>
      </c>
      <c r="E34">
        <f>new_design_with_limits!E34*1.5</f>
        <v>10.5</v>
      </c>
      <c r="F34">
        <f>new_design_with_limits!F34*1.5</f>
        <v>1.92</v>
      </c>
      <c r="G34">
        <f>new_design_with_limits!G34*1.5</f>
        <v>150</v>
      </c>
      <c r="H34">
        <f>new_design_with_limits!H34*1.5</f>
        <v>112.5</v>
      </c>
      <c r="I34">
        <f>new_design_with_limits!I34*1.5</f>
        <v>1.3500000000000001E-3</v>
      </c>
      <c r="J34">
        <f>new_design_with_limits!J34*1.5</f>
        <v>150</v>
      </c>
      <c r="K34">
        <f>new_design_with_limits!K34*1.5</f>
        <v>150</v>
      </c>
      <c r="L34">
        <f>new_design_with_limits!L34*1.5</f>
        <v>0.16500000000000001</v>
      </c>
      <c r="M34">
        <f>new_design_with_limits!M34*1.5</f>
        <v>1.29</v>
      </c>
      <c r="N34">
        <f>new_design_with_limits!N34*1.5</f>
        <v>31.5</v>
      </c>
      <c r="O34">
        <f>new_design_with_limits!O34*1.5</f>
        <v>64.5</v>
      </c>
      <c r="P34">
        <f>new_design_with_limits!P34*1.5</f>
        <v>144</v>
      </c>
      <c r="Q34">
        <f>new_design_with_limits!Q34*1.5</f>
        <v>1.605</v>
      </c>
    </row>
    <row r="35" spans="1:17">
      <c r="A35">
        <v>34</v>
      </c>
      <c r="B35">
        <f>new_design_with_limits!B35*1.5</f>
        <v>1.5300000000000001E-2</v>
      </c>
      <c r="C35">
        <f>new_design_with_limits!C35*1.5</f>
        <v>0.22499999999999998</v>
      </c>
      <c r="D35">
        <f>new_design_with_limits!D35*1.5</f>
        <v>2.2949999999999998E-2</v>
      </c>
      <c r="E35">
        <f>new_design_with_limits!E35*1.5</f>
        <v>7.5000000000000011E-2</v>
      </c>
      <c r="F35">
        <f>new_design_with_limits!F35*1.5</f>
        <v>150</v>
      </c>
      <c r="G35">
        <f>new_design_with_limits!G35*1.5</f>
        <v>2.5499999999999997E-3</v>
      </c>
      <c r="H35">
        <f>new_design_with_limits!H35*1.5</f>
        <v>7.6500000000000005E-3</v>
      </c>
      <c r="I35">
        <f>new_design_with_limits!I35*1.5</f>
        <v>1.7849999999999999</v>
      </c>
      <c r="J35">
        <f>new_design_with_limits!J35*1.5</f>
        <v>0.10500000000000001</v>
      </c>
      <c r="K35">
        <f>new_design_with_limits!K35*1.5</f>
        <v>2.5499999999999998</v>
      </c>
      <c r="L35">
        <f>new_design_with_limits!L35*1.5</f>
        <v>5.0999999999999995E-3</v>
      </c>
      <c r="M35">
        <f>new_design_with_limits!M35*1.5</f>
        <v>2.8050000000000002</v>
      </c>
      <c r="N35">
        <f>new_design_with_limits!N35*1.5</f>
        <v>150</v>
      </c>
      <c r="O35">
        <f>new_design_with_limits!O35*1.5</f>
        <v>1.92</v>
      </c>
      <c r="P35">
        <f>new_design_with_limits!P35*1.5</f>
        <v>2.04</v>
      </c>
      <c r="Q35">
        <f>new_design_with_limits!Q35*1.5</f>
        <v>1.0199999999999999E-2</v>
      </c>
    </row>
    <row r="36" spans="1:17">
      <c r="A36">
        <v>35</v>
      </c>
      <c r="B36">
        <f>new_design_with_limits!B36*1.5</f>
        <v>3.3000000000000003</v>
      </c>
      <c r="C36">
        <f>new_design_with_limits!C36*1.5</f>
        <v>0.33</v>
      </c>
      <c r="D36">
        <f>new_design_with_limits!D36*1.5</f>
        <v>3.4499999999999999E-3</v>
      </c>
      <c r="E36">
        <f>new_design_with_limits!E36*1.5</f>
        <v>0.36</v>
      </c>
      <c r="F36">
        <f>new_design_with_limits!F36*1.5</f>
        <v>0.10500000000000001</v>
      </c>
      <c r="G36">
        <f>new_design_with_limits!G36*1.5</f>
        <v>3.66</v>
      </c>
      <c r="H36">
        <f>new_design_with_limits!H36*1.5</f>
        <v>1.095</v>
      </c>
      <c r="I36">
        <f>new_design_with_limits!I36*1.5</f>
        <v>4.0349999999999997E-2</v>
      </c>
      <c r="J36">
        <f>new_design_with_limits!J36*1.5</f>
        <v>0.13500000000000001</v>
      </c>
      <c r="K36">
        <f>new_design_with_limits!K36*1.5</f>
        <v>0.15000000000000002</v>
      </c>
      <c r="L36">
        <f>new_design_with_limits!L36*1.5</f>
        <v>1.47</v>
      </c>
      <c r="M36">
        <f>new_design_with_limits!M36*1.5</f>
        <v>55.5</v>
      </c>
      <c r="N36">
        <f>new_design_with_limits!N36*1.5</f>
        <v>18</v>
      </c>
      <c r="O36">
        <f>new_design_with_limits!O36*1.5</f>
        <v>73.5</v>
      </c>
      <c r="P36">
        <f>new_design_with_limits!P36*1.5</f>
        <v>1.83E-2</v>
      </c>
      <c r="Q36">
        <f>new_design_with_limits!Q36*1.5</f>
        <v>4.2149999999999999</v>
      </c>
    </row>
    <row r="37" spans="1:17">
      <c r="A37">
        <v>36</v>
      </c>
      <c r="B37">
        <f>new_design_with_limits!B37*1.5</f>
        <v>3.465E-2</v>
      </c>
      <c r="C37">
        <f>new_design_with_limits!C37*1.5</f>
        <v>150</v>
      </c>
      <c r="D37">
        <f>new_design_with_limits!D37*1.5</f>
        <v>0.52499999999999991</v>
      </c>
      <c r="E37">
        <f>new_design_with_limits!E37*1.5</f>
        <v>1.7250000000000001E-2</v>
      </c>
      <c r="F37">
        <f>new_design_with_limits!F37*1.5</f>
        <v>52.5</v>
      </c>
      <c r="G37">
        <f>new_design_with_limits!G37*1.5</f>
        <v>150</v>
      </c>
      <c r="H37">
        <f>new_design_with_limits!H37*1.5</f>
        <v>55.5</v>
      </c>
      <c r="I37">
        <f>new_design_with_limits!I37*1.5</f>
        <v>0.18</v>
      </c>
      <c r="J37">
        <f>new_design_with_limits!J37*1.5</f>
        <v>57</v>
      </c>
      <c r="K37">
        <f>new_design_with_limits!K37*1.5</f>
        <v>150</v>
      </c>
      <c r="L37">
        <f>new_design_with_limits!L37*1.5</f>
        <v>1.9499999999999999E-3</v>
      </c>
      <c r="M37">
        <f>new_design_with_limits!M37*1.5</f>
        <v>6.8999999999999999E-3</v>
      </c>
      <c r="N37">
        <f>new_design_with_limits!N37*1.5</f>
        <v>22.5</v>
      </c>
      <c r="O37">
        <f>new_design_with_limits!O37*1.5</f>
        <v>87</v>
      </c>
      <c r="P37">
        <f>new_design_with_limits!P37*1.5</f>
        <v>1.155</v>
      </c>
      <c r="Q37">
        <f>new_design_with_limits!Q37*1.5</f>
        <v>2.8500000000000001E-3</v>
      </c>
    </row>
    <row r="38" spans="1:17">
      <c r="A38">
        <v>37</v>
      </c>
      <c r="B38">
        <f>new_design_with_limits!B38*1.5</f>
        <v>4.1999999999999997E-3</v>
      </c>
      <c r="C38">
        <f>new_design_with_limits!C38*1.5</f>
        <v>0.13500000000000001</v>
      </c>
      <c r="D38">
        <f>new_design_with_limits!D38*1.5</f>
        <v>45</v>
      </c>
      <c r="E38">
        <f>new_design_with_limits!E38*1.5</f>
        <v>19.5</v>
      </c>
      <c r="F38">
        <f>new_design_with_limits!F38*1.5</f>
        <v>4.6499999999999996E-3</v>
      </c>
      <c r="G38">
        <f>new_design_with_limits!G38*1.5</f>
        <v>0.24</v>
      </c>
      <c r="H38">
        <f>new_design_with_limits!H38*1.5</f>
        <v>0.57000000000000006</v>
      </c>
      <c r="I38">
        <f>new_design_with_limits!I38*1.5</f>
        <v>141</v>
      </c>
      <c r="J38">
        <f>new_design_with_limits!J38*1.5</f>
        <v>150</v>
      </c>
      <c r="K38">
        <f>new_design_with_limits!K38*1.5</f>
        <v>1.89E-2</v>
      </c>
      <c r="L38">
        <f>new_design_with_limits!L38*1.5</f>
        <v>70.5</v>
      </c>
      <c r="M38">
        <f>new_design_with_limits!M38*1.5</f>
        <v>0.94500000000000006</v>
      </c>
      <c r="N38">
        <f>new_design_with_limits!N38*1.5</f>
        <v>2.1149999999999999E-2</v>
      </c>
      <c r="O38">
        <f>new_design_with_limits!O38*1.5</f>
        <v>2.3549999999999998E-2</v>
      </c>
      <c r="P38">
        <f>new_design_with_limits!P38*1.5</f>
        <v>4.2450000000000002E-2</v>
      </c>
      <c r="Q38">
        <f>new_design_with_limits!Q38*1.5</f>
        <v>4.71</v>
      </c>
    </row>
    <row r="39" spans="1:17">
      <c r="A39">
        <v>38</v>
      </c>
      <c r="B39">
        <f>new_design_with_limits!B39*1.5</f>
        <v>8.5500000000000003E-3</v>
      </c>
      <c r="C39">
        <f>new_design_with_limits!C39*1.5</f>
        <v>1.6949999999999998</v>
      </c>
      <c r="D39">
        <f>new_design_with_limits!D39*1.5</f>
        <v>9</v>
      </c>
      <c r="E39">
        <f>new_design_with_limits!E39*1.5</f>
        <v>0.28500000000000003</v>
      </c>
      <c r="F39">
        <f>new_design_with_limits!F39*1.5</f>
        <v>0.10500000000000001</v>
      </c>
      <c r="G39">
        <f>new_design_with_limits!G39*1.5</f>
        <v>0.12</v>
      </c>
      <c r="H39">
        <f>new_design_with_limits!H39*1.5</f>
        <v>150</v>
      </c>
      <c r="I39">
        <f>new_design_with_limits!I39*1.5</f>
        <v>0.12</v>
      </c>
      <c r="J39">
        <f>new_design_with_limits!J39*1.5</f>
        <v>150</v>
      </c>
      <c r="K39">
        <f>new_design_with_limits!K39*1.5</f>
        <v>150</v>
      </c>
      <c r="L39">
        <f>new_design_with_limits!L39*1.5</f>
        <v>2.9700000000000004E-2</v>
      </c>
      <c r="M39">
        <f>new_design_with_limits!M39*1.5</f>
        <v>3.12</v>
      </c>
      <c r="N39">
        <f>new_design_with_limits!N39*1.5</f>
        <v>3.2550000000000003E-2</v>
      </c>
      <c r="O39">
        <f>new_design_with_limits!O39*1.5</f>
        <v>1.125</v>
      </c>
      <c r="P39">
        <f>new_design_with_limits!P39*1.5</f>
        <v>13.5</v>
      </c>
      <c r="Q39">
        <f>new_design_with_limits!Q39*1.5</f>
        <v>0.57000000000000006</v>
      </c>
    </row>
    <row r="40" spans="1:17">
      <c r="A40">
        <v>39</v>
      </c>
      <c r="B40">
        <f>new_design_with_limits!B40*1.5</f>
        <v>2.7149999999999999</v>
      </c>
      <c r="C40">
        <f>new_design_with_limits!C40*1.5</f>
        <v>2.7000000000000001E-3</v>
      </c>
      <c r="D40">
        <f>new_design_with_limits!D40*1.5</f>
        <v>150</v>
      </c>
      <c r="E40">
        <f>new_design_with_limits!E40*1.5</f>
        <v>150</v>
      </c>
      <c r="F40">
        <f>new_design_with_limits!F40*1.5</f>
        <v>0.09</v>
      </c>
      <c r="G40">
        <f>new_design_with_limits!G40*1.5</f>
        <v>3.0149999999999997</v>
      </c>
      <c r="H40">
        <f>new_design_with_limits!H40*1.5</f>
        <v>1.9650000000000001</v>
      </c>
      <c r="I40">
        <f>new_design_with_limits!I40*1.5</f>
        <v>2.1149999999999999E-2</v>
      </c>
      <c r="J40">
        <f>new_design_with_limits!J40*1.5</f>
        <v>1.2000000000000001E-3</v>
      </c>
      <c r="K40">
        <f>new_design_with_limits!K40*1.5</f>
        <v>150</v>
      </c>
      <c r="L40">
        <f>new_design_with_limits!L40*1.5</f>
        <v>2.265E-2</v>
      </c>
      <c r="M40">
        <f>new_design_with_limits!M40*1.5</f>
        <v>2.8500000000000001E-3</v>
      </c>
      <c r="N40">
        <f>new_design_with_limits!N40*1.5</f>
        <v>150</v>
      </c>
      <c r="O40">
        <f>new_design_with_limits!O40*1.5</f>
        <v>0.30000000000000004</v>
      </c>
      <c r="P40">
        <f>new_design_with_limits!P40*1.5</f>
        <v>45</v>
      </c>
      <c r="Q40">
        <f>new_design_with_limits!Q40*1.5</f>
        <v>6.0000000000000001E-3</v>
      </c>
    </row>
    <row r="41" spans="1:17">
      <c r="A41">
        <v>40</v>
      </c>
      <c r="B41">
        <f>new_design_with_limits!B41*1.5</f>
        <v>2.61</v>
      </c>
      <c r="C41">
        <f>new_design_with_limits!C41*1.5</f>
        <v>2.5499999999999997E-3</v>
      </c>
      <c r="D41">
        <f>new_design_with_limits!D41*1.5</f>
        <v>8.6999999999999994E-3</v>
      </c>
      <c r="E41">
        <f>new_design_with_limits!E41*1.5</f>
        <v>28.5</v>
      </c>
      <c r="F41">
        <f>new_design_with_limits!F41*1.5</f>
        <v>4.3499999999999997E-3</v>
      </c>
      <c r="G41">
        <f>new_design_with_limits!G41*1.5</f>
        <v>2.7600000000000002</v>
      </c>
      <c r="H41">
        <f>new_design_with_limits!H41*1.5</f>
        <v>9</v>
      </c>
      <c r="I41">
        <f>new_design_with_limits!I41*1.5</f>
        <v>0.10500000000000001</v>
      </c>
      <c r="J41">
        <f>new_design_with_limits!J41*1.5</f>
        <v>1.2000000000000001E-3</v>
      </c>
      <c r="K41">
        <f>new_design_with_limits!K41*1.5</f>
        <v>2.91</v>
      </c>
      <c r="L41">
        <f>new_design_with_limits!L41*1.5</f>
        <v>15</v>
      </c>
      <c r="M41">
        <f>new_design_with_limits!M41*1.5</f>
        <v>3.0449999999999999</v>
      </c>
      <c r="N41">
        <f>new_design_with_limits!N41*1.5</f>
        <v>1.7399999999999999E-2</v>
      </c>
      <c r="O41">
        <f>new_design_with_limits!O41*1.5</f>
        <v>150</v>
      </c>
      <c r="P41">
        <f>new_design_with_limits!P41*1.5</f>
        <v>58.5</v>
      </c>
      <c r="Q41">
        <f>new_design_with_limits!Q41*1.5</f>
        <v>150</v>
      </c>
    </row>
    <row r="42" spans="1:17">
      <c r="A42">
        <v>41</v>
      </c>
      <c r="B42">
        <f>new_design_with_limits!B42*1.5</f>
        <v>0.33</v>
      </c>
      <c r="C42">
        <f>new_design_with_limits!C42*1.5</f>
        <v>0.97500000000000009</v>
      </c>
      <c r="D42">
        <f>new_design_with_limits!D42*1.5</f>
        <v>8.9999999999999998E-4</v>
      </c>
      <c r="E42">
        <f>new_design_with_limits!E42*1.5</f>
        <v>2.9100000000000001E-2</v>
      </c>
      <c r="F42">
        <f>new_design_with_limits!F42*1.5</f>
        <v>3.2399999999999998E-2</v>
      </c>
      <c r="G42">
        <f>new_design_with_limits!G42*1.5</f>
        <v>150</v>
      </c>
      <c r="H42">
        <f>new_design_with_limits!H42*1.5</f>
        <v>12</v>
      </c>
      <c r="I42">
        <f>new_design_with_limits!I42*1.5</f>
        <v>1.3500000000000001E-3</v>
      </c>
      <c r="J42">
        <f>new_design_with_limits!J42*1.5</f>
        <v>2.1000000000000001E-2</v>
      </c>
      <c r="K42">
        <f>new_design_with_limits!K42*1.5</f>
        <v>0.64500000000000002</v>
      </c>
      <c r="L42">
        <f>new_design_with_limits!L42*1.5</f>
        <v>15</v>
      </c>
      <c r="M42">
        <f>new_design_with_limits!M42*1.5</f>
        <v>0.16500000000000001</v>
      </c>
      <c r="N42">
        <f>new_design_with_limits!N42*1.5</f>
        <v>1.29</v>
      </c>
      <c r="O42">
        <f>new_design_with_limits!O42*1.5</f>
        <v>2.2650000000000001</v>
      </c>
      <c r="P42">
        <f>new_design_with_limits!P42*1.5</f>
        <v>150</v>
      </c>
      <c r="Q42">
        <f>new_design_with_limits!Q42*1.5</f>
        <v>3.5549999999999998E-2</v>
      </c>
    </row>
    <row r="43" spans="1:17">
      <c r="A43">
        <v>42</v>
      </c>
      <c r="B43">
        <f>new_design_with_limits!B43*1.5</f>
        <v>0.09</v>
      </c>
      <c r="C43">
        <f>new_design_with_limits!C43*1.5</f>
        <v>10.5</v>
      </c>
      <c r="D43">
        <f>new_design_with_limits!D43*1.5</f>
        <v>1.905</v>
      </c>
      <c r="E43">
        <f>new_design_with_limits!E43*1.5</f>
        <v>2.8499999999999998E-2</v>
      </c>
      <c r="F43">
        <f>new_design_with_limits!F43*1.5</f>
        <v>150</v>
      </c>
      <c r="G43">
        <f>new_design_with_limits!G43*1.5</f>
        <v>2.2199999999999998</v>
      </c>
      <c r="H43">
        <f>new_design_with_limits!H43*1.5</f>
        <v>1.2000000000000001E-3</v>
      </c>
      <c r="I43">
        <f>new_design_with_limits!I43*1.5</f>
        <v>150</v>
      </c>
      <c r="J43">
        <f>new_design_with_limits!J43*1.5</f>
        <v>3.4950000000000001</v>
      </c>
      <c r="K43">
        <f>new_design_with_limits!K43*1.5</f>
        <v>28.5</v>
      </c>
      <c r="L43">
        <f>new_design_with_limits!L43*1.5</f>
        <v>2.3850000000000002</v>
      </c>
      <c r="M43">
        <f>new_design_with_limits!M43*1.5</f>
        <v>1.5E-3</v>
      </c>
      <c r="N43">
        <f>new_design_with_limits!N43*1.5</f>
        <v>0.315</v>
      </c>
      <c r="O43">
        <f>new_design_with_limits!O43*1.5</f>
        <v>0.16500000000000001</v>
      </c>
      <c r="P43">
        <f>new_design_with_limits!P43*1.5</f>
        <v>6.3E-3</v>
      </c>
      <c r="Q43">
        <f>new_design_with_limits!Q43*1.5</f>
        <v>2.5350000000000001</v>
      </c>
    </row>
    <row r="44" spans="1:17">
      <c r="A44">
        <v>43</v>
      </c>
      <c r="B44">
        <f>new_design_with_limits!B44*1.5</f>
        <v>1.0499999999999999E-3</v>
      </c>
      <c r="C44">
        <f>new_design_with_limits!C44*1.5</f>
        <v>2.0250000000000001E-2</v>
      </c>
      <c r="D44">
        <f>new_design_with_limits!D44*1.5</f>
        <v>150</v>
      </c>
      <c r="E44">
        <f>new_design_with_limits!E44*1.5</f>
        <v>1.02</v>
      </c>
      <c r="F44">
        <f>new_design_with_limits!F44*1.5</f>
        <v>150</v>
      </c>
      <c r="G44">
        <f>new_design_with_limits!G44*1.5</f>
        <v>0.34500000000000003</v>
      </c>
      <c r="H44">
        <f>new_design_with_limits!H44*1.5</f>
        <v>1.1850000000000001E-2</v>
      </c>
      <c r="I44">
        <f>new_design_with_limits!I44*1.5</f>
        <v>1.35</v>
      </c>
      <c r="J44">
        <f>new_design_with_limits!J44*1.5</f>
        <v>6.7499999999999991E-3</v>
      </c>
      <c r="K44">
        <f>new_design_with_limits!K44*1.5</f>
        <v>12</v>
      </c>
      <c r="L44">
        <f>new_design_with_limits!L44*1.5</f>
        <v>0.13500000000000001</v>
      </c>
      <c r="M44">
        <f>new_design_with_limits!M44*1.5</f>
        <v>150</v>
      </c>
      <c r="N44">
        <f>new_design_with_limits!N44*1.5</f>
        <v>1.6949999999999998</v>
      </c>
      <c r="O44">
        <f>new_design_with_limits!O44*1.5</f>
        <v>2.3700000000000002E-2</v>
      </c>
      <c r="P44">
        <f>new_design_with_limits!P44*1.5</f>
        <v>0.16500000000000001</v>
      </c>
      <c r="Q44">
        <f>new_design_with_limits!Q44*1.5</f>
        <v>2.6999999999999996E-2</v>
      </c>
    </row>
    <row r="45" spans="1:17">
      <c r="A45">
        <v>44</v>
      </c>
      <c r="B45">
        <f>new_design_with_limits!B45*1.5</f>
        <v>150</v>
      </c>
      <c r="C45">
        <f>new_design_with_limits!C45*1.5</f>
        <v>0.12</v>
      </c>
      <c r="D45">
        <f>new_design_with_limits!D45*1.5</f>
        <v>150</v>
      </c>
      <c r="E45">
        <f>new_design_with_limits!E45*1.5</f>
        <v>13.5</v>
      </c>
      <c r="F45">
        <f>new_design_with_limits!F45*1.5</f>
        <v>0.15000000000000002</v>
      </c>
      <c r="G45">
        <f>new_design_with_limits!G45*1.5</f>
        <v>3.5999999999999999E-3</v>
      </c>
      <c r="H45">
        <f>new_design_with_limits!H45*1.5</f>
        <v>37.5</v>
      </c>
      <c r="I45">
        <f>new_design_with_limits!I45*1.5</f>
        <v>39</v>
      </c>
      <c r="J45">
        <f>new_design_with_limits!J45*1.5</f>
        <v>117</v>
      </c>
      <c r="K45">
        <f>new_design_with_limits!K45*1.5</f>
        <v>19.5</v>
      </c>
      <c r="L45">
        <f>new_design_with_limits!L45*1.5</f>
        <v>2.3549999999999998E-2</v>
      </c>
      <c r="M45">
        <f>new_design_with_limits!M45*1.5</f>
        <v>5.8499999999999993E-3</v>
      </c>
      <c r="N45">
        <f>new_design_with_limits!N45*1.5</f>
        <v>2.5500000000000002E-2</v>
      </c>
      <c r="O45">
        <f>new_design_with_limits!O45*1.5</f>
        <v>150</v>
      </c>
      <c r="P45">
        <f>new_design_with_limits!P45*1.5</f>
        <v>150</v>
      </c>
      <c r="Q45">
        <f>new_design_with_limits!Q45*1.5</f>
        <v>0.78</v>
      </c>
    </row>
    <row r="46" spans="1:17">
      <c r="A46">
        <v>45</v>
      </c>
      <c r="B46">
        <f>new_design_with_limits!B46*1.5</f>
        <v>1.6199999999999999E-2</v>
      </c>
      <c r="C46">
        <f>new_design_with_limits!C46*1.5</f>
        <v>0.24</v>
      </c>
      <c r="D46">
        <f>new_design_with_limits!D46*1.5</f>
        <v>7.5000000000000002E-4</v>
      </c>
      <c r="E46">
        <f>new_design_with_limits!E46*1.5</f>
        <v>27</v>
      </c>
      <c r="F46">
        <f>new_design_with_limits!F46*1.5</f>
        <v>150</v>
      </c>
      <c r="G46">
        <f>new_design_with_limits!G46*1.5</f>
        <v>81</v>
      </c>
      <c r="H46">
        <f>new_design_with_limits!H46*1.5</f>
        <v>1.0800000000000001E-2</v>
      </c>
      <c r="I46">
        <f>new_design_with_limits!I46*1.5</f>
        <v>2.5500000000000002E-2</v>
      </c>
      <c r="J46">
        <f>new_design_with_limits!J46*1.5</f>
        <v>1.7549999999999999</v>
      </c>
      <c r="K46">
        <f>new_design_with_limits!K46*1.5</f>
        <v>2.6850000000000001</v>
      </c>
      <c r="L46">
        <f>new_design_with_limits!L46*1.5</f>
        <v>1.3499999999999998E-2</v>
      </c>
      <c r="M46">
        <f>new_design_with_limits!M46*1.5</f>
        <v>150</v>
      </c>
      <c r="N46">
        <f>new_design_with_limits!N46*1.5</f>
        <v>150</v>
      </c>
      <c r="O46">
        <f>new_design_with_limits!O46*1.5</f>
        <v>0.10500000000000001</v>
      </c>
      <c r="P46">
        <f>new_design_with_limits!P46*1.5</f>
        <v>0.54</v>
      </c>
      <c r="Q46">
        <f>new_design_with_limits!Q46*1.5</f>
        <v>2.1600000000000001E-2</v>
      </c>
    </row>
    <row r="47" spans="1:17">
      <c r="A47">
        <v>46</v>
      </c>
      <c r="B47">
        <f>new_design_with_limits!B47*1.5</f>
        <v>150</v>
      </c>
      <c r="C47">
        <f>new_design_with_limits!C47*1.5</f>
        <v>2.0549999999999999E-2</v>
      </c>
      <c r="D47">
        <f>new_design_with_limits!D47*1.5</f>
        <v>150</v>
      </c>
      <c r="E47">
        <f>new_design_with_limits!E47*1.5</f>
        <v>0.94500000000000006</v>
      </c>
      <c r="F47">
        <f>new_design_with_limits!F47*1.5</f>
        <v>0.09</v>
      </c>
      <c r="G47">
        <f>new_design_with_limits!G47*1.5</f>
        <v>1.26E-2</v>
      </c>
      <c r="H47">
        <f>new_design_with_limits!H47*1.5</f>
        <v>28.5</v>
      </c>
      <c r="I47">
        <f>new_design_with_limits!I47*1.5</f>
        <v>2.3700000000000002E-2</v>
      </c>
      <c r="J47">
        <f>new_design_with_limits!J47*1.5</f>
        <v>1.2000000000000001E-3</v>
      </c>
      <c r="K47">
        <f>new_design_with_limits!K47*1.5</f>
        <v>150</v>
      </c>
      <c r="L47">
        <f>new_design_with_limits!L47*1.5</f>
        <v>150</v>
      </c>
      <c r="M47">
        <f>new_design_with_limits!M47*1.5</f>
        <v>1.65E-3</v>
      </c>
      <c r="N47">
        <f>new_design_with_limits!N47*1.5</f>
        <v>3.15E-3</v>
      </c>
      <c r="O47">
        <f>new_design_with_limits!O47*1.5</f>
        <v>6.3E-3</v>
      </c>
      <c r="P47">
        <f>new_design_with_limits!P47*1.5</f>
        <v>150</v>
      </c>
      <c r="Q47">
        <f>new_design_with_limits!Q47*1.5</f>
        <v>2.5350000000000001</v>
      </c>
    </row>
    <row r="48" spans="1:17">
      <c r="A48">
        <v>47</v>
      </c>
      <c r="B48">
        <f>new_design_with_limits!B48*1.5</f>
        <v>1.0050000000000001</v>
      </c>
      <c r="C48">
        <f>new_design_with_limits!C48*1.5</f>
        <v>150</v>
      </c>
      <c r="D48">
        <f>new_design_with_limits!D48*1.5</f>
        <v>150</v>
      </c>
      <c r="E48">
        <f>new_design_with_limits!E48*1.5</f>
        <v>0.30000000000000004</v>
      </c>
      <c r="F48">
        <f>new_design_with_limits!F48*1.5</f>
        <v>2.16</v>
      </c>
      <c r="G48">
        <f>new_design_with_limits!G48*1.5</f>
        <v>133.5</v>
      </c>
      <c r="H48">
        <f>new_design_with_limits!H48*1.5</f>
        <v>2.3250000000000002</v>
      </c>
      <c r="I48">
        <f>new_design_with_limits!I48*1.5</f>
        <v>3.3E-3</v>
      </c>
      <c r="J48">
        <f>new_design_with_limits!J48*1.5</f>
        <v>3.33</v>
      </c>
      <c r="K48">
        <f>new_design_with_limits!K48*1.5</f>
        <v>0.10500000000000001</v>
      </c>
      <c r="L48">
        <f>new_design_with_limits!L48*1.5</f>
        <v>0.13500000000000001</v>
      </c>
      <c r="M48">
        <f>new_design_with_limits!M48*1.5</f>
        <v>2.4899999999999998</v>
      </c>
      <c r="N48">
        <f>new_design_with_limits!N48*1.5</f>
        <v>4.9499999999999995E-3</v>
      </c>
      <c r="O48">
        <f>new_design_with_limits!O48*1.5</f>
        <v>1.65E-3</v>
      </c>
      <c r="P48">
        <f>new_design_with_limits!P48*1.5</f>
        <v>2.67</v>
      </c>
      <c r="Q48">
        <f>new_design_with_limits!Q48*1.5</f>
        <v>66</v>
      </c>
    </row>
    <row r="49" spans="1:17">
      <c r="A49">
        <v>48</v>
      </c>
      <c r="B49">
        <f>new_design_with_limits!B49*1.5</f>
        <v>13.5</v>
      </c>
      <c r="C49">
        <f>new_design_with_limits!C49*1.5</f>
        <v>1.38E-2</v>
      </c>
      <c r="D49">
        <f>new_design_with_limits!D49*1.5</f>
        <v>1.6049999999999998E-2</v>
      </c>
      <c r="E49">
        <f>new_design_with_limits!E49*1.5</f>
        <v>1.8450000000000001E-2</v>
      </c>
      <c r="F49">
        <f>new_design_with_limits!F49*1.5</f>
        <v>0.42000000000000004</v>
      </c>
      <c r="G49">
        <f>new_design_with_limits!G49*1.5</f>
        <v>2.0699999999999998</v>
      </c>
      <c r="H49">
        <f>new_design_with_limits!H49*1.5</f>
        <v>4.1399999999999999E-2</v>
      </c>
      <c r="I49">
        <f>new_design_with_limits!I49*1.5</f>
        <v>46.5</v>
      </c>
      <c r="J49">
        <f>new_design_with_limits!J49*1.5</f>
        <v>150</v>
      </c>
      <c r="K49">
        <f>new_design_with_limits!K49*1.5</f>
        <v>150</v>
      </c>
      <c r="L49">
        <f>new_design_with_limits!L49*1.5</f>
        <v>6.8999999999999999E-3</v>
      </c>
      <c r="M49">
        <f>new_design_with_limits!M49*1.5</f>
        <v>16.5</v>
      </c>
      <c r="N49">
        <f>new_design_with_limits!N49*1.5</f>
        <v>0.18</v>
      </c>
      <c r="O49">
        <f>new_design_with_limits!O49*1.5</f>
        <v>0.22499999999999998</v>
      </c>
      <c r="P49">
        <f>new_design_with_limits!P49*1.5</f>
        <v>3.2250000000000001E-2</v>
      </c>
      <c r="Q49">
        <f>new_design_with_limits!Q49*1.5</f>
        <v>91.5</v>
      </c>
    </row>
    <row r="50" spans="1:17">
      <c r="A50">
        <v>49</v>
      </c>
      <c r="B50">
        <f>new_design_with_limits!B50*1.5</f>
        <v>51</v>
      </c>
      <c r="C50">
        <f>new_design_with_limits!C50*1.5</f>
        <v>52.5</v>
      </c>
      <c r="D50">
        <f>new_design_with_limits!D50*1.5</f>
        <v>0.54</v>
      </c>
      <c r="E50">
        <f>new_design_with_limits!E50*1.5</f>
        <v>57</v>
      </c>
      <c r="F50">
        <f>new_design_with_limits!F50*1.5</f>
        <v>3.4050000000000002</v>
      </c>
      <c r="G50">
        <f>new_design_with_limits!G50*1.5</f>
        <v>1.65E-3</v>
      </c>
      <c r="H50">
        <f>new_design_with_limits!H50*1.5</f>
        <v>0.19500000000000001</v>
      </c>
      <c r="I50">
        <f>new_design_with_limits!I50*1.5</f>
        <v>67.5</v>
      </c>
      <c r="J50">
        <f>new_design_with_limits!J50*1.5</f>
        <v>0.22499999999999998</v>
      </c>
      <c r="K50">
        <f>new_design_with_limits!K50*1.5</f>
        <v>150</v>
      </c>
      <c r="L50">
        <f>new_design_with_limits!L50*1.5</f>
        <v>5.0999999999999996</v>
      </c>
      <c r="M50">
        <f>new_design_with_limits!M50*1.5</f>
        <v>5.67E-2</v>
      </c>
      <c r="N50">
        <f>new_design_with_limits!N50*1.5</f>
        <v>28.5</v>
      </c>
      <c r="O50">
        <f>new_design_with_limits!O50*1.5</f>
        <v>8.5500000000000003E-3</v>
      </c>
      <c r="P50">
        <f>new_design_with_limits!P50*1.5</f>
        <v>9.6000000000000009E-3</v>
      </c>
      <c r="Q50">
        <f>new_design_with_limits!Q50*1.5</f>
        <v>114</v>
      </c>
    </row>
    <row r="51" spans="1:17">
      <c r="A51">
        <v>50</v>
      </c>
      <c r="B51">
        <f>new_design_with_limits!B51*1.5</f>
        <v>1.9650000000000001E-2</v>
      </c>
      <c r="C51">
        <f>new_design_with_limits!C51*1.5</f>
        <v>2.0100000000000002</v>
      </c>
      <c r="D51">
        <f>new_design_with_limits!D51*1.5</f>
        <v>2.07E-2</v>
      </c>
      <c r="E51">
        <f>new_design_with_limits!E51*1.5</f>
        <v>0.66</v>
      </c>
      <c r="F51">
        <f>new_design_with_limits!F51*1.5</f>
        <v>150</v>
      </c>
      <c r="G51">
        <f>new_design_with_limits!G51*1.5</f>
        <v>87</v>
      </c>
      <c r="H51">
        <f>new_design_with_limits!H51*1.5</f>
        <v>2.2500000000000003E-3</v>
      </c>
      <c r="I51">
        <f>new_design_with_limits!I51*1.5</f>
        <v>2.2199999999999998</v>
      </c>
      <c r="J51">
        <f>new_design_with_limits!J51*1.5</f>
        <v>2.2949999999999999</v>
      </c>
      <c r="K51">
        <f>new_design_with_limits!K51*1.5</f>
        <v>130.5</v>
      </c>
      <c r="L51">
        <f>new_design_with_limits!L51*1.5</f>
        <v>0.06</v>
      </c>
      <c r="M51">
        <f>new_design_with_limits!M51*1.5</f>
        <v>2.4E-2</v>
      </c>
      <c r="N51">
        <f>new_design_with_limits!N51*1.5</f>
        <v>150</v>
      </c>
      <c r="O51">
        <f>new_design_with_limits!O51*1.5</f>
        <v>2.5049999999999999</v>
      </c>
      <c r="P51">
        <f>new_design_with_limits!P51*1.5</f>
        <v>0.09</v>
      </c>
      <c r="Q51">
        <f>new_design_with_limits!Q51*1.5</f>
        <v>1.0499999999999999E-3</v>
      </c>
    </row>
    <row r="52" spans="1:17">
      <c r="A52">
        <v>51</v>
      </c>
      <c r="B52">
        <f>new_design_with_limits!B52*1.5</f>
        <v>0.24</v>
      </c>
      <c r="C52">
        <f>new_design_with_limits!C52*1.5</f>
        <v>7.9500000000000005E-3</v>
      </c>
      <c r="D52">
        <f>new_design_with_limits!D52*1.5</f>
        <v>0.27</v>
      </c>
      <c r="E52">
        <f>new_design_with_limits!E52*1.5</f>
        <v>2.3700000000000002E-2</v>
      </c>
      <c r="F52">
        <f>new_design_with_limits!F52*1.5</f>
        <v>0.39</v>
      </c>
      <c r="G52">
        <f>new_design_with_limits!G52*1.5</f>
        <v>2.4899999999999999E-2</v>
      </c>
      <c r="H52">
        <f>new_design_with_limits!H52*1.5</f>
        <v>150</v>
      </c>
      <c r="I52">
        <f>new_design_with_limits!I52*1.5</f>
        <v>2.7600000000000002</v>
      </c>
      <c r="J52">
        <f>new_design_with_limits!J52*1.5</f>
        <v>2.895</v>
      </c>
      <c r="K52">
        <f>new_design_with_limits!K52*1.5</f>
        <v>150</v>
      </c>
      <c r="L52">
        <f>new_design_with_limits!L52*1.5</f>
        <v>7.5000000000000002E-4</v>
      </c>
      <c r="M52">
        <f>new_design_with_limits!M52*1.5</f>
        <v>0.10500000000000001</v>
      </c>
      <c r="N52">
        <f>new_design_with_limits!N52*1.5</f>
        <v>1.0499999999999998</v>
      </c>
      <c r="O52">
        <f>new_design_with_limits!O52*1.5</f>
        <v>1.32E-2</v>
      </c>
      <c r="P52">
        <f>new_design_with_limits!P52*1.5</f>
        <v>5.2500000000000003E-3</v>
      </c>
      <c r="Q52">
        <f>new_design_with_limits!Q52*1.5</f>
        <v>150</v>
      </c>
    </row>
    <row r="53" spans="1:17">
      <c r="A53">
        <v>52</v>
      </c>
      <c r="B53">
        <f>new_design_with_limits!B53*1.5</f>
        <v>2.0250000000000004</v>
      </c>
      <c r="C53">
        <f>new_design_with_limits!C53*1.5</f>
        <v>150</v>
      </c>
      <c r="D53">
        <f>new_design_with_limits!D53*1.5</f>
        <v>150</v>
      </c>
      <c r="E53">
        <f>new_design_with_limits!E53*1.5</f>
        <v>6.7499999999999991E-3</v>
      </c>
      <c r="F53">
        <f>new_design_with_limits!F53*1.5</f>
        <v>2.25</v>
      </c>
      <c r="G53">
        <f>new_design_with_limits!G53*1.5</f>
        <v>0.06</v>
      </c>
      <c r="H53">
        <f>new_design_with_limits!H53*1.5</f>
        <v>2.2500000000000003E-3</v>
      </c>
      <c r="I53">
        <f>new_design_with_limits!I53*1.5</f>
        <v>150</v>
      </c>
      <c r="J53">
        <f>new_design_with_limits!J53*1.5</f>
        <v>2.355</v>
      </c>
      <c r="K53">
        <f>new_design_with_limits!K53*1.5</f>
        <v>2.4750000000000001E-2</v>
      </c>
      <c r="L53">
        <f>new_design_with_limits!L53*1.5</f>
        <v>78</v>
      </c>
      <c r="M53">
        <f>new_design_with_limits!M53*1.5</f>
        <v>4.5000000000000005E-3</v>
      </c>
      <c r="N53">
        <f>new_design_with_limits!N53*1.5</f>
        <v>2.58</v>
      </c>
      <c r="O53">
        <f>new_design_with_limits!O53*1.5</f>
        <v>9.0000000000000011E-3</v>
      </c>
      <c r="P53">
        <f>new_design_with_limits!P53*1.5</f>
        <v>9</v>
      </c>
      <c r="Q53">
        <f>new_design_with_limits!Q53*1.5</f>
        <v>1.125E-2</v>
      </c>
    </row>
    <row r="54" spans="1:17">
      <c r="A54">
        <v>53</v>
      </c>
      <c r="B54">
        <f>new_design_with_limits!B54*1.5</f>
        <v>3.0749999999999997</v>
      </c>
      <c r="C54">
        <f>new_design_with_limits!C54*1.5</f>
        <v>2.0550000000000002</v>
      </c>
      <c r="D54">
        <f>new_design_with_limits!D54*1.5</f>
        <v>1.02</v>
      </c>
      <c r="E54">
        <f>new_design_with_limits!E54*1.5</f>
        <v>3.42</v>
      </c>
      <c r="F54">
        <f>new_design_with_limits!F54*1.5</f>
        <v>31.5</v>
      </c>
      <c r="G54">
        <f>new_design_with_limits!G54*1.5</f>
        <v>2.4E-2</v>
      </c>
      <c r="H54">
        <f>new_design_with_limits!H54*1.5</f>
        <v>1.2000000000000002</v>
      </c>
      <c r="I54">
        <f>new_design_with_limits!I54*1.5</f>
        <v>1.365</v>
      </c>
      <c r="J54">
        <f>new_design_with_limits!J54*1.5</f>
        <v>34.5</v>
      </c>
      <c r="K54">
        <f>new_design_with_limits!K54*1.5</f>
        <v>4.0499999999999998E-3</v>
      </c>
      <c r="L54">
        <f>new_design_with_limits!L54*1.5</f>
        <v>3.7650000000000003E-2</v>
      </c>
      <c r="M54">
        <f>new_design_with_limits!M54*1.5</f>
        <v>5.0999999999999995E-3</v>
      </c>
      <c r="N54">
        <f>new_design_with_limits!N54*1.5</f>
        <v>1.71</v>
      </c>
      <c r="O54">
        <f>new_design_with_limits!O54*1.5</f>
        <v>6.8999999999999999E-3</v>
      </c>
      <c r="P54">
        <f>new_design_with_limits!P54*1.5</f>
        <v>1.0499999999999999E-3</v>
      </c>
      <c r="Q54">
        <f>new_design_with_limits!Q54*1.5</f>
        <v>0.13500000000000001</v>
      </c>
    </row>
    <row r="55" spans="1:17">
      <c r="A55">
        <v>54</v>
      </c>
      <c r="B55">
        <f>new_design_with_limits!B55*1.5</f>
        <v>88.5</v>
      </c>
      <c r="C55">
        <f>new_design_with_limits!C55*1.5</f>
        <v>30</v>
      </c>
      <c r="D55">
        <f>new_design_with_limits!D55*1.5</f>
        <v>9</v>
      </c>
      <c r="E55">
        <f>new_design_with_limits!E55*1.5</f>
        <v>0.10500000000000001</v>
      </c>
      <c r="F55">
        <f>new_design_with_limits!F55*1.5</f>
        <v>150</v>
      </c>
      <c r="G55">
        <f>new_design_with_limits!G55*1.5</f>
        <v>1.2000000000000001E-3</v>
      </c>
      <c r="H55">
        <f>new_design_with_limits!H55*1.5</f>
        <v>1.77E-2</v>
      </c>
      <c r="I55">
        <f>new_design_with_limits!I55*1.5</f>
        <v>2.94</v>
      </c>
      <c r="J55">
        <f>new_design_with_limits!J55*1.5</f>
        <v>0.58499999999999996</v>
      </c>
      <c r="K55">
        <f>new_design_with_limits!K55*1.5</f>
        <v>1.905</v>
      </c>
      <c r="L55">
        <f>new_design_with_limits!L55*1.5</f>
        <v>3.24</v>
      </c>
      <c r="M55">
        <f>new_design_with_limits!M55*1.5</f>
        <v>150</v>
      </c>
      <c r="N55">
        <f>new_design_with_limits!N55*1.5</f>
        <v>1.5E-3</v>
      </c>
      <c r="O55">
        <f>new_design_with_limits!O55*1.5</f>
        <v>2.2050000000000001</v>
      </c>
      <c r="P55">
        <f>new_design_with_limits!P55*1.5</f>
        <v>2.355</v>
      </c>
      <c r="Q55">
        <f>new_design_with_limits!Q55*1.5</f>
        <v>117</v>
      </c>
    </row>
    <row r="56" spans="1:17">
      <c r="A56">
        <v>55</v>
      </c>
      <c r="B56">
        <f>new_design_with_limits!B56*1.5</f>
        <v>2.5949999999999998</v>
      </c>
      <c r="C56">
        <f>new_design_with_limits!C56*1.5</f>
        <v>1.7399999999999999E-2</v>
      </c>
      <c r="D56">
        <f>new_design_with_limits!D56*1.5</f>
        <v>1.7849999999999999</v>
      </c>
      <c r="E56">
        <f>new_design_with_limits!E56*1.5</f>
        <v>8.6999999999999994E-3</v>
      </c>
      <c r="F56">
        <f>new_design_with_limits!F56*1.5</f>
        <v>1.875</v>
      </c>
      <c r="G56">
        <f>new_design_with_limits!G56*1.5</f>
        <v>2.895</v>
      </c>
      <c r="H56">
        <f>new_design_with_limits!H56*1.5</f>
        <v>8.9999999999999998E-4</v>
      </c>
      <c r="I56">
        <f>new_design_with_limits!I56*1.5</f>
        <v>12</v>
      </c>
      <c r="J56">
        <f>new_design_with_limits!J56*1.5</f>
        <v>1.5E-3</v>
      </c>
      <c r="K56">
        <f>new_design_with_limits!K56*1.5</f>
        <v>1.0050000000000001</v>
      </c>
      <c r="L56">
        <f>new_design_with_limits!L56*1.5</f>
        <v>2.0250000000000001E-2</v>
      </c>
      <c r="M56">
        <f>new_design_with_limits!M56*1.5</f>
        <v>2.1600000000000001E-2</v>
      </c>
      <c r="N56">
        <f>new_design_with_limits!N56*1.5</f>
        <v>1.1550000000000001E-2</v>
      </c>
      <c r="O56">
        <f>new_design_with_limits!O56*1.5</f>
        <v>150</v>
      </c>
      <c r="P56">
        <f>new_design_with_limits!P56*1.5</f>
        <v>1.44E-2</v>
      </c>
      <c r="Q56">
        <f>new_design_with_limits!Q56*1.5</f>
        <v>0.28500000000000003</v>
      </c>
    </row>
    <row r="57" spans="1:17">
      <c r="A57">
        <v>56</v>
      </c>
      <c r="B57">
        <f>new_design_with_limits!B57*1.5</f>
        <v>1.0499999999999999E-3</v>
      </c>
      <c r="C57">
        <f>new_design_with_limits!C57*1.5</f>
        <v>1.9650000000000001E-2</v>
      </c>
      <c r="D57">
        <f>new_design_with_limits!D57*1.5</f>
        <v>2.2949999999999999</v>
      </c>
      <c r="E57">
        <f>new_design_with_limits!E57*1.5</f>
        <v>2.9399999999999999E-2</v>
      </c>
      <c r="F57">
        <f>new_design_with_limits!F57*1.5</f>
        <v>10.5</v>
      </c>
      <c r="G57">
        <f>new_design_with_limits!G57*1.5</f>
        <v>150</v>
      </c>
      <c r="H57">
        <f>new_design_with_limits!H57*1.5</f>
        <v>1.2000000000000001E-3</v>
      </c>
      <c r="I57">
        <f>new_design_with_limits!I57*1.5</f>
        <v>33</v>
      </c>
      <c r="J57">
        <f>new_design_with_limits!J57*1.5</f>
        <v>0.13500000000000001</v>
      </c>
      <c r="K57">
        <f>new_design_with_limits!K57*1.5</f>
        <v>6.6E-3</v>
      </c>
      <c r="L57">
        <f>new_design_with_limits!L57*1.5</f>
        <v>150</v>
      </c>
      <c r="M57">
        <f>new_design_with_limits!M57*1.5</f>
        <v>9.75E-3</v>
      </c>
      <c r="N57">
        <f>new_design_with_limits!N57*1.5</f>
        <v>0.15000000000000002</v>
      </c>
      <c r="O57">
        <f>new_design_with_limits!O57*1.5</f>
        <v>3.2700000000000005</v>
      </c>
      <c r="P57">
        <f>new_design_with_limits!P57*1.5</f>
        <v>1.65E-3</v>
      </c>
      <c r="Q57">
        <f>new_design_with_limits!Q57*1.5</f>
        <v>3.6000000000000004E-2</v>
      </c>
    </row>
    <row r="58" spans="1:17">
      <c r="A58">
        <v>57</v>
      </c>
      <c r="B58">
        <f>new_design_with_limits!B58*1.5</f>
        <v>0.12</v>
      </c>
      <c r="C58">
        <f>new_design_with_limits!C58*1.5</f>
        <v>123</v>
      </c>
      <c r="D58">
        <f>new_design_with_limits!D58*1.5</f>
        <v>3.7499999999999999E-3</v>
      </c>
      <c r="E58">
        <f>new_design_with_limits!E58*1.5</f>
        <v>3.705E-2</v>
      </c>
      <c r="F58">
        <f>new_design_with_limits!F58*1.5</f>
        <v>39</v>
      </c>
      <c r="G58">
        <f>new_design_with_limits!G58*1.5</f>
        <v>1.44</v>
      </c>
      <c r="H58">
        <f>new_design_with_limits!H58*1.5</f>
        <v>0.40500000000000003</v>
      </c>
      <c r="I58">
        <f>new_design_with_limits!I58*1.5</f>
        <v>1.6500000000000001</v>
      </c>
      <c r="J58">
        <f>new_design_with_limits!J58*1.5</f>
        <v>4.9499999999999995E-3</v>
      </c>
      <c r="K58">
        <f>new_design_with_limits!K58*1.5</f>
        <v>150</v>
      </c>
      <c r="L58">
        <f>new_design_with_limits!L58*1.5</f>
        <v>4.1250000000000002E-2</v>
      </c>
      <c r="M58">
        <f>new_design_with_limits!M58*1.5</f>
        <v>2.0549999999999999E-2</v>
      </c>
      <c r="N58">
        <f>new_design_with_limits!N58*1.5</f>
        <v>61.5</v>
      </c>
      <c r="O58">
        <f>new_design_with_limits!O58*1.5</f>
        <v>2.4749999999999996</v>
      </c>
      <c r="P58">
        <f>new_design_with_limits!P58*1.5</f>
        <v>7.0500000000000007E-3</v>
      </c>
      <c r="Q58">
        <f>new_design_with_limits!Q58*1.5</f>
        <v>8.2500000000000004E-3</v>
      </c>
    </row>
    <row r="59" spans="1:17">
      <c r="A59">
        <v>58</v>
      </c>
      <c r="B59">
        <f>new_design_with_limits!B59*1.5</f>
        <v>3.5250000000000004</v>
      </c>
      <c r="C59">
        <f>new_design_with_limits!C59*1.5</f>
        <v>3.5999999999999999E-3</v>
      </c>
      <c r="D59">
        <f>new_design_with_limits!D59*1.5</f>
        <v>39</v>
      </c>
      <c r="E59">
        <f>new_design_with_limits!E59*1.5</f>
        <v>2.3549999999999998E-2</v>
      </c>
      <c r="F59">
        <f>new_design_with_limits!F59*1.5</f>
        <v>0.12</v>
      </c>
      <c r="G59">
        <f>new_design_with_limits!G59*1.5</f>
        <v>13.5</v>
      </c>
      <c r="H59">
        <f>new_design_with_limits!H59*1.5</f>
        <v>150</v>
      </c>
      <c r="I59">
        <f>new_design_with_limits!I59*1.5</f>
        <v>150</v>
      </c>
      <c r="J59">
        <f>new_design_with_limits!J59*1.5</f>
        <v>0.15000000000000002</v>
      </c>
      <c r="K59">
        <f>new_design_with_limits!K59*1.5</f>
        <v>58.5</v>
      </c>
      <c r="L59">
        <f>new_design_with_limits!L59*1.5</f>
        <v>0.78</v>
      </c>
      <c r="M59">
        <f>new_design_with_limits!M59*1.5</f>
        <v>117</v>
      </c>
      <c r="N59">
        <f>new_design_with_limits!N59*1.5</f>
        <v>2.7450000000000001</v>
      </c>
      <c r="O59">
        <f>new_design_with_limits!O59*1.5</f>
        <v>1.575E-2</v>
      </c>
      <c r="P59">
        <f>new_design_with_limits!P59*1.5</f>
        <v>1.8E-3</v>
      </c>
      <c r="Q59">
        <f>new_design_with_limits!Q59*1.5</f>
        <v>0.19500000000000001</v>
      </c>
    </row>
    <row r="60" spans="1:17">
      <c r="A60">
        <v>59</v>
      </c>
      <c r="B60">
        <f>new_design_with_limits!B60*1.5</f>
        <v>0.39</v>
      </c>
      <c r="C60">
        <f>new_design_with_limits!C60*1.5</f>
        <v>0.40500000000000003</v>
      </c>
      <c r="D60">
        <f>new_design_with_limits!D60*1.5</f>
        <v>150</v>
      </c>
      <c r="E60">
        <f>new_design_with_limits!E60*1.5</f>
        <v>4.3499999999999997E-3</v>
      </c>
      <c r="F60">
        <f>new_design_with_limits!F60*1.5</f>
        <v>129</v>
      </c>
      <c r="G60">
        <f>new_design_with_limits!G60*1.5</f>
        <v>13.5</v>
      </c>
      <c r="H60">
        <f>new_design_with_limits!H60*1.5</f>
        <v>5.0999999999999995E-3</v>
      </c>
      <c r="I60">
        <f>new_design_with_limits!I60*1.5</f>
        <v>0.64500000000000002</v>
      </c>
      <c r="J60">
        <f>new_design_with_limits!J60*1.5</f>
        <v>150</v>
      </c>
      <c r="K60">
        <f>new_design_with_limits!K60*1.5</f>
        <v>2.8050000000000002E-2</v>
      </c>
      <c r="L60">
        <f>new_design_with_limits!L60*1.5</f>
        <v>1.65E-3</v>
      </c>
      <c r="M60">
        <f>new_design_with_limits!M60*1.5</f>
        <v>3.015E-2</v>
      </c>
      <c r="N60">
        <f>new_design_with_limits!N60*1.5</f>
        <v>1.7249999999999999</v>
      </c>
      <c r="O60">
        <f>new_design_with_limits!O60*1.5</f>
        <v>0.85499999999999998</v>
      </c>
      <c r="P60">
        <f>new_design_with_limits!P60*1.5</f>
        <v>3.4500000000000003E-2</v>
      </c>
      <c r="Q60">
        <f>new_design_with_limits!Q60*1.5</f>
        <v>2.0999999999999999E-3</v>
      </c>
    </row>
    <row r="61" spans="1:17">
      <c r="A61">
        <v>60</v>
      </c>
      <c r="B61">
        <f>new_design_with_limits!B61*1.5</f>
        <v>8.9999999999999998E-4</v>
      </c>
      <c r="C61">
        <f>new_design_with_limits!C61*1.5</f>
        <v>150</v>
      </c>
      <c r="D61">
        <f>new_design_with_limits!D61*1.5</f>
        <v>2.8499999999999998E-2</v>
      </c>
      <c r="E61">
        <f>new_design_with_limits!E61*1.5</f>
        <v>150</v>
      </c>
      <c r="F61">
        <f>new_design_with_limits!F61*1.5</f>
        <v>3.4950000000000001</v>
      </c>
      <c r="G61">
        <f>new_design_with_limits!G61*1.5</f>
        <v>0.10500000000000001</v>
      </c>
      <c r="H61">
        <f>new_design_with_limits!H61*1.5</f>
        <v>2.07E-2</v>
      </c>
      <c r="I61">
        <f>new_design_with_limits!I61*1.5</f>
        <v>2.2199999999999998</v>
      </c>
      <c r="J61">
        <f>new_design_with_limits!J61*1.5</f>
        <v>2.8500000000000001E-3</v>
      </c>
      <c r="K61">
        <f>new_design_with_limits!K61*1.5</f>
        <v>2.3850000000000003E-2</v>
      </c>
      <c r="L61">
        <f>new_design_with_limits!L61*1.5</f>
        <v>1.2000000000000001E-3</v>
      </c>
      <c r="M61">
        <f>new_design_with_limits!M61*1.5</f>
        <v>0.315</v>
      </c>
      <c r="N61">
        <f>new_design_with_limits!N61*1.5</f>
        <v>0.15000000000000002</v>
      </c>
      <c r="O61">
        <f>new_design_with_limits!O61*1.5</f>
        <v>2.5350000000000001</v>
      </c>
      <c r="P61">
        <f>new_design_with_limits!P61*1.5</f>
        <v>0.16500000000000001</v>
      </c>
      <c r="Q61">
        <f>new_design_with_limits!Q61*1.5</f>
        <v>6.3E-3</v>
      </c>
    </row>
    <row r="62" spans="1:17">
      <c r="A62">
        <v>61</v>
      </c>
      <c r="B62">
        <f>new_design_with_limits!B62*1.5</f>
        <v>8.9999999999999998E-4</v>
      </c>
      <c r="C62">
        <f>new_design_with_limits!C62*1.5</f>
        <v>2.5499999999999997E-3</v>
      </c>
      <c r="D62">
        <f>new_design_with_limits!D62*1.5</f>
        <v>2.61</v>
      </c>
      <c r="E62">
        <f>new_design_with_limits!E62*1.5</f>
        <v>1.2000000000000001E-3</v>
      </c>
      <c r="F62">
        <f>new_design_with_limits!F62*1.5</f>
        <v>1.7399999999999999E-2</v>
      </c>
      <c r="G62">
        <f>new_design_with_limits!G62*1.5</f>
        <v>2.76E-2</v>
      </c>
      <c r="H62">
        <f>new_design_with_limits!H62*1.5</f>
        <v>8.6999999999999994E-3</v>
      </c>
      <c r="I62">
        <f>new_design_with_limits!I62*1.5</f>
        <v>28.5</v>
      </c>
      <c r="J62">
        <f>new_design_with_limits!J62*1.5</f>
        <v>150</v>
      </c>
      <c r="K62">
        <f>new_design_with_limits!K62*1.5</f>
        <v>1.5E-3</v>
      </c>
      <c r="L62">
        <f>new_design_with_limits!L62*1.5</f>
        <v>1.02</v>
      </c>
      <c r="M62">
        <f>new_design_with_limits!M62*1.5</f>
        <v>0.58499999999999996</v>
      </c>
      <c r="N62">
        <f>new_design_with_limits!N62*1.5</f>
        <v>1.155</v>
      </c>
      <c r="O62">
        <f>new_design_with_limits!O62*1.5</f>
        <v>3.1949999999999999E-2</v>
      </c>
      <c r="P62">
        <f>new_design_with_limits!P62*1.5</f>
        <v>145.5</v>
      </c>
      <c r="Q62">
        <f>new_design_with_limits!Q62*1.5</f>
        <v>150</v>
      </c>
    </row>
    <row r="63" spans="1:17">
      <c r="A63">
        <v>62</v>
      </c>
      <c r="B63">
        <f>new_design_with_limits!B63*1.5</f>
        <v>1.83</v>
      </c>
      <c r="C63">
        <f>new_design_with_limits!C63*1.5</f>
        <v>150</v>
      </c>
      <c r="D63">
        <f>new_design_with_limits!D63*1.5</f>
        <v>0.91500000000000004</v>
      </c>
      <c r="E63">
        <f>new_design_with_limits!E63*1.5</f>
        <v>3.0000000000000001E-3</v>
      </c>
      <c r="F63">
        <f>new_design_with_limits!F63*1.5</f>
        <v>8.9999999999999998E-4</v>
      </c>
      <c r="G63">
        <f>new_design_with_limits!G63*1.5</f>
        <v>2.7300000000000001E-2</v>
      </c>
      <c r="H63">
        <f>new_design_with_limits!H63*1.5</f>
        <v>121.5</v>
      </c>
      <c r="I63">
        <f>new_design_with_limits!I63*1.5</f>
        <v>0.10500000000000001</v>
      </c>
      <c r="J63">
        <f>new_design_with_limits!J63*1.5</f>
        <v>1.2000000000000001E-3</v>
      </c>
      <c r="K63">
        <f>new_design_with_limits!K63*1.5</f>
        <v>1.5150000000000001</v>
      </c>
      <c r="L63">
        <f>new_design_with_limits!L63*1.5</f>
        <v>0.61499999999999999</v>
      </c>
      <c r="M63">
        <f>new_design_with_limits!M63*1.5</f>
        <v>3.0449999999999999</v>
      </c>
      <c r="N63">
        <f>new_design_with_limits!N63*1.5</f>
        <v>2.1299999999999999E-2</v>
      </c>
      <c r="O63">
        <f>new_design_with_limits!O63*1.5</f>
        <v>0.15000000000000002</v>
      </c>
      <c r="P63">
        <f>new_design_with_limits!P63*1.5</f>
        <v>2.4300000000000002</v>
      </c>
      <c r="Q63">
        <f>new_design_with_limits!Q63*1.5</f>
        <v>3.3450000000000001E-2</v>
      </c>
    </row>
    <row r="64" spans="1:17">
      <c r="A64">
        <v>63</v>
      </c>
      <c r="B64">
        <f>new_design_with_limits!B64*1.5</f>
        <v>9.75E-3</v>
      </c>
      <c r="C64">
        <f>new_design_with_limits!C64*1.5</f>
        <v>2.91</v>
      </c>
      <c r="D64">
        <f>new_design_with_limits!D64*1.5</f>
        <v>1.1400000000000001</v>
      </c>
      <c r="E64">
        <f>new_design_with_limits!E64*1.5</f>
        <v>129</v>
      </c>
      <c r="F64">
        <f>new_design_with_limits!F64*1.5</f>
        <v>0.09</v>
      </c>
      <c r="G64">
        <f>new_design_with_limits!G64*1.5</f>
        <v>150</v>
      </c>
      <c r="H64">
        <f>new_design_with_limits!H64*1.5</f>
        <v>3.24</v>
      </c>
      <c r="I64">
        <f>new_design_with_limits!I64*1.5</f>
        <v>0.12</v>
      </c>
      <c r="J64">
        <f>new_design_with_limits!J64*1.5</f>
        <v>13.5</v>
      </c>
      <c r="K64">
        <f>new_design_with_limits!K64*1.5</f>
        <v>2.2650000000000001</v>
      </c>
      <c r="L64">
        <f>new_design_with_limits!L64*1.5</f>
        <v>3.5550000000000002</v>
      </c>
      <c r="M64">
        <f>new_design_with_limits!M64*1.5</f>
        <v>150</v>
      </c>
      <c r="N64">
        <f>new_design_with_limits!N64*1.5</f>
        <v>15</v>
      </c>
      <c r="O64">
        <f>new_design_with_limits!O64*1.5</f>
        <v>3.3E-3</v>
      </c>
      <c r="P64">
        <f>new_design_with_limits!P64*1.5</f>
        <v>1.6199999999999999E-2</v>
      </c>
      <c r="Q64">
        <f>new_design_with_limits!Q64*1.5</f>
        <v>0.16500000000000001</v>
      </c>
    </row>
    <row r="65" spans="1:17">
      <c r="A65">
        <v>64</v>
      </c>
      <c r="B65">
        <f>new_design_with_limits!B65*1.5</f>
        <v>2.6550000000000002</v>
      </c>
      <c r="C65">
        <f>new_design_with_limits!C65*1.5</f>
        <v>88.5</v>
      </c>
      <c r="D65">
        <f>new_design_with_limits!D65*1.5</f>
        <v>27</v>
      </c>
      <c r="E65">
        <f>new_design_with_limits!E65*1.5</f>
        <v>1.035E-2</v>
      </c>
      <c r="F65">
        <f>new_design_with_limits!F65*1.5</f>
        <v>0.09</v>
      </c>
      <c r="G65">
        <f>new_design_with_limits!G65*1.5</f>
        <v>2.8050000000000002</v>
      </c>
      <c r="H65">
        <f>new_design_with_limits!H65*1.5</f>
        <v>0.30000000000000004</v>
      </c>
      <c r="I65">
        <f>new_design_with_limits!I65*1.5</f>
        <v>150</v>
      </c>
      <c r="J65">
        <f>new_design_with_limits!J65*1.5</f>
        <v>1.1850000000000001E-2</v>
      </c>
      <c r="K65">
        <f>new_design_with_limits!K65*1.5</f>
        <v>3.2550000000000003E-2</v>
      </c>
      <c r="L65">
        <f>new_design_with_limits!L65*1.5</f>
        <v>12</v>
      </c>
      <c r="M65">
        <f>new_design_with_limits!M65*1.5</f>
        <v>0.58499999999999996</v>
      </c>
      <c r="N65">
        <f>new_design_with_limits!N65*1.5</f>
        <v>1.3350000000000001E-2</v>
      </c>
      <c r="O65">
        <f>new_design_with_limits!O65*1.5</f>
        <v>3.4050000000000002</v>
      </c>
      <c r="P65">
        <f>new_design_with_limits!P65*1.5</f>
        <v>15</v>
      </c>
      <c r="Q65">
        <f>new_design_with_limits!Q65*1.5</f>
        <v>148.5</v>
      </c>
    </row>
    <row r="66" spans="1:17">
      <c r="A66">
        <v>65</v>
      </c>
      <c r="B66">
        <f>new_design_with_limits!B66*1.5</f>
        <v>150</v>
      </c>
      <c r="C66">
        <f>new_design_with_limits!C66*1.5</f>
        <v>150</v>
      </c>
      <c r="D66">
        <f>new_design_with_limits!D66*1.5</f>
        <v>8.9999999999999998E-4</v>
      </c>
      <c r="E66">
        <f>new_design_with_limits!E66*1.5</f>
        <v>150</v>
      </c>
      <c r="F66">
        <f>new_design_with_limits!F66*1.5</f>
        <v>0.255</v>
      </c>
      <c r="G66">
        <f>new_design_with_limits!G66*1.5</f>
        <v>87</v>
      </c>
      <c r="H66">
        <f>new_design_with_limits!H66*1.5</f>
        <v>12</v>
      </c>
      <c r="I66">
        <f>new_design_with_limits!I66*1.5</f>
        <v>15</v>
      </c>
      <c r="J66">
        <f>new_design_with_limits!J66*1.5</f>
        <v>2.76E-2</v>
      </c>
      <c r="K66">
        <f>new_design_with_limits!K66*1.5</f>
        <v>150</v>
      </c>
      <c r="L66">
        <f>new_design_with_limits!L66*1.5</f>
        <v>1.155</v>
      </c>
      <c r="M66">
        <f>new_design_with_limits!M66*1.5</f>
        <v>28.5</v>
      </c>
      <c r="N66">
        <f>new_design_with_limits!N66*1.5</f>
        <v>58.5</v>
      </c>
      <c r="O66">
        <f>new_design_with_limits!O66*1.5</f>
        <v>3.1949999999999998</v>
      </c>
      <c r="P66">
        <f>new_design_with_limits!P66*1.5</f>
        <v>1.4550000000000001</v>
      </c>
      <c r="Q66">
        <f>new_design_with_limits!Q66*1.5</f>
        <v>150</v>
      </c>
    </row>
    <row r="67" spans="1:17">
      <c r="A67">
        <v>66</v>
      </c>
      <c r="B67">
        <f>new_design_with_limits!B67*1.5</f>
        <v>150</v>
      </c>
      <c r="C67">
        <f>new_design_with_limits!C67*1.5</f>
        <v>150</v>
      </c>
      <c r="D67">
        <f>new_design_with_limits!D67*1.5</f>
        <v>0.27</v>
      </c>
      <c r="E67">
        <f>new_design_with_limits!E67*1.5</f>
        <v>90</v>
      </c>
      <c r="F67">
        <f>new_design_with_limits!F67*1.5</f>
        <v>150</v>
      </c>
      <c r="G67">
        <f>new_design_with_limits!G67*1.5</f>
        <v>106.5</v>
      </c>
      <c r="H67">
        <f>new_design_with_limits!H67*1.5</f>
        <v>2.7150000000000001E-2</v>
      </c>
      <c r="I67">
        <f>new_design_with_limits!I67*1.5</f>
        <v>2.1149999999999999E-2</v>
      </c>
      <c r="J67">
        <f>new_design_with_limits!J67*1.5</f>
        <v>8.9999999999999998E-4</v>
      </c>
      <c r="K67">
        <f>new_design_with_limits!K67*1.5</f>
        <v>150</v>
      </c>
      <c r="L67">
        <f>new_design_with_limits!L67*1.5</f>
        <v>0.30000000000000004</v>
      </c>
      <c r="M67">
        <f>new_design_with_limits!M67*1.5</f>
        <v>1.2149999999999999E-2</v>
      </c>
      <c r="N67">
        <f>new_design_with_limits!N67*1.5</f>
        <v>2.4149999999999998E-2</v>
      </c>
      <c r="O67">
        <f>new_design_with_limits!O67*1.5</f>
        <v>136.5</v>
      </c>
      <c r="P67">
        <f>new_design_with_limits!P67*1.5</f>
        <v>150</v>
      </c>
      <c r="Q67">
        <f>new_design_with_limits!Q67*1.5</f>
        <v>0.60000000000000009</v>
      </c>
    </row>
    <row r="68" spans="1:17">
      <c r="A68">
        <v>67</v>
      </c>
      <c r="B68">
        <f>new_design_with_limits!B68*1.5</f>
        <v>150</v>
      </c>
      <c r="C68">
        <f>new_design_with_limits!C68*1.5</f>
        <v>7.5000000000000002E-4</v>
      </c>
      <c r="D68">
        <f>new_design_with_limits!D68*1.5</f>
        <v>147</v>
      </c>
      <c r="E68">
        <f>new_design_with_limits!E68*1.5</f>
        <v>1.5150000000000001</v>
      </c>
      <c r="F68">
        <f>new_design_with_limits!F68*1.5</f>
        <v>2.4449999999999998</v>
      </c>
      <c r="G68">
        <f>new_design_with_limits!G68*1.5</f>
        <v>1.59</v>
      </c>
      <c r="H68">
        <f>new_design_with_limits!H68*1.5</f>
        <v>0.24</v>
      </c>
      <c r="I68">
        <f>new_design_with_limits!I68*1.5</f>
        <v>10.5</v>
      </c>
      <c r="J68">
        <f>new_design_with_limits!J68*1.5</f>
        <v>150</v>
      </c>
      <c r="K68">
        <f>new_design_with_limits!K68*1.5</f>
        <v>0.12</v>
      </c>
      <c r="L68">
        <f>new_design_with_limits!L68*1.5</f>
        <v>1.7100000000000001E-2</v>
      </c>
      <c r="M68">
        <f>new_design_with_limits!M68*1.5</f>
        <v>1.77E-2</v>
      </c>
      <c r="N68">
        <f>new_design_with_limits!N68*1.5</f>
        <v>1.83</v>
      </c>
      <c r="O68">
        <f>new_design_with_limits!O68*1.5</f>
        <v>150</v>
      </c>
      <c r="P68">
        <f>new_design_with_limits!P68*1.5</f>
        <v>1.9349999999999999E-2</v>
      </c>
      <c r="Q68">
        <f>new_design_with_limits!Q68*1.5</f>
        <v>150</v>
      </c>
    </row>
    <row r="69" spans="1:17">
      <c r="A69">
        <v>68</v>
      </c>
      <c r="B69">
        <f>new_design_with_limits!B69*1.5</f>
        <v>2.1299999999999999E-2</v>
      </c>
      <c r="C69">
        <f>new_design_with_limits!C69*1.5</f>
        <v>2.2499999999999999E-2</v>
      </c>
      <c r="D69">
        <f>new_design_with_limits!D69*1.5</f>
        <v>7.0500000000000007E-3</v>
      </c>
      <c r="E69">
        <f>new_design_with_limits!E69*1.5</f>
        <v>2.0999999999999999E-3</v>
      </c>
      <c r="F69">
        <f>new_design_with_limits!F69*1.5</f>
        <v>2.3700000000000002E-2</v>
      </c>
      <c r="G69">
        <f>new_design_with_limits!G69*1.5</f>
        <v>142.5</v>
      </c>
      <c r="H69">
        <f>new_design_with_limits!H69*1.5</f>
        <v>7.5000000000000011E-2</v>
      </c>
      <c r="I69">
        <f>new_design_with_limits!I69*1.5</f>
        <v>150</v>
      </c>
      <c r="J69">
        <f>new_design_with_limits!J69*1.5</f>
        <v>1.6500000000000001E-2</v>
      </c>
      <c r="K69">
        <f>new_design_with_limits!K69*1.5</f>
        <v>2.4000000000000002E-3</v>
      </c>
      <c r="L69">
        <f>new_design_with_limits!L69*1.5</f>
        <v>2.5950000000000001E-2</v>
      </c>
      <c r="M69">
        <f>new_design_with_limits!M69*1.5</f>
        <v>1.8900000000000001</v>
      </c>
      <c r="N69">
        <f>new_design_with_limits!N69*1.5</f>
        <v>0.36</v>
      </c>
      <c r="O69">
        <f>new_design_with_limits!O69*1.5</f>
        <v>9.4500000000000001E-3</v>
      </c>
      <c r="P69">
        <f>new_design_with_limits!P69*1.5</f>
        <v>2.7149999999999999</v>
      </c>
      <c r="Q69">
        <f>new_design_with_limits!Q69*1.5</f>
        <v>48</v>
      </c>
    </row>
    <row r="70" spans="1:17">
      <c r="A70">
        <v>69</v>
      </c>
      <c r="B70">
        <f>new_design_with_limits!B70*1.5</f>
        <v>0.30000000000000004</v>
      </c>
      <c r="C70">
        <f>new_design_with_limits!C70*1.5</f>
        <v>3</v>
      </c>
      <c r="D70">
        <f>new_design_with_limits!D70*1.5</f>
        <v>10.5</v>
      </c>
      <c r="E70">
        <f>new_design_with_limits!E70*1.5</f>
        <v>1.9950000000000001</v>
      </c>
      <c r="F70">
        <f>new_design_with_limits!F70*1.5</f>
        <v>0.315</v>
      </c>
      <c r="G70">
        <f>new_design_with_limits!G70*1.5</f>
        <v>3.33</v>
      </c>
      <c r="H70">
        <f>new_design_with_limits!H70*1.5</f>
        <v>0.33</v>
      </c>
      <c r="I70">
        <f>new_design_with_limits!I70*1.5</f>
        <v>0.40500000000000003</v>
      </c>
      <c r="J70">
        <f>new_design_with_limits!J70*1.5</f>
        <v>3.6750000000000005E-2</v>
      </c>
      <c r="K70">
        <f>new_design_with_limits!K70*1.5</f>
        <v>49.5</v>
      </c>
      <c r="L70">
        <f>new_design_with_limits!L70*1.5</f>
        <v>57</v>
      </c>
      <c r="M70">
        <f>new_design_with_limits!M70*1.5</f>
        <v>2.1749999999999998</v>
      </c>
      <c r="N70">
        <f>new_design_with_limits!N70*1.5</f>
        <v>150</v>
      </c>
      <c r="O70">
        <f>new_design_with_limits!O70*1.5</f>
        <v>1.3500000000000001E-3</v>
      </c>
      <c r="P70">
        <f>new_design_with_limits!P70*1.5</f>
        <v>2.67</v>
      </c>
      <c r="Q70">
        <f>new_design_with_limits!Q70*1.5</f>
        <v>6.6E-3</v>
      </c>
    </row>
    <row r="71" spans="1:17">
      <c r="A71">
        <v>70</v>
      </c>
      <c r="B71">
        <f>new_design_with_limits!B71*1.5</f>
        <v>1.3500000000000001E-3</v>
      </c>
      <c r="C71">
        <f>new_design_with_limits!C71*1.5</f>
        <v>1.3049999999999999E-2</v>
      </c>
      <c r="D71">
        <f>new_design_with_limits!D71*1.5</f>
        <v>13.5</v>
      </c>
      <c r="E71">
        <f>new_design_with_limits!E71*1.5</f>
        <v>1.3949999999999999E-2</v>
      </c>
      <c r="F71">
        <f>new_design_with_limits!F71*1.5</f>
        <v>15</v>
      </c>
      <c r="G71">
        <f>new_design_with_limits!G71*1.5</f>
        <v>0.43499999999999994</v>
      </c>
      <c r="H71">
        <f>new_design_with_limits!H71*1.5</f>
        <v>2.6250000000000002E-2</v>
      </c>
      <c r="I71">
        <f>new_design_with_limits!I71*1.5</f>
        <v>18</v>
      </c>
      <c r="J71">
        <f>new_design_with_limits!J71*1.5</f>
        <v>150</v>
      </c>
      <c r="K71">
        <f>new_design_with_limits!K71*1.5</f>
        <v>1.53</v>
      </c>
      <c r="L71">
        <f>new_design_with_limits!L71*1.5</f>
        <v>1.7399999999999999E-2</v>
      </c>
      <c r="M71">
        <f>new_design_with_limits!M71*1.5</f>
        <v>4.3650000000000001E-2</v>
      </c>
      <c r="N71">
        <f>new_design_with_limits!N71*1.5</f>
        <v>1.9499999999999999E-3</v>
      </c>
      <c r="O71">
        <f>new_design_with_limits!O71*1.5</f>
        <v>1.9650000000000001</v>
      </c>
      <c r="P71">
        <f>new_design_with_limits!P71*1.5</f>
        <v>0.22499999999999998</v>
      </c>
      <c r="Q71">
        <f>new_design_with_limits!Q71*1.5</f>
        <v>2.1899999999999999E-2</v>
      </c>
    </row>
    <row r="72" spans="1:17">
      <c r="A72">
        <v>71</v>
      </c>
      <c r="B72">
        <f>new_design_with_limits!B72*1.5</f>
        <v>9</v>
      </c>
      <c r="C72">
        <f>new_design_with_limits!C72*1.5</f>
        <v>2.6250000000000002E-2</v>
      </c>
      <c r="D72">
        <f>new_design_with_limits!D72*1.5</f>
        <v>150</v>
      </c>
      <c r="E72">
        <f>new_design_with_limits!E72*1.5</f>
        <v>10.5</v>
      </c>
      <c r="F72">
        <f>new_design_with_limits!F72*1.5</f>
        <v>87</v>
      </c>
      <c r="G72">
        <f>new_design_with_limits!G72*1.5</f>
        <v>0.12</v>
      </c>
      <c r="H72">
        <f>new_design_with_limits!H72*1.5</f>
        <v>28.5</v>
      </c>
      <c r="I72">
        <f>new_design_with_limits!I72*1.5</f>
        <v>117</v>
      </c>
      <c r="J72">
        <f>new_design_with_limits!J72*1.5</f>
        <v>2.9249999999999998E-2</v>
      </c>
      <c r="K72">
        <f>new_design_with_limits!K72*1.5</f>
        <v>3.2099999999999997E-2</v>
      </c>
      <c r="L72">
        <f>new_design_with_limits!L72*1.5</f>
        <v>150</v>
      </c>
      <c r="M72">
        <f>new_design_with_limits!M72*1.5</f>
        <v>1.9049999999999997E-2</v>
      </c>
      <c r="N72">
        <f>new_design_with_limits!N72*1.5</f>
        <v>2.04</v>
      </c>
      <c r="O72">
        <f>new_design_with_limits!O72*1.5</f>
        <v>1.3500000000000001E-3</v>
      </c>
      <c r="P72">
        <f>new_design_with_limits!P72*1.5</f>
        <v>15</v>
      </c>
      <c r="Q72">
        <f>new_design_with_limits!Q72*1.5</f>
        <v>2.34</v>
      </c>
    </row>
    <row r="73" spans="1:17">
      <c r="A73">
        <v>72</v>
      </c>
      <c r="B73">
        <f>new_design_with_limits!B73*1.5</f>
        <v>3.1349999999999996E-2</v>
      </c>
      <c r="C73">
        <f>new_design_with_limits!C73*1.5</f>
        <v>150</v>
      </c>
      <c r="D73">
        <f>new_design_with_limits!D73*1.5</f>
        <v>0.10500000000000001</v>
      </c>
      <c r="E73">
        <f>new_design_with_limits!E73*1.5</f>
        <v>1.0500000000000001E-2</v>
      </c>
      <c r="F73">
        <f>new_design_with_limits!F73*1.5</f>
        <v>31.5</v>
      </c>
      <c r="G73">
        <f>new_design_with_limits!G73*1.5</f>
        <v>3.4950000000000002E-2</v>
      </c>
      <c r="H73">
        <f>new_design_with_limits!H73*1.5</f>
        <v>1.395</v>
      </c>
      <c r="I73">
        <f>new_design_with_limits!I73*1.5</f>
        <v>12</v>
      </c>
      <c r="J73">
        <f>new_design_with_limits!J73*1.5</f>
        <v>0.34500000000000003</v>
      </c>
      <c r="K73">
        <f>new_design_with_limits!K73*1.5</f>
        <v>0.13500000000000001</v>
      </c>
      <c r="L73">
        <f>new_design_with_limits!L73*1.5</f>
        <v>1.7399999999999999E-2</v>
      </c>
      <c r="M73">
        <f>new_design_with_limits!M73*1.5</f>
        <v>52.5</v>
      </c>
      <c r="N73">
        <f>new_design_with_limits!N73*1.5</f>
        <v>0.18</v>
      </c>
      <c r="O73">
        <f>new_design_with_limits!O73*1.5</f>
        <v>2.0999999999999996</v>
      </c>
      <c r="P73">
        <f>new_design_with_limits!P73*1.5</f>
        <v>3.8400000000000004E-2</v>
      </c>
      <c r="Q73">
        <f>new_design_with_limits!Q73*1.5</f>
        <v>70.5</v>
      </c>
    </row>
    <row r="74" spans="1:17">
      <c r="A74">
        <v>73</v>
      </c>
      <c r="B74">
        <f>new_design_with_limits!B74*1.5</f>
        <v>0.24</v>
      </c>
      <c r="C74">
        <f>new_design_with_limits!C74*1.5</f>
        <v>0.27</v>
      </c>
      <c r="D74">
        <f>new_design_with_limits!D74*1.5</f>
        <v>2.4449999999999998</v>
      </c>
      <c r="E74">
        <f>new_design_with_limits!E74*1.5</f>
        <v>1.6350000000000002</v>
      </c>
      <c r="F74">
        <f>new_design_with_limits!F74*1.5</f>
        <v>7.5</v>
      </c>
      <c r="G74">
        <f>new_design_with_limits!G74*1.5</f>
        <v>81</v>
      </c>
      <c r="H74">
        <f>new_design_with_limits!H74*1.5</f>
        <v>33</v>
      </c>
      <c r="I74">
        <f>new_design_with_limits!I74*1.5</f>
        <v>1.77E-2</v>
      </c>
      <c r="J74">
        <f>new_design_with_limits!J74*1.5</f>
        <v>40.5</v>
      </c>
      <c r="K74">
        <f>new_design_with_limits!K74*1.5</f>
        <v>2.7149999999999999</v>
      </c>
      <c r="L74">
        <f>new_design_with_limits!L74*1.5</f>
        <v>2.9850000000000002E-2</v>
      </c>
      <c r="M74">
        <f>new_design_with_limits!M74*1.5</f>
        <v>54</v>
      </c>
      <c r="N74">
        <f>new_design_with_limits!N74*1.5</f>
        <v>150</v>
      </c>
      <c r="O74">
        <f>new_design_with_limits!O74*1.5</f>
        <v>1.9049999999999997E-2</v>
      </c>
      <c r="P74">
        <f>new_design_with_limits!P74*1.5</f>
        <v>108</v>
      </c>
      <c r="Q74">
        <f>new_design_with_limits!Q74*1.5</f>
        <v>2.1750000000000002E-2</v>
      </c>
    </row>
    <row r="75" spans="1:17">
      <c r="A75">
        <v>74</v>
      </c>
      <c r="B75">
        <f>new_design_with_limits!B75*1.5</f>
        <v>0.10500000000000001</v>
      </c>
      <c r="C75">
        <f>new_design_with_limits!C75*1.5</f>
        <v>2.04</v>
      </c>
      <c r="D75">
        <f>new_design_with_limits!D75*1.5</f>
        <v>1.0199999999999999E-2</v>
      </c>
      <c r="E75">
        <f>new_design_with_limits!E75*1.5</f>
        <v>0.12</v>
      </c>
      <c r="F75">
        <f>new_design_with_limits!F75*1.5</f>
        <v>150</v>
      </c>
      <c r="G75">
        <f>new_design_with_limits!G75*1.5</f>
        <v>1.2E-2</v>
      </c>
      <c r="H75">
        <f>new_design_with_limits!H75*1.5</f>
        <v>3.4050000000000002</v>
      </c>
      <c r="I75">
        <f>new_design_with_limits!I75*1.5</f>
        <v>1.3650000000000001E-2</v>
      </c>
      <c r="J75">
        <f>new_design_with_limits!J75*1.5</f>
        <v>0.13500000000000001</v>
      </c>
      <c r="K75">
        <f>new_design_with_limits!K75*1.5</f>
        <v>150</v>
      </c>
      <c r="L75">
        <f>new_design_with_limits!L75*1.5</f>
        <v>1.5E-3</v>
      </c>
      <c r="M75">
        <f>new_design_with_limits!M75*1.5</f>
        <v>150</v>
      </c>
      <c r="N75">
        <f>new_design_with_limits!N75*1.5</f>
        <v>150</v>
      </c>
      <c r="O75">
        <f>new_design_with_limits!O75*1.5</f>
        <v>1.71</v>
      </c>
      <c r="P75">
        <f>new_design_with_limits!P75*1.5</f>
        <v>0.34500000000000003</v>
      </c>
      <c r="Q75">
        <f>new_design_with_limits!Q75*1.5</f>
        <v>1.65E-3</v>
      </c>
    </row>
    <row r="76" spans="1:17">
      <c r="A76">
        <v>75</v>
      </c>
      <c r="B76">
        <f>new_design_with_limits!B76*1.5</f>
        <v>24</v>
      </c>
      <c r="C76">
        <f>new_design_with_limits!C76*1.5</f>
        <v>2.3700000000000002E-2</v>
      </c>
      <c r="D76">
        <f>new_design_with_limits!D76*1.5</f>
        <v>7.9500000000000005E-3</v>
      </c>
      <c r="E76">
        <f>new_design_with_limits!E76*1.5</f>
        <v>2.625</v>
      </c>
      <c r="F76">
        <f>new_design_with_limits!F76*1.5</f>
        <v>27</v>
      </c>
      <c r="G76">
        <f>new_design_with_limits!G76*1.5</f>
        <v>1.0499999999999998</v>
      </c>
      <c r="H76">
        <f>new_design_with_limits!H76*1.5</f>
        <v>2.895</v>
      </c>
      <c r="I76">
        <f>new_design_with_limits!I76*1.5</f>
        <v>7.5000000000000011E-2</v>
      </c>
      <c r="J76">
        <f>new_design_with_limits!J76*1.5</f>
        <v>3.0300000000000002</v>
      </c>
      <c r="K76">
        <f>new_design_with_limits!K76*1.5</f>
        <v>1.0499999999999999E-3</v>
      </c>
      <c r="L76">
        <f>new_design_with_limits!L76*1.5</f>
        <v>0.52499999999999991</v>
      </c>
      <c r="M76">
        <f>new_design_with_limits!M76*1.5</f>
        <v>1.5750000000000002</v>
      </c>
      <c r="N76">
        <f>new_design_with_limits!N76*1.5</f>
        <v>150</v>
      </c>
      <c r="O76">
        <f>new_design_with_limits!O76*1.5</f>
        <v>1.32</v>
      </c>
      <c r="P76">
        <f>new_design_with_limits!P76*1.5</f>
        <v>150</v>
      </c>
      <c r="Q76">
        <f>new_design_with_limits!Q76*1.5</f>
        <v>150</v>
      </c>
    </row>
    <row r="77" spans="1:17">
      <c r="A77">
        <v>76</v>
      </c>
      <c r="B77">
        <f>new_design_with_limits!B77*1.5</f>
        <v>1.0499999999999999E-3</v>
      </c>
      <c r="C77">
        <f>new_design_with_limits!C77*1.5</f>
        <v>2.1749999999999998</v>
      </c>
      <c r="D77">
        <f>new_design_with_limits!D77*1.5</f>
        <v>0.33</v>
      </c>
      <c r="E77">
        <f>new_design_with_limits!E77*1.5</f>
        <v>1.2000000000000001E-3</v>
      </c>
      <c r="F77">
        <f>new_design_with_limits!F77*1.5</f>
        <v>36</v>
      </c>
      <c r="G77">
        <f>new_design_with_limits!G77*1.5</f>
        <v>0.43499999999999994</v>
      </c>
      <c r="H77">
        <f>new_design_with_limits!H77*1.5</f>
        <v>3.2549999999999999</v>
      </c>
      <c r="I77">
        <f>new_design_with_limits!I77*1.5</f>
        <v>150</v>
      </c>
      <c r="J77">
        <f>new_design_with_limits!J77*1.5</f>
        <v>15</v>
      </c>
      <c r="K77">
        <f>new_design_with_limits!K77*1.5</f>
        <v>3.6150000000000002</v>
      </c>
      <c r="L77">
        <f>new_design_with_limits!L77*1.5</f>
        <v>0.54</v>
      </c>
      <c r="M77">
        <f>new_design_with_limits!M77*1.5</f>
        <v>1.08</v>
      </c>
      <c r="N77">
        <f>new_design_with_limits!N77*1.5</f>
        <v>2.895</v>
      </c>
      <c r="O77">
        <f>new_design_with_limits!O77*1.5</f>
        <v>3.9749999999999996</v>
      </c>
      <c r="P77">
        <f>new_design_with_limits!P77*1.5</f>
        <v>0.18</v>
      </c>
      <c r="Q77">
        <f>new_design_with_limits!Q77*1.5</f>
        <v>7.1999999999999998E-3</v>
      </c>
    </row>
    <row r="78" spans="1:17">
      <c r="A78">
        <v>77</v>
      </c>
      <c r="B78">
        <f>new_design_with_limits!B78*1.5</f>
        <v>7.3499999999999998E-3</v>
      </c>
      <c r="C78">
        <f>new_design_with_limits!C78*1.5</f>
        <v>87</v>
      </c>
      <c r="D78">
        <f>new_design_with_limits!D78*1.5</f>
        <v>99</v>
      </c>
      <c r="E78">
        <f>new_design_with_limits!E78*1.5</f>
        <v>1.1099999999999999</v>
      </c>
      <c r="F78">
        <f>new_design_with_limits!F78*1.5</f>
        <v>7.5000000000000011E-2</v>
      </c>
      <c r="G78">
        <f>new_design_with_limits!G78*1.5</f>
        <v>1.23</v>
      </c>
      <c r="H78">
        <f>new_design_with_limits!H78*1.5</f>
        <v>150</v>
      </c>
      <c r="I78">
        <f>new_design_with_limits!I78*1.5</f>
        <v>1.4849999999999999</v>
      </c>
      <c r="J78">
        <f>new_design_with_limits!J78*1.5</f>
        <v>2.34</v>
      </c>
      <c r="K78">
        <f>new_design_with_limits!K78*1.5</f>
        <v>2.4000000000000002E-3</v>
      </c>
      <c r="L78">
        <f>new_design_with_limits!L78*1.5</f>
        <v>2.4600000000000004E-2</v>
      </c>
      <c r="M78">
        <f>new_design_with_limits!M78*1.5</f>
        <v>10.5</v>
      </c>
      <c r="N78">
        <f>new_design_with_limits!N78*1.5</f>
        <v>150</v>
      </c>
      <c r="O78">
        <f>new_design_with_limits!O78*1.5</f>
        <v>2.7150000000000001E-2</v>
      </c>
      <c r="P78">
        <f>new_design_with_limits!P78*1.5</f>
        <v>2.835</v>
      </c>
      <c r="Q78">
        <f>new_design_with_limits!Q78*1.5</f>
        <v>0.495</v>
      </c>
    </row>
    <row r="79" spans="1:17">
      <c r="A79">
        <v>78</v>
      </c>
      <c r="B79">
        <f>new_design_with_limits!B79*1.5</f>
        <v>9.6000000000000009E-3</v>
      </c>
      <c r="C79">
        <f>new_design_with_limits!C79*1.5</f>
        <v>0.09</v>
      </c>
      <c r="D79">
        <f>new_design_with_limits!D79*1.5</f>
        <v>1.9349999999999999E-2</v>
      </c>
      <c r="E79">
        <f>new_design_with_limits!E79*1.5</f>
        <v>1.9950000000000001</v>
      </c>
      <c r="F79">
        <f>new_design_with_limits!F79*1.5</f>
        <v>2.8500000000000001E-3</v>
      </c>
      <c r="G79">
        <f>new_design_with_limits!G79*1.5</f>
        <v>2.1000000000000001E-2</v>
      </c>
      <c r="H79">
        <f>new_design_with_limits!H79*1.5</f>
        <v>150</v>
      </c>
      <c r="I79">
        <f>new_design_with_limits!I79*1.5</f>
        <v>31.5</v>
      </c>
      <c r="J79">
        <f>new_design_with_limits!J79*1.5</f>
        <v>150</v>
      </c>
      <c r="K79">
        <f>new_design_with_limits!K79*1.5</f>
        <v>4.8000000000000004E-3</v>
      </c>
      <c r="L79">
        <f>new_design_with_limits!L79*1.5</f>
        <v>2.895</v>
      </c>
      <c r="M79">
        <f>new_design_with_limits!M79*1.5</f>
        <v>13.5</v>
      </c>
      <c r="N79">
        <f>new_design_with_limits!N79*1.5</f>
        <v>16.5</v>
      </c>
      <c r="O79">
        <f>new_design_with_limits!O79*1.5</f>
        <v>150</v>
      </c>
      <c r="P79">
        <f>new_design_with_limits!P79*1.5</f>
        <v>150</v>
      </c>
      <c r="Q79">
        <f>new_design_with_limits!Q79*1.5</f>
        <v>6.45E-3</v>
      </c>
    </row>
    <row r="80" spans="1:17">
      <c r="A80">
        <v>79</v>
      </c>
      <c r="B80">
        <f>new_design_with_limits!B80*1.5</f>
        <v>150</v>
      </c>
      <c r="C80">
        <f>new_design_with_limits!C80*1.5</f>
        <v>3.15E-3</v>
      </c>
      <c r="D80">
        <f>new_design_with_limits!D80*1.5</f>
        <v>36</v>
      </c>
      <c r="E80">
        <f>new_design_with_limits!E80*1.5</f>
        <v>4.3499999999999997E-3</v>
      </c>
      <c r="F80">
        <f>new_design_with_limits!F80*1.5</f>
        <v>0.54</v>
      </c>
      <c r="G80">
        <f>new_design_with_limits!G80*1.5</f>
        <v>2.145</v>
      </c>
      <c r="H80">
        <f>new_design_with_limits!H80*1.5</f>
        <v>0.10500000000000001</v>
      </c>
      <c r="I80">
        <f>new_design_with_limits!I80*1.5</f>
        <v>108</v>
      </c>
      <c r="J80">
        <f>new_design_with_limits!J80*1.5</f>
        <v>0.15000000000000002</v>
      </c>
      <c r="K80">
        <f>new_design_with_limits!K80*1.5</f>
        <v>1.26</v>
      </c>
      <c r="L80">
        <f>new_design_with_limits!L80*1.5</f>
        <v>72</v>
      </c>
      <c r="M80">
        <f>new_design_with_limits!M80*1.5</f>
        <v>2.5049999999999999</v>
      </c>
      <c r="N80">
        <f>new_design_with_limits!N80*1.5</f>
        <v>144</v>
      </c>
      <c r="O80">
        <f>new_design_with_limits!O80*1.5</f>
        <v>2.8649999999999998E-2</v>
      </c>
      <c r="P80">
        <f>new_design_with_limits!P80*1.5</f>
        <v>1.7850000000000001E-2</v>
      </c>
      <c r="Q80">
        <f>new_design_with_limits!Q80*1.5</f>
        <v>3.585</v>
      </c>
    </row>
    <row r="81" spans="1:17">
      <c r="A81">
        <v>80</v>
      </c>
      <c r="B81">
        <f>new_design_with_limits!B81*1.5</f>
        <v>1.635E-2</v>
      </c>
      <c r="C81">
        <f>new_design_with_limits!C81*1.5</f>
        <v>27</v>
      </c>
      <c r="D81">
        <f>new_design_with_limits!D81*1.5</f>
        <v>1.695E-2</v>
      </c>
      <c r="E81">
        <f>new_design_with_limits!E81*1.5</f>
        <v>7.5</v>
      </c>
      <c r="F81">
        <f>new_design_with_limits!F81*1.5</f>
        <v>1.77</v>
      </c>
      <c r="G81">
        <f>new_design_with_limits!G81*1.5</f>
        <v>1.9049999999999997E-2</v>
      </c>
      <c r="H81">
        <f>new_design_with_limits!H81*1.5</f>
        <v>150</v>
      </c>
      <c r="I81">
        <f>new_design_with_limits!I81*1.5</f>
        <v>8.2500000000000004E-3</v>
      </c>
      <c r="J81">
        <f>new_design_with_limits!J81*1.5</f>
        <v>2.4600000000000004E-2</v>
      </c>
      <c r="K81">
        <f>new_design_with_limits!K81*1.5</f>
        <v>150</v>
      </c>
      <c r="L81">
        <f>new_design_with_limits!L81*1.5</f>
        <v>10.5</v>
      </c>
      <c r="M81">
        <f>new_design_with_limits!M81*1.5</f>
        <v>1.095</v>
      </c>
      <c r="N81">
        <f>new_design_with_limits!N81*1.5</f>
        <v>0.54</v>
      </c>
      <c r="O81">
        <f>new_design_with_limits!O81*1.5</f>
        <v>150</v>
      </c>
      <c r="P81">
        <f>new_design_with_limits!P81*1.5</f>
        <v>0.03</v>
      </c>
      <c r="Q81">
        <f>new_design_with_limits!Q81*1.5</f>
        <v>13.5</v>
      </c>
    </row>
    <row r="82" spans="1:17">
      <c r="A82">
        <v>81</v>
      </c>
      <c r="B82">
        <f>new_design_with_limits!B82*1.5</f>
        <v>1.1850000000000001</v>
      </c>
      <c r="C82">
        <f>new_design_with_limits!C82*1.5</f>
        <v>3.8999999999999998E-3</v>
      </c>
      <c r="D82">
        <f>new_design_with_limits!D82*1.5</f>
        <v>1.3800000000000001</v>
      </c>
      <c r="E82">
        <f>new_design_with_limits!E82*1.5</f>
        <v>0.12</v>
      </c>
      <c r="F82">
        <f>new_design_with_limits!F82*1.5</f>
        <v>13.5</v>
      </c>
      <c r="G82">
        <f>new_design_with_limits!G82*1.5</f>
        <v>1.5750000000000002</v>
      </c>
      <c r="H82">
        <f>new_design_with_limits!H82*1.5</f>
        <v>16.5</v>
      </c>
      <c r="I82">
        <f>new_design_with_limits!I82*1.5</f>
        <v>150</v>
      </c>
      <c r="J82">
        <f>new_design_with_limits!J82*1.5</f>
        <v>2.5649999999999999</v>
      </c>
      <c r="K82">
        <f>new_design_with_limits!K82*1.5</f>
        <v>150</v>
      </c>
      <c r="L82">
        <f>new_design_with_limits!L82*1.5</f>
        <v>0.79500000000000004</v>
      </c>
      <c r="M82">
        <f>new_design_with_limits!M82*1.5</f>
        <v>2.76E-2</v>
      </c>
      <c r="N82">
        <f>new_design_with_limits!N82*1.5</f>
        <v>0.18</v>
      </c>
      <c r="O82">
        <f>new_design_with_limits!O82*1.5</f>
        <v>150</v>
      </c>
      <c r="P82">
        <f>new_design_with_limits!P82*1.5</f>
        <v>3.5549999999999998E-2</v>
      </c>
      <c r="Q82">
        <f>new_design_with_limits!Q82*1.5</f>
        <v>1.9499999999999999E-3</v>
      </c>
    </row>
    <row r="83" spans="1:17">
      <c r="A83">
        <v>82</v>
      </c>
      <c r="B83">
        <f>new_design_with_limits!B83*1.5</f>
        <v>8.9999999999999998E-4</v>
      </c>
      <c r="C83">
        <f>new_design_with_limits!C83*1.5</f>
        <v>150</v>
      </c>
      <c r="D83">
        <f>new_design_with_limits!D83*1.5</f>
        <v>1.7999999999999998</v>
      </c>
      <c r="E83">
        <f>new_design_with_limits!E83*1.5</f>
        <v>0.89999999999999991</v>
      </c>
      <c r="F83">
        <f>new_design_with_limits!F83*1.5</f>
        <v>0.12</v>
      </c>
      <c r="G83">
        <f>new_design_with_limits!G83*1.5</f>
        <v>1.5E-3</v>
      </c>
      <c r="H83">
        <f>new_design_with_limits!H83*1.5</f>
        <v>1.0500000000000001E-2</v>
      </c>
      <c r="I83">
        <f>new_design_with_limits!I83*1.5</f>
        <v>2.9849999999999999</v>
      </c>
      <c r="J83">
        <f>new_design_with_limits!J83*1.5</f>
        <v>1.2000000000000002</v>
      </c>
      <c r="K83">
        <f>new_design_with_limits!K83*1.5</f>
        <v>3.0000000000000001E-3</v>
      </c>
      <c r="L83">
        <f>new_design_with_limits!L83*1.5</f>
        <v>150</v>
      </c>
      <c r="M83">
        <f>new_design_with_limits!M83*1.5</f>
        <v>3.2850000000000001</v>
      </c>
      <c r="N83">
        <f>new_design_with_limits!N83*1.5</f>
        <v>135</v>
      </c>
      <c r="O83">
        <f>new_design_with_limits!O83*1.5</f>
        <v>2.4000000000000004</v>
      </c>
      <c r="P83">
        <f>new_design_with_limits!P83*1.5</f>
        <v>1.5</v>
      </c>
      <c r="Q83">
        <f>new_design_with_limits!Q83*1.5</f>
        <v>0.60000000000000009</v>
      </c>
    </row>
    <row r="84" spans="1:17">
      <c r="A84">
        <v>83</v>
      </c>
      <c r="B84">
        <f>new_design_with_limits!B84*1.5</f>
        <v>9</v>
      </c>
      <c r="C84">
        <f>new_design_with_limits!C84*1.5</f>
        <v>10.5</v>
      </c>
      <c r="D84">
        <f>new_design_with_limits!D84*1.5</f>
        <v>0.28500000000000003</v>
      </c>
      <c r="E84">
        <f>new_design_with_limits!E84*1.5</f>
        <v>150</v>
      </c>
      <c r="F84">
        <f>new_design_with_limits!F84*1.5</f>
        <v>2.5649999999999999E-2</v>
      </c>
      <c r="G84">
        <f>new_design_with_limits!G84*1.5</f>
        <v>1.9950000000000001</v>
      </c>
      <c r="H84">
        <f>new_design_with_limits!H84*1.5</f>
        <v>5.7000000000000002E-3</v>
      </c>
      <c r="I84">
        <f>new_design_with_limits!I84*1.5</f>
        <v>85.5</v>
      </c>
      <c r="J84">
        <f>new_design_with_limits!J84*1.5</f>
        <v>2.8499999999999998E-2</v>
      </c>
      <c r="K84">
        <f>new_design_with_limits!K84*1.5</f>
        <v>150</v>
      </c>
      <c r="L84">
        <f>new_design_with_limits!L84*1.5</f>
        <v>12</v>
      </c>
      <c r="M84">
        <f>new_design_with_limits!M84*1.5</f>
        <v>150</v>
      </c>
      <c r="N84">
        <f>new_design_with_limits!N84*1.5</f>
        <v>1.1400000000000001</v>
      </c>
      <c r="O84">
        <f>new_design_with_limits!O84*1.5</f>
        <v>3.27E-2</v>
      </c>
      <c r="P84">
        <f>new_design_with_limits!P84*1.5</f>
        <v>13.5</v>
      </c>
      <c r="Q84">
        <f>new_design_with_limits!Q84*1.5</f>
        <v>142.5</v>
      </c>
    </row>
    <row r="85" spans="1:17">
      <c r="A85">
        <v>84</v>
      </c>
      <c r="B85">
        <f>new_design_with_limits!B85*1.5</f>
        <v>150</v>
      </c>
      <c r="C85">
        <f>new_design_with_limits!C85*1.5</f>
        <v>0.09</v>
      </c>
      <c r="D85">
        <f>new_design_with_limits!D85*1.5</f>
        <v>3</v>
      </c>
      <c r="E85">
        <f>new_design_with_limits!E85*1.5</f>
        <v>27</v>
      </c>
      <c r="F85">
        <f>new_design_with_limits!F85*1.5</f>
        <v>1.7999999999999998</v>
      </c>
      <c r="G85">
        <f>new_design_with_limits!G85*1.5</f>
        <v>90</v>
      </c>
      <c r="H85">
        <f>new_design_with_limits!H85*1.5</f>
        <v>1.2E-2</v>
      </c>
      <c r="I85">
        <f>new_design_with_limits!I85*1.5</f>
        <v>2.1000000000000001E-2</v>
      </c>
      <c r="J85">
        <f>new_design_with_limits!J85*1.5</f>
        <v>2.4000000000000004</v>
      </c>
      <c r="K85">
        <f>new_design_with_limits!K85*1.5</f>
        <v>3.3000000000000003</v>
      </c>
      <c r="L85">
        <f>new_design_with_limits!L85*1.5</f>
        <v>10.5</v>
      </c>
      <c r="M85">
        <f>new_design_with_limits!M85*1.5</f>
        <v>3.4499999999999997</v>
      </c>
      <c r="N85">
        <f>new_design_with_limits!N85*1.5</f>
        <v>1.2000000000000001E-3</v>
      </c>
      <c r="O85">
        <f>new_design_with_limits!O85*1.5</f>
        <v>1.5E-3</v>
      </c>
      <c r="P85">
        <f>new_design_with_limits!P85*1.5</f>
        <v>0.30000000000000004</v>
      </c>
      <c r="Q85">
        <f>new_design_with_limits!Q85*1.5</f>
        <v>60</v>
      </c>
    </row>
    <row r="86" spans="1:17">
      <c r="A86">
        <v>85</v>
      </c>
      <c r="B86">
        <f>new_design_with_limits!B86*1.5</f>
        <v>1.0499999999999999E-3</v>
      </c>
      <c r="C86">
        <f>new_design_with_limits!C86*1.5</f>
        <v>3.5999999999999999E-3</v>
      </c>
      <c r="D86">
        <f>new_design_with_limits!D86*1.5</f>
        <v>2.1299999999999999E-2</v>
      </c>
      <c r="E86">
        <f>new_design_with_limits!E86*1.5</f>
        <v>0.12</v>
      </c>
      <c r="F86">
        <f>new_design_with_limits!F86*1.5</f>
        <v>150</v>
      </c>
      <c r="G86">
        <f>new_design_with_limits!G86*1.5</f>
        <v>1.3500000000000001E-3</v>
      </c>
      <c r="H86">
        <f>new_design_with_limits!H86*1.5</f>
        <v>1.65E-3</v>
      </c>
      <c r="I86">
        <f>new_design_with_limits!I86*1.5</f>
        <v>1.8E-3</v>
      </c>
      <c r="J86">
        <f>new_design_with_limits!J86*1.5</f>
        <v>3.1949999999999998</v>
      </c>
      <c r="K86">
        <f>new_design_with_limits!K86*1.5</f>
        <v>2.4750000000000001E-2</v>
      </c>
      <c r="L86">
        <f>new_design_with_limits!L86*1.5</f>
        <v>150</v>
      </c>
      <c r="M86">
        <f>new_design_with_limits!M86*1.5</f>
        <v>106.5</v>
      </c>
      <c r="N86">
        <f>new_design_with_limits!N86*1.5</f>
        <v>70.5</v>
      </c>
      <c r="O86">
        <f>new_design_with_limits!O86*1.5</f>
        <v>1.41</v>
      </c>
      <c r="P86">
        <f>new_design_with_limits!P86*1.5</f>
        <v>150</v>
      </c>
      <c r="Q86">
        <f>new_design_with_limits!Q86*1.5</f>
        <v>150</v>
      </c>
    </row>
    <row r="87" spans="1:17">
      <c r="A87">
        <v>86</v>
      </c>
      <c r="B87">
        <f>new_design_with_limits!B87*1.5</f>
        <v>150</v>
      </c>
      <c r="C87">
        <f>new_design_with_limits!C87*1.5</f>
        <v>150</v>
      </c>
      <c r="D87">
        <f>new_design_with_limits!D87*1.5</f>
        <v>1.6350000000000002</v>
      </c>
      <c r="E87">
        <f>new_design_with_limits!E87*1.5</f>
        <v>0.03</v>
      </c>
      <c r="F87">
        <f>new_design_with_limits!F87*1.5</f>
        <v>7.5</v>
      </c>
      <c r="G87">
        <f>new_design_with_limits!G87*1.5</f>
        <v>0.09</v>
      </c>
      <c r="H87">
        <f>new_design_with_limits!H87*1.5</f>
        <v>10.5</v>
      </c>
      <c r="I87">
        <f>new_design_with_limits!I87*1.5</f>
        <v>3.1349999999999998</v>
      </c>
      <c r="J87">
        <f>new_design_with_limits!J87*1.5</f>
        <v>0.27</v>
      </c>
      <c r="K87">
        <f>new_design_with_limits!K87*1.5</f>
        <v>12</v>
      </c>
      <c r="L87">
        <f>new_design_with_limits!L87*1.5</f>
        <v>1.77</v>
      </c>
      <c r="M87">
        <f>new_design_with_limits!M87*1.5</f>
        <v>1.9049999999999997E-2</v>
      </c>
      <c r="N87">
        <f>new_design_with_limits!N87*1.5</f>
        <v>2.0399999999999998E-2</v>
      </c>
      <c r="O87">
        <f>new_design_with_limits!O87*1.5</f>
        <v>1.3500000000000001E-3</v>
      </c>
      <c r="P87">
        <f>new_design_with_limits!P87*1.5</f>
        <v>2.1750000000000002E-2</v>
      </c>
      <c r="Q87">
        <f>new_design_with_limits!Q87*1.5</f>
        <v>0.82500000000000007</v>
      </c>
    </row>
    <row r="88" spans="1:17">
      <c r="A88">
        <v>87</v>
      </c>
      <c r="B88">
        <f>new_design_with_limits!B88*1.5</f>
        <v>6</v>
      </c>
      <c r="C88">
        <f>new_design_with_limits!C88*1.5</f>
        <v>1.2750000000000001E-2</v>
      </c>
      <c r="D88">
        <f>new_design_with_limits!D88*1.5</f>
        <v>1.9049999999999997E-2</v>
      </c>
      <c r="E88">
        <f>new_design_with_limits!E88*1.5</f>
        <v>1.3049999999999999</v>
      </c>
      <c r="F88">
        <f>new_design_with_limits!F88*1.5</f>
        <v>2.0999999999999999E-3</v>
      </c>
      <c r="G88">
        <f>new_design_with_limits!G88*1.5</f>
        <v>2.0100000000000002</v>
      </c>
      <c r="H88">
        <f>new_design_with_limits!H88*1.5</f>
        <v>1.38E-2</v>
      </c>
      <c r="I88">
        <f>new_design_with_limits!I88*1.5</f>
        <v>2.1149999999999999E-2</v>
      </c>
      <c r="J88">
        <f>new_design_with_limits!J88*1.5</f>
        <v>0.09</v>
      </c>
      <c r="K88">
        <f>new_design_with_limits!K88*1.5</f>
        <v>150</v>
      </c>
      <c r="L88">
        <f>new_design_with_limits!L88*1.5</f>
        <v>2.3250000000000002</v>
      </c>
      <c r="M88">
        <f>new_design_with_limits!M88*1.5</f>
        <v>42</v>
      </c>
      <c r="N88">
        <f>new_design_with_limits!N88*1.5</f>
        <v>148.5</v>
      </c>
      <c r="O88">
        <f>new_design_with_limits!O88*1.5</f>
        <v>1.59</v>
      </c>
      <c r="P88">
        <f>new_design_with_limits!P88*1.5</f>
        <v>1.6949999999999998</v>
      </c>
      <c r="Q88">
        <f>new_design_with_limits!Q88*1.5</f>
        <v>2.4300000000000002</v>
      </c>
    </row>
    <row r="89" spans="1:17">
      <c r="A89">
        <v>88</v>
      </c>
      <c r="B89">
        <f>new_design_with_limits!B89*1.5</f>
        <v>1.6049999999999998E-2</v>
      </c>
      <c r="C89">
        <f>new_design_with_limits!C89*1.5</f>
        <v>150</v>
      </c>
      <c r="D89">
        <f>new_design_with_limits!D89*1.5</f>
        <v>2.5350000000000001</v>
      </c>
      <c r="E89">
        <f>new_design_with_limits!E89*1.5</f>
        <v>7.5000000000000002E-4</v>
      </c>
      <c r="F89">
        <f>new_design_with_limits!F89*1.5</f>
        <v>7.9500000000000005E-3</v>
      </c>
      <c r="G89">
        <f>new_design_with_limits!G89*1.5</f>
        <v>2.6700000000000002E-2</v>
      </c>
      <c r="H89">
        <f>new_design_with_limits!H89*1.5</f>
        <v>0.09</v>
      </c>
      <c r="I89">
        <f>new_design_with_limits!I89*1.5</f>
        <v>0.27</v>
      </c>
      <c r="J89">
        <f>new_design_with_limits!J89*1.5</f>
        <v>2.9249999999999998E-2</v>
      </c>
      <c r="K89">
        <f>new_design_with_limits!K89*1.5</f>
        <v>150</v>
      </c>
      <c r="L89">
        <f>new_design_with_limits!L89*1.5</f>
        <v>1.8599999999999999</v>
      </c>
      <c r="M89">
        <f>new_design_with_limits!M89*1.5</f>
        <v>150</v>
      </c>
      <c r="N89">
        <f>new_design_with_limits!N89*1.5</f>
        <v>0.10500000000000001</v>
      </c>
      <c r="O89">
        <f>new_design_with_limits!O89*1.5</f>
        <v>1.2000000000000001E-3</v>
      </c>
      <c r="P89">
        <f>new_design_with_limits!P89*1.5</f>
        <v>1.3500000000000001E-3</v>
      </c>
      <c r="Q89">
        <f>new_design_with_limits!Q89*1.5</f>
        <v>150</v>
      </c>
    </row>
    <row r="90" spans="1:17">
      <c r="A90">
        <v>89</v>
      </c>
      <c r="B90">
        <f>new_design_with_limits!B90*1.5</f>
        <v>2.2349999999999999</v>
      </c>
      <c r="C90">
        <f>new_design_with_limits!C90*1.5</f>
        <v>150</v>
      </c>
      <c r="D90">
        <f>new_design_with_limits!D90*1.5</f>
        <v>1.1099999999999999</v>
      </c>
      <c r="E90">
        <f>new_design_with_limits!E90*1.5</f>
        <v>3.7499999999999999E-3</v>
      </c>
      <c r="F90">
        <f>new_design_with_limits!F90*1.5</f>
        <v>2.415</v>
      </c>
      <c r="G90">
        <f>new_design_with_limits!G90*1.5</f>
        <v>150</v>
      </c>
      <c r="H90">
        <f>new_design_with_limits!H90*1.5</f>
        <v>10.5</v>
      </c>
      <c r="I90">
        <f>new_design_with_limits!I90*1.5</f>
        <v>150</v>
      </c>
      <c r="J90">
        <f>new_design_with_limits!J90*1.5</f>
        <v>0.12</v>
      </c>
      <c r="K90">
        <f>new_design_with_limits!K90*1.5</f>
        <v>150</v>
      </c>
      <c r="L90">
        <f>new_design_with_limits!L90*1.5</f>
        <v>1.4850000000000002E-2</v>
      </c>
      <c r="M90">
        <f>new_design_with_limits!M90*1.5</f>
        <v>1.3500000000000001E-3</v>
      </c>
      <c r="N90">
        <f>new_design_with_limits!N90*1.5</f>
        <v>0.15000000000000002</v>
      </c>
      <c r="O90">
        <f>new_design_with_limits!O90*1.5</f>
        <v>16.5</v>
      </c>
      <c r="P90">
        <f>new_design_with_limits!P90*1.5</f>
        <v>1.8E-3</v>
      </c>
      <c r="Q90">
        <f>new_design_with_limits!Q90*1.5</f>
        <v>3.3449999999999998</v>
      </c>
    </row>
    <row r="91" spans="1:17">
      <c r="A91">
        <v>90</v>
      </c>
      <c r="B91">
        <f>new_design_with_limits!B91*1.5</f>
        <v>45</v>
      </c>
      <c r="C91">
        <f>new_design_with_limits!C91*1.5</f>
        <v>1.5E-3</v>
      </c>
      <c r="D91">
        <f>new_design_with_limits!D91*1.5</f>
        <v>150</v>
      </c>
      <c r="E91">
        <f>new_design_with_limits!E91*1.5</f>
        <v>4.9499999999999995E-3</v>
      </c>
      <c r="F91">
        <f>new_design_with_limits!F91*1.5</f>
        <v>1.5900000000000001E-2</v>
      </c>
      <c r="G91">
        <f>new_design_with_limits!G91*1.5</f>
        <v>150</v>
      </c>
      <c r="H91">
        <f>new_design_with_limits!H91*1.5</f>
        <v>18</v>
      </c>
      <c r="I91">
        <f>new_design_with_limits!I91*1.5</f>
        <v>0.19500000000000001</v>
      </c>
      <c r="J91">
        <f>new_design_with_limits!J91*1.5</f>
        <v>150</v>
      </c>
      <c r="K91">
        <f>new_design_with_limits!K91*1.5</f>
        <v>150</v>
      </c>
      <c r="L91">
        <f>new_design_with_limits!L91*1.5</f>
        <v>0.75</v>
      </c>
      <c r="M91">
        <f>new_design_with_limits!M91*1.5</f>
        <v>2.9850000000000002E-2</v>
      </c>
      <c r="N91">
        <f>new_design_with_limits!N91*1.5</f>
        <v>2.2499999999999999E-2</v>
      </c>
      <c r="O91">
        <f>new_design_with_limits!O91*1.5</f>
        <v>99</v>
      </c>
      <c r="P91">
        <f>new_design_with_limits!P91*1.5</f>
        <v>150</v>
      </c>
      <c r="Q91">
        <f>new_design_with_limits!Q91*1.5</f>
        <v>25.5</v>
      </c>
    </row>
    <row r="92" spans="1:17">
      <c r="A92">
        <v>91</v>
      </c>
      <c r="B92">
        <f>new_design_with_limits!B92*1.5</f>
        <v>8.9999999999999998E-4</v>
      </c>
      <c r="C92">
        <f>new_design_with_limits!C92*1.5</f>
        <v>87</v>
      </c>
      <c r="D92">
        <f>new_design_with_limits!D92*1.5</f>
        <v>1.7399999999999999E-2</v>
      </c>
      <c r="E92">
        <f>new_design_with_limits!E92*1.5</f>
        <v>0.12</v>
      </c>
      <c r="F92">
        <f>new_design_with_limits!F92*1.5</f>
        <v>2.5499999999999997E-3</v>
      </c>
      <c r="G92">
        <f>new_design_with_limits!G92*1.5</f>
        <v>0.28500000000000003</v>
      </c>
      <c r="H92">
        <f>new_design_with_limits!H92*1.5</f>
        <v>1.1550000000000001E-2</v>
      </c>
      <c r="I92">
        <f>new_design_with_limits!I92*1.5</f>
        <v>15</v>
      </c>
      <c r="J92">
        <f>new_design_with_limits!J92*1.5</f>
        <v>2.0250000000000001E-2</v>
      </c>
      <c r="K92">
        <f>new_design_with_limits!K92*1.5</f>
        <v>2.61</v>
      </c>
      <c r="L92">
        <f>new_design_with_limits!L92*1.5</f>
        <v>2.7600000000000002</v>
      </c>
      <c r="M92">
        <f>new_design_with_limits!M92*1.5</f>
        <v>150</v>
      </c>
      <c r="N92">
        <f>new_design_with_limits!N92*1.5</f>
        <v>3.1949999999999998</v>
      </c>
      <c r="O92">
        <f>new_design_with_limits!O92*1.5</f>
        <v>3.33</v>
      </c>
      <c r="P92">
        <f>new_design_with_limits!P92*1.5</f>
        <v>43.5</v>
      </c>
      <c r="Q92">
        <f>new_design_with_limits!Q92*1.5</f>
        <v>58.5</v>
      </c>
    </row>
    <row r="93" spans="1:17">
      <c r="A93">
        <v>92</v>
      </c>
      <c r="B93">
        <f>new_design_with_limits!B93*1.5</f>
        <v>150</v>
      </c>
      <c r="C93">
        <f>new_design_with_limits!C93*1.5</f>
        <v>1.5599999999999999E-2</v>
      </c>
      <c r="D93">
        <f>new_design_with_limits!D93*1.5</f>
        <v>2.4600000000000004E-2</v>
      </c>
      <c r="E93">
        <f>new_design_with_limits!E93*1.5</f>
        <v>0.24</v>
      </c>
      <c r="F93">
        <f>new_design_with_limits!F93*1.5</f>
        <v>2.5950000000000001E-2</v>
      </c>
      <c r="G93">
        <f>new_design_with_limits!G93*1.5</f>
        <v>0.255</v>
      </c>
      <c r="H93">
        <f>new_design_with_limits!H93*1.5</f>
        <v>0.78</v>
      </c>
      <c r="I93">
        <f>new_design_with_limits!I93*1.5</f>
        <v>9.1500000000000001E-3</v>
      </c>
      <c r="J93">
        <f>new_design_with_limits!J93*1.5</f>
        <v>2.8499999999999996</v>
      </c>
      <c r="K93">
        <f>new_design_with_limits!K93*1.5</f>
        <v>1.6800000000000002</v>
      </c>
      <c r="L93">
        <f>new_design_with_limits!L93*1.5</f>
        <v>7.5000000000000011E-2</v>
      </c>
      <c r="M93">
        <f>new_design_with_limits!M93*1.5</f>
        <v>1.035E-2</v>
      </c>
      <c r="N93">
        <f>new_design_with_limits!N93*1.5</f>
        <v>52.5</v>
      </c>
      <c r="O93">
        <f>new_design_with_limits!O93*1.5</f>
        <v>150</v>
      </c>
      <c r="P93">
        <f>new_design_with_limits!P93*1.5</f>
        <v>1.3049999999999999E-2</v>
      </c>
      <c r="Q93">
        <f>new_design_with_limits!Q93*1.5</f>
        <v>2.07E-2</v>
      </c>
    </row>
    <row r="94" spans="1:17">
      <c r="A94">
        <v>93</v>
      </c>
      <c r="B94">
        <f>new_design_with_limits!B94*1.5</f>
        <v>150</v>
      </c>
      <c r="C94">
        <f>new_design_with_limits!C94*1.5</f>
        <v>150</v>
      </c>
      <c r="D94">
        <f>new_design_with_limits!D94*1.5</f>
        <v>48</v>
      </c>
      <c r="E94">
        <f>new_design_with_limits!E94*1.5</f>
        <v>16.5</v>
      </c>
      <c r="F94">
        <f>new_design_with_limits!F94*1.5</f>
        <v>5.4000000000000003E-3</v>
      </c>
      <c r="G94">
        <f>new_design_with_limits!G94*1.5</f>
        <v>64.5</v>
      </c>
      <c r="H94">
        <f>new_design_with_limits!H94*1.5</f>
        <v>0.19500000000000001</v>
      </c>
      <c r="I94">
        <f>new_design_with_limits!I94*1.5</f>
        <v>21</v>
      </c>
      <c r="J94">
        <f>new_design_with_limits!J94*1.5</f>
        <v>8.0999999999999996E-3</v>
      </c>
      <c r="K94">
        <f>new_design_with_limits!K94*1.5</f>
        <v>150</v>
      </c>
      <c r="L94">
        <f>new_design_with_limits!L94*1.5</f>
        <v>2.7</v>
      </c>
      <c r="M94">
        <f>new_design_with_limits!M94*1.5</f>
        <v>3.7800000000000002</v>
      </c>
      <c r="N94">
        <f>new_design_with_limits!N94*1.5</f>
        <v>1.0800000000000001E-2</v>
      </c>
      <c r="O94">
        <f>new_design_with_limits!O94*1.5</f>
        <v>4.3200000000000002E-2</v>
      </c>
      <c r="P94">
        <f>new_design_with_limits!P94*1.5</f>
        <v>0.24</v>
      </c>
      <c r="Q94">
        <f>new_design_with_limits!Q94*1.5</f>
        <v>0.27</v>
      </c>
    </row>
    <row r="95" spans="1:17">
      <c r="A95">
        <v>94</v>
      </c>
      <c r="B95">
        <f>new_design_with_limits!B95*1.5</f>
        <v>1.77</v>
      </c>
      <c r="C95">
        <f>new_design_with_limits!C95*1.5</f>
        <v>2.6550000000000001E-2</v>
      </c>
      <c r="D95">
        <f>new_design_with_limits!D95*1.5</f>
        <v>0.09</v>
      </c>
      <c r="E95">
        <f>new_design_with_limits!E95*1.5</f>
        <v>27</v>
      </c>
      <c r="F95">
        <f>new_design_with_limits!F95*1.5</f>
        <v>0.30000000000000004</v>
      </c>
      <c r="G95">
        <f>new_design_with_limits!G95*1.5</f>
        <v>10.5</v>
      </c>
      <c r="H95">
        <f>new_design_with_limits!H95*1.5</f>
        <v>2.8050000000000002</v>
      </c>
      <c r="I95">
        <f>new_design_with_limits!I95*1.5</f>
        <v>12</v>
      </c>
      <c r="J95">
        <f>new_design_with_limits!J95*1.5</f>
        <v>0.13500000000000001</v>
      </c>
      <c r="K95">
        <f>new_design_with_limits!K95*1.5</f>
        <v>5.8499999999999993E-3</v>
      </c>
      <c r="L95">
        <f>new_design_with_limits!L95*1.5</f>
        <v>15</v>
      </c>
      <c r="M95">
        <f>new_design_with_limits!M95*1.5</f>
        <v>2.94</v>
      </c>
      <c r="N95">
        <f>new_design_with_limits!N95*1.5</f>
        <v>3.09E-2</v>
      </c>
      <c r="O95">
        <f>new_design_with_limits!O95*1.5</f>
        <v>3.24</v>
      </c>
      <c r="P95">
        <f>new_design_with_limits!P95*1.5</f>
        <v>0.88500000000000001</v>
      </c>
      <c r="Q95">
        <f>new_design_with_limits!Q95*1.5</f>
        <v>3.39E-2</v>
      </c>
    </row>
    <row r="96" spans="1:17">
      <c r="A96">
        <v>95</v>
      </c>
      <c r="B96">
        <f>new_design_with_limits!B96*1.5</f>
        <v>0.12</v>
      </c>
      <c r="C96">
        <f>new_design_with_limits!C96*1.5</f>
        <v>0.12</v>
      </c>
      <c r="D96">
        <f>new_design_with_limits!D96*1.5</f>
        <v>2.2949999999999998E-2</v>
      </c>
      <c r="E96">
        <f>new_design_with_limits!E96*1.5</f>
        <v>0.13500000000000001</v>
      </c>
      <c r="F96">
        <f>new_design_with_limits!F96*1.5</f>
        <v>2.6849999999999999E-2</v>
      </c>
      <c r="G96">
        <f>new_design_with_limits!G96*1.5</f>
        <v>1.5E-3</v>
      </c>
      <c r="H96">
        <f>new_design_with_limits!H96*1.5</f>
        <v>1.65E-3</v>
      </c>
      <c r="I96">
        <f>new_design_with_limits!I96*1.5</f>
        <v>34.5</v>
      </c>
      <c r="J96">
        <f>new_design_with_limits!J96*1.5</f>
        <v>3.4500000000000003E-2</v>
      </c>
      <c r="K96">
        <f>new_design_with_limits!K96*1.5</f>
        <v>39</v>
      </c>
      <c r="L96">
        <f>new_design_with_limits!L96*1.5</f>
        <v>150</v>
      </c>
      <c r="M96">
        <f>new_design_with_limits!M96*1.5</f>
        <v>0.57000000000000006</v>
      </c>
      <c r="N96">
        <f>new_design_with_limits!N96*1.5</f>
        <v>76.5</v>
      </c>
      <c r="O96">
        <f>new_design_with_limits!O96*1.5</f>
        <v>1.9499999999999999E-3</v>
      </c>
      <c r="P96">
        <f>new_design_with_limits!P96*1.5</f>
        <v>150</v>
      </c>
      <c r="Q96">
        <f>new_design_with_limits!Q96*1.5</f>
        <v>150</v>
      </c>
    </row>
    <row r="97" spans="1:17">
      <c r="A97">
        <v>96</v>
      </c>
      <c r="B97">
        <f>new_design_with_limits!B97*1.5</f>
        <v>0.28500000000000003</v>
      </c>
      <c r="C97">
        <f>new_design_with_limits!C97*1.5</f>
        <v>31.5</v>
      </c>
      <c r="D97">
        <f>new_design_with_limits!D97*1.5</f>
        <v>2.8499999999999996</v>
      </c>
      <c r="E97">
        <f>new_design_with_limits!E97*1.5</f>
        <v>1.905</v>
      </c>
      <c r="F97">
        <f>new_design_with_limits!F97*1.5</f>
        <v>2.0549999999999999E-2</v>
      </c>
      <c r="G97">
        <f>new_design_with_limits!G97*1.5</f>
        <v>6.3E-3</v>
      </c>
      <c r="H97">
        <f>new_design_with_limits!H97*1.5</f>
        <v>2.2200000000000001E-2</v>
      </c>
      <c r="I97">
        <f>new_design_with_limits!I97*1.5</f>
        <v>2.3700000000000002E-2</v>
      </c>
      <c r="J97">
        <f>new_design_with_limits!J97*1.5</f>
        <v>0.94500000000000006</v>
      </c>
      <c r="K97">
        <f>new_design_with_limits!K97*1.5</f>
        <v>9</v>
      </c>
      <c r="L97">
        <f>new_design_with_limits!L97*1.5</f>
        <v>150</v>
      </c>
      <c r="M97">
        <f>new_design_with_limits!M97*1.5</f>
        <v>12</v>
      </c>
      <c r="N97">
        <f>new_design_with_limits!N97*1.5</f>
        <v>1.26</v>
      </c>
      <c r="O97">
        <f>new_design_with_limits!O97*1.5</f>
        <v>1.5750000000000002</v>
      </c>
      <c r="P97">
        <f>new_design_with_limits!P97*1.5</f>
        <v>3.165</v>
      </c>
      <c r="Q97">
        <f>new_design_with_limits!Q97*1.5</f>
        <v>1.65E-3</v>
      </c>
    </row>
    <row r="98" spans="1:17">
      <c r="A98">
        <v>97</v>
      </c>
      <c r="B98">
        <f>new_design_with_limits!B98*1.5</f>
        <v>2.5649999999999999E-2</v>
      </c>
      <c r="C98">
        <f>new_design_with_limits!C98*1.5</f>
        <v>25.5</v>
      </c>
      <c r="D98">
        <f>new_design_with_limits!D98*1.5</f>
        <v>2.6999999999999996E-2</v>
      </c>
      <c r="E98">
        <f>new_design_with_limits!E98*1.5</f>
        <v>9</v>
      </c>
      <c r="F98">
        <f>new_design_with_limits!F98*1.5</f>
        <v>2.8499999999999996</v>
      </c>
      <c r="G98">
        <f>new_design_with_limits!G98*1.5</f>
        <v>10.5</v>
      </c>
      <c r="H98">
        <f>new_design_with_limits!H98*1.5</f>
        <v>85.5</v>
      </c>
      <c r="I98">
        <f>new_design_with_limits!I98*1.5</f>
        <v>1.14E-2</v>
      </c>
      <c r="J98">
        <f>new_design_with_limits!J98*1.5</f>
        <v>0.12</v>
      </c>
      <c r="K98">
        <f>new_design_with_limits!K98*1.5</f>
        <v>0.13500000000000001</v>
      </c>
      <c r="L98">
        <f>new_design_with_limits!L98*1.5</f>
        <v>2.9850000000000002E-2</v>
      </c>
      <c r="M98">
        <f>new_design_with_limits!M98*1.5</f>
        <v>142.5</v>
      </c>
      <c r="N98">
        <f>new_design_with_limits!N98*1.5</f>
        <v>3.1349999999999996E-2</v>
      </c>
      <c r="O98">
        <f>new_design_with_limits!O98*1.5</f>
        <v>150</v>
      </c>
      <c r="P98">
        <f>new_design_with_limits!P98*1.5</f>
        <v>2.8500000000000001E-3</v>
      </c>
      <c r="Q98">
        <f>new_design_with_limits!Q98*1.5</f>
        <v>0.57000000000000006</v>
      </c>
    </row>
    <row r="99" spans="1:17">
      <c r="A99">
        <v>98</v>
      </c>
      <c r="B99">
        <f>new_design_with_limits!B99*1.5</f>
        <v>3.2700000000000005</v>
      </c>
      <c r="C99">
        <f>new_design_with_limits!C99*1.5</f>
        <v>1.0499999999999999E-3</v>
      </c>
      <c r="D99">
        <f>new_design_with_limits!D99*1.5</f>
        <v>0.12</v>
      </c>
      <c r="E99">
        <f>new_design_with_limits!E99*1.5</f>
        <v>15</v>
      </c>
      <c r="F99">
        <f>new_design_with_limits!F99*1.5</f>
        <v>2.1749999999999998</v>
      </c>
      <c r="G99">
        <f>new_design_with_limits!G99*1.5</f>
        <v>0.33</v>
      </c>
      <c r="H99">
        <f>new_design_with_limits!H99*1.5</f>
        <v>1.095E-2</v>
      </c>
      <c r="I99">
        <f>new_design_with_limits!I99*1.5</f>
        <v>3.5999999999999999E-3</v>
      </c>
      <c r="J99">
        <f>new_design_with_limits!J99*1.5</f>
        <v>150</v>
      </c>
      <c r="K99">
        <f>new_design_with_limits!K99*1.5</f>
        <v>145.5</v>
      </c>
      <c r="L99">
        <f>new_design_with_limits!L99*1.5</f>
        <v>150</v>
      </c>
      <c r="M99">
        <f>new_design_with_limits!M99*1.5</f>
        <v>3.6299999999999999E-2</v>
      </c>
      <c r="N99">
        <f>new_design_with_limits!N99*1.5</f>
        <v>5.4000000000000003E-3</v>
      </c>
      <c r="O99">
        <f>new_design_with_limits!O99*1.5</f>
        <v>7.1999999999999998E-3</v>
      </c>
      <c r="P99">
        <f>new_design_with_limits!P99*1.5</f>
        <v>3.99</v>
      </c>
      <c r="Q99">
        <f>new_design_with_limits!Q99*1.5</f>
        <v>1.8E-3</v>
      </c>
    </row>
    <row r="100" spans="1:17">
      <c r="A100">
        <v>99</v>
      </c>
      <c r="B100">
        <f>new_design_with_limits!B100*1.5</f>
        <v>31.5</v>
      </c>
      <c r="C100">
        <f>new_design_with_limits!C100*1.5</f>
        <v>9</v>
      </c>
      <c r="D100">
        <f>new_design_with_limits!D100*1.5</f>
        <v>1.0499999999999999E-3</v>
      </c>
      <c r="E100">
        <f>new_design_with_limits!E100*1.5</f>
        <v>9.4500000000000001E-3</v>
      </c>
      <c r="F100">
        <f>new_design_with_limits!F100*1.5</f>
        <v>1.89E-2</v>
      </c>
      <c r="G100">
        <f>new_design_with_limits!G100*1.5</f>
        <v>63</v>
      </c>
      <c r="H100">
        <f>new_design_with_limits!H100*1.5</f>
        <v>2.835</v>
      </c>
      <c r="I100">
        <f>new_design_with_limits!I100*1.5</f>
        <v>3.1500000000000004</v>
      </c>
      <c r="J100">
        <f>new_design_with_limits!J100*1.5</f>
        <v>12</v>
      </c>
      <c r="K100">
        <f>new_design_with_limits!K100*1.5</f>
        <v>2.2050000000000001</v>
      </c>
      <c r="L100">
        <f>new_design_with_limits!L100*1.5</f>
        <v>3.4649999999999999</v>
      </c>
      <c r="M100">
        <f>new_design_with_limits!M100*1.5</f>
        <v>13.5</v>
      </c>
      <c r="N100">
        <f>new_design_with_limits!N100*1.5</f>
        <v>1.26</v>
      </c>
      <c r="O100">
        <f>new_design_with_limits!O100*1.5</f>
        <v>0.15000000000000002</v>
      </c>
      <c r="P100">
        <f>new_design_with_limits!P100*1.5</f>
        <v>3.6150000000000002E-2</v>
      </c>
      <c r="Q100">
        <f>new_design_with_limits!Q100*1.5</f>
        <v>1.5750000000000002</v>
      </c>
    </row>
    <row r="101" spans="1:17">
      <c r="A101">
        <v>100</v>
      </c>
      <c r="B101">
        <f>new_design_with_limits!B101*1.5</f>
        <v>0.10500000000000001</v>
      </c>
      <c r="C101">
        <f>new_design_with_limits!C101*1.5</f>
        <v>3.0449999999999998E-2</v>
      </c>
      <c r="D101">
        <f>new_design_with_limits!D101*1.5</f>
        <v>1.0199999999999999E-2</v>
      </c>
      <c r="E101">
        <f>new_design_with_limits!E101*1.5</f>
        <v>3.3899999999999997</v>
      </c>
      <c r="F101">
        <f>new_design_with_limits!F101*1.5</f>
        <v>1.2000000000000001E-3</v>
      </c>
      <c r="G101">
        <f>new_design_with_limits!G101*1.5</f>
        <v>3.7199999999999998</v>
      </c>
      <c r="H101">
        <f>new_design_with_limits!H101*1.5</f>
        <v>0.13500000000000001</v>
      </c>
      <c r="I101">
        <f>new_design_with_limits!I101*1.5</f>
        <v>0.30000000000000004</v>
      </c>
      <c r="J101">
        <f>new_design_with_limits!J101*1.5</f>
        <v>150</v>
      </c>
      <c r="K101">
        <f>new_design_with_limits!K101*1.5</f>
        <v>1.65E-3</v>
      </c>
      <c r="L101">
        <f>new_design_with_limits!L101*1.5</f>
        <v>34.5</v>
      </c>
      <c r="M101">
        <f>new_design_with_limits!M101*1.5</f>
        <v>51</v>
      </c>
      <c r="N101">
        <f>new_design_with_limits!N101*1.5</f>
        <v>0.67500000000000004</v>
      </c>
      <c r="O101">
        <f>new_design_with_limits!O101*1.5</f>
        <v>1.3499999999999998E-2</v>
      </c>
      <c r="P101">
        <f>new_design_with_limits!P101*1.5</f>
        <v>2.0250000000000001E-2</v>
      </c>
      <c r="Q101">
        <f>new_design_with_limits!Q101*1.5</f>
        <v>150</v>
      </c>
    </row>
    <row r="102" spans="1:17">
      <c r="A102">
        <v>101</v>
      </c>
      <c r="B102">
        <f>new_design_with_limits!B102*1.5</f>
        <v>2.31</v>
      </c>
      <c r="C102">
        <f>new_design_with_limits!C102*1.5</f>
        <v>1.44</v>
      </c>
      <c r="D102">
        <f>new_design_with_limits!D102*1.5</f>
        <v>15</v>
      </c>
      <c r="E102">
        <f>new_design_with_limits!E102*1.5</f>
        <v>2.16</v>
      </c>
      <c r="F102">
        <f>new_design_with_limits!F102*1.5</f>
        <v>1.2000000000000001E-3</v>
      </c>
      <c r="G102">
        <f>new_design_with_limits!G102*1.5</f>
        <v>3.3149999999999999</v>
      </c>
      <c r="H102">
        <f>new_design_with_limits!H102*1.5</f>
        <v>0.57000000000000006</v>
      </c>
      <c r="I102">
        <f>new_design_with_limits!I102*1.5</f>
        <v>1.155</v>
      </c>
      <c r="J102">
        <f>new_design_with_limits!J102*1.5</f>
        <v>150</v>
      </c>
      <c r="K102">
        <f>new_design_with_limits!K102*1.5</f>
        <v>0.28500000000000003</v>
      </c>
      <c r="L102">
        <f>new_design_with_limits!L102*1.5</f>
        <v>0.86999999999999988</v>
      </c>
      <c r="M102">
        <f>new_design_with_limits!M102*1.5</f>
        <v>0.255</v>
      </c>
      <c r="N102">
        <f>new_design_with_limits!N102*1.5</f>
        <v>3.1649999999999998E-2</v>
      </c>
      <c r="O102">
        <f>new_design_with_limits!O102*1.5</f>
        <v>0.09</v>
      </c>
      <c r="P102">
        <f>new_design_with_limits!P102*1.5</f>
        <v>150</v>
      </c>
      <c r="Q102">
        <f>new_design_with_limits!Q102*1.5</f>
        <v>2.88</v>
      </c>
    </row>
    <row r="103" spans="1:17">
      <c r="A103">
        <v>102</v>
      </c>
      <c r="B103">
        <f>new_design_with_limits!B103*1.5</f>
        <v>2.445E-2</v>
      </c>
      <c r="C103">
        <f>new_design_with_limits!C103*1.5</f>
        <v>2.2949999999999998E-2</v>
      </c>
      <c r="D103">
        <f>new_design_with_limits!D103*1.5</f>
        <v>1.53</v>
      </c>
      <c r="E103">
        <f>new_design_with_limits!E103*1.5</f>
        <v>3.3600000000000003</v>
      </c>
      <c r="F103">
        <f>new_design_with_limits!F103*1.5</f>
        <v>61.5</v>
      </c>
      <c r="G103">
        <f>new_design_with_limits!G103*1.5</f>
        <v>1.5E-3</v>
      </c>
      <c r="H103">
        <f>new_design_with_limits!H103*1.5</f>
        <v>1.38E-2</v>
      </c>
      <c r="I103">
        <f>new_design_with_limits!I103*1.5</f>
        <v>1.2149999999999999E-2</v>
      </c>
      <c r="J103">
        <f>new_design_with_limits!J103*1.5</f>
        <v>12</v>
      </c>
      <c r="K103">
        <f>new_design_with_limits!K103*1.5</f>
        <v>0.09</v>
      </c>
      <c r="L103">
        <f>new_design_with_limits!L103*1.5</f>
        <v>1.065E-2</v>
      </c>
      <c r="M103">
        <f>new_design_with_limits!M103*1.5</f>
        <v>2.1299999999999999E-2</v>
      </c>
      <c r="N103">
        <f>new_design_with_limits!N103*1.5</f>
        <v>150</v>
      </c>
      <c r="O103">
        <f>new_design_with_limits!O103*1.5</f>
        <v>1.83</v>
      </c>
      <c r="P103">
        <f>new_design_with_limits!P103*1.5</f>
        <v>91.5</v>
      </c>
      <c r="Q103">
        <f>new_design_with_limits!Q103*1.5</f>
        <v>3.0000000000000001E-3</v>
      </c>
    </row>
    <row r="104" spans="1:17">
      <c r="A104">
        <v>103</v>
      </c>
      <c r="B104">
        <f>new_design_with_limits!B104*1.5</f>
        <v>0.85499999999999998</v>
      </c>
      <c r="C104">
        <f>new_design_with_limits!C104*1.5</f>
        <v>2.1299999999999999E-2</v>
      </c>
      <c r="D104">
        <f>new_design_with_limits!D104*1.5</f>
        <v>0.64500000000000002</v>
      </c>
      <c r="E104">
        <f>new_design_with_limits!E104*1.5</f>
        <v>150</v>
      </c>
      <c r="F104">
        <f>new_design_with_limits!F104*1.5</f>
        <v>21</v>
      </c>
      <c r="G104">
        <f>new_design_with_limits!G104*1.5</f>
        <v>3.4050000000000002</v>
      </c>
      <c r="H104">
        <f>new_design_with_limits!H104*1.5</f>
        <v>42</v>
      </c>
      <c r="I104">
        <f>new_design_with_limits!I104*1.5</f>
        <v>19.5</v>
      </c>
      <c r="J104">
        <f>new_design_with_limits!J104*1.5</f>
        <v>0.18</v>
      </c>
      <c r="K104">
        <f>new_design_with_limits!K104*1.5</f>
        <v>0.39</v>
      </c>
      <c r="L104">
        <f>new_design_with_limits!L104*1.5</f>
        <v>16.5</v>
      </c>
      <c r="M104">
        <f>new_design_with_limits!M104*1.5</f>
        <v>1.5E-3</v>
      </c>
      <c r="N104">
        <f>new_design_with_limits!N104*1.5</f>
        <v>150</v>
      </c>
      <c r="O104">
        <f>new_design_with_limits!O104*1.5</f>
        <v>13.5</v>
      </c>
      <c r="P104">
        <f>new_design_with_limits!P104*1.5</f>
        <v>1.71</v>
      </c>
      <c r="Q104">
        <f>new_design_with_limits!Q104*1.5</f>
        <v>150</v>
      </c>
    </row>
    <row r="105" spans="1:17">
      <c r="A105">
        <v>104</v>
      </c>
      <c r="B105">
        <f>new_design_with_limits!B105*1.5</f>
        <v>1.7399999999999999E-2</v>
      </c>
      <c r="C105">
        <f>new_design_with_limits!C105*1.5</f>
        <v>2.7750000000000004</v>
      </c>
      <c r="D105">
        <f>new_design_with_limits!D105*1.5</f>
        <v>150</v>
      </c>
      <c r="E105">
        <f>new_design_with_limits!E105*1.5</f>
        <v>6.8999999999999999E-3</v>
      </c>
      <c r="F105">
        <f>new_design_with_limits!F105*1.5</f>
        <v>52.5</v>
      </c>
      <c r="G105">
        <f>new_design_with_limits!G105*1.5</f>
        <v>42</v>
      </c>
      <c r="H105">
        <f>new_design_with_limits!H105*1.5</f>
        <v>2.4899999999999999E-2</v>
      </c>
      <c r="I105">
        <f>new_design_with_limits!I105*1.5</f>
        <v>150</v>
      </c>
      <c r="J105">
        <f>new_design_with_limits!J105*1.5</f>
        <v>2.25</v>
      </c>
      <c r="K105">
        <f>new_design_with_limits!K105*1.5</f>
        <v>2.145E-2</v>
      </c>
      <c r="L105">
        <f>new_design_with_limits!L105*1.5</f>
        <v>34.5</v>
      </c>
      <c r="M105">
        <f>new_design_with_limits!M105*1.5</f>
        <v>3.15E-3</v>
      </c>
      <c r="N105">
        <f>new_design_with_limits!N105*1.5</f>
        <v>2.085</v>
      </c>
      <c r="O105">
        <f>new_design_with_limits!O105*1.5</f>
        <v>0.18</v>
      </c>
      <c r="P105">
        <f>new_design_with_limits!P105*1.5</f>
        <v>138</v>
      </c>
      <c r="Q105">
        <f>new_design_with_limits!Q105*1.5</f>
        <v>13.5</v>
      </c>
    </row>
    <row r="106" spans="1:17">
      <c r="A106">
        <v>105</v>
      </c>
      <c r="B106">
        <f>new_design_with_limits!B106*1.5</f>
        <v>3.1199999999999999E-2</v>
      </c>
      <c r="C106">
        <f>new_design_with_limits!C106*1.5</f>
        <v>2.9849999999999999</v>
      </c>
      <c r="D106">
        <f>new_design_with_limits!D106*1.5</f>
        <v>2.1749999999999998</v>
      </c>
      <c r="E106">
        <f>new_design_with_limits!E106*1.5</f>
        <v>0.13500000000000001</v>
      </c>
      <c r="F106">
        <f>new_design_with_limits!F106*1.5</f>
        <v>54</v>
      </c>
      <c r="G106">
        <f>new_design_with_limits!G106*1.5</f>
        <v>1.2000000000000001E-3</v>
      </c>
      <c r="H106">
        <f>new_design_with_limits!H106*1.5</f>
        <v>2.8499999999999998E-2</v>
      </c>
      <c r="I106">
        <f>new_design_with_limits!I106*1.5</f>
        <v>1.905</v>
      </c>
      <c r="J106">
        <f>new_design_with_limits!J106*1.5</f>
        <v>10.5</v>
      </c>
      <c r="K106">
        <f>new_design_with_limits!K106*1.5</f>
        <v>135</v>
      </c>
      <c r="L106">
        <f>new_design_with_limits!L106*1.5</f>
        <v>150</v>
      </c>
      <c r="M106">
        <f>new_design_with_limits!M106*1.5</f>
        <v>2.445E-2</v>
      </c>
      <c r="N106">
        <f>new_design_with_limits!N106*1.5</f>
        <v>2.7000000000000001E-3</v>
      </c>
      <c r="O106">
        <f>new_design_with_limits!O106*1.5</f>
        <v>8.9999999999999998E-4</v>
      </c>
      <c r="P106">
        <f>new_design_with_limits!P106*1.5</f>
        <v>7.5000000000000011E-2</v>
      </c>
      <c r="Q106">
        <f>new_design_with_limits!Q106*1.5</f>
        <v>1.6199999999999999E-2</v>
      </c>
    </row>
    <row r="107" spans="1:17">
      <c r="A107">
        <v>106</v>
      </c>
      <c r="B107">
        <f>new_design_with_limits!B107*1.5</f>
        <v>3.3750000000000002E-2</v>
      </c>
      <c r="C107">
        <f>new_design_with_limits!C107*1.5</f>
        <v>3.2250000000000001E-2</v>
      </c>
      <c r="D107">
        <f>new_design_with_limits!D107*1.5</f>
        <v>5.8499999999999993E-3</v>
      </c>
      <c r="E107">
        <f>new_design_with_limits!E107*1.5</f>
        <v>3.0749999999999997</v>
      </c>
      <c r="F107">
        <f>new_design_with_limits!F107*1.5</f>
        <v>150</v>
      </c>
      <c r="G107">
        <f>new_design_with_limits!G107*1.5</f>
        <v>0.43499999999999994</v>
      </c>
      <c r="H107">
        <f>new_design_with_limits!H107*1.5</f>
        <v>1.5E-3</v>
      </c>
      <c r="I107">
        <f>new_design_with_limits!I107*1.5</f>
        <v>34.5</v>
      </c>
      <c r="J107">
        <f>new_design_with_limits!J107*1.5</f>
        <v>2.64E-2</v>
      </c>
      <c r="K107">
        <f>new_design_with_limits!K107*1.5</f>
        <v>147</v>
      </c>
      <c r="L107">
        <f>new_design_with_limits!L107*1.5</f>
        <v>2.3399999999999997E-2</v>
      </c>
      <c r="M107">
        <f>new_design_with_limits!M107*1.5</f>
        <v>1.1699999999999999E-2</v>
      </c>
      <c r="N107">
        <f>new_design_with_limits!N107*1.5</f>
        <v>0.30000000000000004</v>
      </c>
      <c r="O107">
        <f>new_design_with_limits!O107*1.5</f>
        <v>1.2000000000000001E-3</v>
      </c>
      <c r="P107">
        <f>new_design_with_limits!P107*1.5</f>
        <v>27</v>
      </c>
      <c r="Q107">
        <f>new_design_with_limits!Q107*1.5</f>
        <v>8.9999999999999998E-4</v>
      </c>
    </row>
    <row r="108" spans="1:17">
      <c r="A108">
        <v>107</v>
      </c>
      <c r="B108">
        <f>new_design_with_limits!B108*1.5</f>
        <v>1.65E-3</v>
      </c>
      <c r="C108">
        <f>new_design_with_limits!C108*1.5</f>
        <v>150</v>
      </c>
      <c r="D108">
        <f>new_design_with_limits!D108*1.5</f>
        <v>6.8999999999999999E-3</v>
      </c>
      <c r="E108">
        <f>new_design_with_limits!E108*1.5</f>
        <v>1.5E-3</v>
      </c>
      <c r="F108">
        <f>new_design_with_limits!F108*1.5</f>
        <v>0.13500000000000001</v>
      </c>
      <c r="G108">
        <f>new_design_with_limits!G108*1.5</f>
        <v>51</v>
      </c>
      <c r="H108">
        <f>new_design_with_limits!H108*1.5</f>
        <v>150</v>
      </c>
      <c r="I108">
        <f>new_design_with_limits!I108*1.5</f>
        <v>34.5</v>
      </c>
      <c r="J108">
        <f>new_design_with_limits!J108*1.5</f>
        <v>150</v>
      </c>
      <c r="K108">
        <f>new_design_with_limits!K108*1.5</f>
        <v>150</v>
      </c>
      <c r="L108">
        <f>new_design_with_limits!L108*1.5</f>
        <v>0.12</v>
      </c>
      <c r="M108">
        <f>new_design_with_limits!M108*1.5</f>
        <v>1.3650000000000001E-2</v>
      </c>
      <c r="N108">
        <f>new_design_with_limits!N108*1.5</f>
        <v>3.075E-2</v>
      </c>
      <c r="O108">
        <f>new_design_with_limits!O108*1.5</f>
        <v>30</v>
      </c>
      <c r="P108">
        <f>new_design_with_limits!P108*1.5</f>
        <v>150</v>
      </c>
      <c r="Q108">
        <f>new_design_with_limits!Q108*1.5</f>
        <v>1.0499999999999999E-3</v>
      </c>
    </row>
    <row r="109" spans="1:17">
      <c r="A109">
        <v>108</v>
      </c>
      <c r="B109">
        <f>new_design_with_limits!B109*1.5</f>
        <v>150</v>
      </c>
      <c r="C109">
        <f>new_design_with_limits!C109*1.5</f>
        <v>8.3999999999999995E-3</v>
      </c>
      <c r="D109">
        <f>new_design_with_limits!D109*1.5</f>
        <v>63</v>
      </c>
      <c r="E109">
        <f>new_design_with_limits!E109*1.5</f>
        <v>4.6049999999999995</v>
      </c>
      <c r="F109">
        <f>new_design_with_limits!F109*1.5</f>
        <v>3.3450000000000001E-2</v>
      </c>
      <c r="G109">
        <f>new_design_with_limits!G109*1.5</f>
        <v>0.21000000000000002</v>
      </c>
      <c r="H109">
        <f>new_design_with_limits!H109*1.5</f>
        <v>0.495</v>
      </c>
      <c r="I109">
        <f>new_design_with_limits!I109*1.5</f>
        <v>16.5</v>
      </c>
      <c r="J109">
        <f>new_design_with_limits!J109*1.5</f>
        <v>42</v>
      </c>
      <c r="K109">
        <f>new_design_with_limits!K109*1.5</f>
        <v>150</v>
      </c>
      <c r="L109">
        <f>new_design_with_limits!L109*1.5</f>
        <v>150</v>
      </c>
      <c r="M109">
        <f>new_design_with_limits!M109*1.5</f>
        <v>1.6800000000000002</v>
      </c>
      <c r="N109">
        <f>new_design_with_limits!N109*1.5</f>
        <v>1.47</v>
      </c>
      <c r="O109">
        <f>new_design_with_limits!O109*1.5</f>
        <v>37.5</v>
      </c>
      <c r="P109">
        <f>new_design_with_limits!P109*1.5</f>
        <v>0.12</v>
      </c>
      <c r="Q109">
        <f>new_design_with_limits!Q109*1.5</f>
        <v>126</v>
      </c>
    </row>
    <row r="110" spans="1:17">
      <c r="A110">
        <v>109</v>
      </c>
      <c r="B110">
        <f>new_design_with_limits!B110*1.5</f>
        <v>18</v>
      </c>
      <c r="C110">
        <f>new_design_with_limits!C110*1.5</f>
        <v>0.69000000000000006</v>
      </c>
      <c r="D110">
        <f>new_design_with_limits!D110*1.5</f>
        <v>0.52499999999999991</v>
      </c>
      <c r="E110">
        <f>new_design_with_limits!E110*1.5</f>
        <v>2.7750000000000004</v>
      </c>
      <c r="F110">
        <f>new_design_with_limits!F110*1.5</f>
        <v>3.4499999999999999E-3</v>
      </c>
      <c r="G110">
        <f>new_design_with_limits!G110*1.5</f>
        <v>2.5950000000000001E-2</v>
      </c>
      <c r="H110">
        <f>new_design_with_limits!H110*1.5</f>
        <v>2.4899999999999999E-2</v>
      </c>
      <c r="I110">
        <f>new_design_with_limits!I110*1.5</f>
        <v>0.13500000000000001</v>
      </c>
      <c r="J110">
        <f>new_design_with_limits!J110*1.5</f>
        <v>150</v>
      </c>
      <c r="K110">
        <f>new_design_with_limits!K110*1.5</f>
        <v>2.4300000000000002</v>
      </c>
      <c r="L110">
        <f>new_design_with_limits!L110*1.5</f>
        <v>150</v>
      </c>
      <c r="M110">
        <f>new_design_with_limits!M110*1.5</f>
        <v>150</v>
      </c>
      <c r="N110">
        <f>new_design_with_limits!N110*1.5</f>
        <v>31.5</v>
      </c>
      <c r="O110">
        <f>new_design_with_limits!O110*1.5</f>
        <v>2.07E-2</v>
      </c>
      <c r="P110">
        <f>new_design_with_limits!P110*1.5</f>
        <v>138</v>
      </c>
      <c r="Q110">
        <f>new_design_with_limits!Q110*1.5</f>
        <v>1.035E-2</v>
      </c>
    </row>
    <row r="111" spans="1:17">
      <c r="A111">
        <v>110</v>
      </c>
      <c r="B111">
        <f>new_design_with_limits!B111*1.5</f>
        <v>0.64500000000000002</v>
      </c>
      <c r="C111">
        <f>new_design_with_limits!C111*1.5</f>
        <v>1.6199999999999999E-2</v>
      </c>
      <c r="D111">
        <f>new_design_with_limits!D111*1.5</f>
        <v>1.3049999999999999</v>
      </c>
      <c r="E111">
        <f>new_design_with_limits!E111*1.5</f>
        <v>3.7350000000000003</v>
      </c>
      <c r="F111">
        <f>new_design_with_limits!F111*1.5</f>
        <v>4.8000000000000004E-3</v>
      </c>
      <c r="G111">
        <f>new_design_with_limits!G111*1.5</f>
        <v>1.65E-3</v>
      </c>
      <c r="H111">
        <f>new_design_with_limits!H111*1.5</f>
        <v>39</v>
      </c>
      <c r="I111">
        <f>new_design_with_limits!I111*1.5</f>
        <v>1.3500000000000001E-3</v>
      </c>
      <c r="J111">
        <f>new_design_with_limits!J111*1.5</f>
        <v>2.5949999999999998</v>
      </c>
      <c r="K111">
        <f>new_design_with_limits!K111*1.5</f>
        <v>3.5700000000000003E-2</v>
      </c>
      <c r="L111">
        <f>new_design_with_limits!L111*1.5</f>
        <v>0.09</v>
      </c>
      <c r="M111">
        <f>new_design_with_limits!M111*1.5</f>
        <v>0.97500000000000009</v>
      </c>
      <c r="N111">
        <f>new_design_with_limits!N111*1.5</f>
        <v>150</v>
      </c>
      <c r="O111">
        <f>new_design_with_limits!O111*1.5</f>
        <v>0.33</v>
      </c>
      <c r="P111">
        <f>new_design_with_limits!P111*1.5</f>
        <v>2.9249999999999998</v>
      </c>
      <c r="Q111">
        <f>new_design_with_limits!Q111*1.5</f>
        <v>28.5</v>
      </c>
    </row>
    <row r="112" spans="1:17">
      <c r="A112">
        <v>111</v>
      </c>
      <c r="B112">
        <f>new_design_with_limits!B112*1.5</f>
        <v>2.5950000000000001E-2</v>
      </c>
      <c r="C112">
        <f>new_design_with_limits!C112*1.5</f>
        <v>2.4299999999999999E-2</v>
      </c>
      <c r="D112">
        <f>new_design_with_limits!D112*1.5</f>
        <v>0.64500000000000002</v>
      </c>
      <c r="E112">
        <f>new_design_with_limits!E112*1.5</f>
        <v>1.65E-3</v>
      </c>
      <c r="F112">
        <f>new_design_with_limits!F112*1.5</f>
        <v>0.48</v>
      </c>
      <c r="G112">
        <f>new_design_with_limits!G112*1.5</f>
        <v>1.6199999999999999E-2</v>
      </c>
      <c r="H112">
        <f>new_design_with_limits!H112*1.5</f>
        <v>3.8999999999999998E-3</v>
      </c>
      <c r="I112">
        <f>new_design_with_limits!I112*1.5</f>
        <v>0.33</v>
      </c>
      <c r="J112">
        <f>new_design_with_limits!J112*1.5</f>
        <v>3.5700000000000003E-2</v>
      </c>
      <c r="K112">
        <f>new_design_with_limits!K112*1.5</f>
        <v>3.2399999999999998E-2</v>
      </c>
      <c r="L112">
        <f>new_design_with_limits!L112*1.5</f>
        <v>2.2650000000000001</v>
      </c>
      <c r="M112">
        <f>new_design_with_limits!M112*1.5</f>
        <v>13.5</v>
      </c>
      <c r="N112">
        <f>new_design_with_limits!N112*1.5</f>
        <v>3.15E-3</v>
      </c>
      <c r="O112">
        <f>new_design_with_limits!O112*1.5</f>
        <v>28.5</v>
      </c>
      <c r="P112">
        <f>new_design_with_limits!P112*1.5</f>
        <v>150</v>
      </c>
      <c r="Q112">
        <f>new_design_with_limits!Q112*1.5</f>
        <v>1.95E-2</v>
      </c>
    </row>
    <row r="113" spans="1:17">
      <c r="A113">
        <v>112</v>
      </c>
      <c r="B113">
        <f>new_design_with_limits!B113*1.5</f>
        <v>18</v>
      </c>
      <c r="C113">
        <f>new_design_with_limits!C113*1.5</f>
        <v>1.7249999999999999</v>
      </c>
      <c r="D113">
        <f>new_design_with_limits!D113*1.5</f>
        <v>150</v>
      </c>
      <c r="E113">
        <f>new_design_with_limits!E113*1.5</f>
        <v>0.69000000000000006</v>
      </c>
      <c r="F113">
        <f>new_design_with_limits!F113*1.5</f>
        <v>150</v>
      </c>
      <c r="G113">
        <f>new_design_with_limits!G113*1.5</f>
        <v>150</v>
      </c>
      <c r="H113">
        <f>new_design_with_limits!H113*1.5</f>
        <v>2.4899999999999998</v>
      </c>
      <c r="I113">
        <f>new_design_with_limits!I113*1.5</f>
        <v>2.4299999999999999E-2</v>
      </c>
      <c r="J113">
        <f>new_design_with_limits!J113*1.5</f>
        <v>0.52499999999999991</v>
      </c>
      <c r="K113">
        <f>new_design_with_limits!K113*1.5</f>
        <v>138</v>
      </c>
      <c r="L113">
        <f>new_design_with_limits!L113*1.5</f>
        <v>0.34500000000000003</v>
      </c>
      <c r="M113">
        <f>new_design_with_limits!M113*1.5</f>
        <v>0.315</v>
      </c>
      <c r="N113">
        <f>new_design_with_limits!N113*1.5</f>
        <v>13.5</v>
      </c>
      <c r="O113">
        <f>new_design_with_limits!O113*1.5</f>
        <v>150</v>
      </c>
      <c r="P113">
        <f>new_design_with_limits!P113*1.5</f>
        <v>2.07E-2</v>
      </c>
      <c r="Q113">
        <f>new_design_with_limits!Q113*1.5</f>
        <v>1.0349999999999999</v>
      </c>
    </row>
    <row r="114" spans="1:17">
      <c r="A114">
        <v>113</v>
      </c>
      <c r="B114">
        <f>new_design_with_limits!B114*1.5</f>
        <v>1.9499999999999999E-3</v>
      </c>
      <c r="C114">
        <f>new_design_with_limits!C114*1.5</f>
        <v>0.18</v>
      </c>
      <c r="D114">
        <f>new_design_with_limits!D114*1.5</f>
        <v>0.16500000000000001</v>
      </c>
      <c r="E114">
        <f>new_design_with_limits!E114*1.5</f>
        <v>150</v>
      </c>
      <c r="F114">
        <f>new_design_with_limits!F114*1.5</f>
        <v>3.1949999999999999E-2</v>
      </c>
      <c r="G114">
        <f>new_design_with_limits!G114*1.5</f>
        <v>1.605</v>
      </c>
      <c r="H114">
        <f>new_design_with_limits!H114*1.5</f>
        <v>79.5</v>
      </c>
      <c r="I114">
        <f>new_design_with_limits!I114*1.5</f>
        <v>150</v>
      </c>
      <c r="J114">
        <f>new_design_with_limits!J114*1.5</f>
        <v>2.8050000000000002</v>
      </c>
      <c r="K114">
        <f>new_design_with_limits!K114*1.5</f>
        <v>0.60000000000000009</v>
      </c>
      <c r="L114">
        <f>new_design_with_limits!L114*1.5</f>
        <v>48</v>
      </c>
      <c r="M114">
        <f>new_design_with_limits!M114*1.5</f>
        <v>0.40500000000000003</v>
      </c>
      <c r="N114">
        <f>new_design_with_limits!N114*1.5</f>
        <v>12</v>
      </c>
      <c r="O114">
        <f>new_design_with_limits!O114*1.5</f>
        <v>4.0050000000000002E-2</v>
      </c>
      <c r="P114">
        <f>new_design_with_limits!P114*1.5</f>
        <v>36</v>
      </c>
      <c r="Q114">
        <f>new_design_with_limits!Q114*1.5</f>
        <v>120</v>
      </c>
    </row>
    <row r="115" spans="1:17">
      <c r="A115">
        <v>114</v>
      </c>
      <c r="B115">
        <f>new_design_with_limits!B115*1.5</f>
        <v>150</v>
      </c>
      <c r="C115">
        <f>new_design_with_limits!C115*1.5</f>
        <v>150</v>
      </c>
      <c r="D115">
        <f>new_design_with_limits!D115*1.5</f>
        <v>1.5E-3</v>
      </c>
      <c r="E115">
        <f>new_design_with_limits!E115*1.5</f>
        <v>150</v>
      </c>
      <c r="F115">
        <f>new_design_with_limits!F115*1.5</f>
        <v>1.3500000000000001E-3</v>
      </c>
      <c r="G115">
        <f>new_design_with_limits!G115*1.5</f>
        <v>3.4350000000000001</v>
      </c>
      <c r="H115">
        <f>new_design_with_limits!H115*1.5</f>
        <v>13.5</v>
      </c>
      <c r="I115">
        <f>new_design_with_limits!I115*1.5</f>
        <v>1.2000000000000001E-3</v>
      </c>
      <c r="J115">
        <f>new_design_with_limits!J115*1.5</f>
        <v>0.10500000000000001</v>
      </c>
      <c r="K115">
        <f>new_design_with_limits!K115*1.5</f>
        <v>8.9999999999999998E-4</v>
      </c>
      <c r="L115">
        <f>new_design_with_limits!L115*1.5</f>
        <v>124.5</v>
      </c>
      <c r="M115">
        <f>new_design_with_limits!M115*1.5</f>
        <v>2.19</v>
      </c>
      <c r="N115">
        <f>new_design_with_limits!N115*1.5</f>
        <v>0.63</v>
      </c>
      <c r="O115">
        <f>new_design_with_limits!O115*1.5</f>
        <v>150</v>
      </c>
      <c r="P115">
        <f>new_design_with_limits!P115*1.5</f>
        <v>2.82</v>
      </c>
      <c r="Q115">
        <f>new_design_with_limits!Q115*1.5</f>
        <v>1.8750000000000003E-2</v>
      </c>
    </row>
    <row r="116" spans="1:17">
      <c r="A116">
        <v>115</v>
      </c>
      <c r="B116">
        <f>new_design_with_limits!B116*1.5</f>
        <v>150</v>
      </c>
      <c r="C116">
        <f>new_design_with_limits!C116*1.5</f>
        <v>150</v>
      </c>
      <c r="D116">
        <f>new_design_with_limits!D116*1.5</f>
        <v>0.61499999999999999</v>
      </c>
      <c r="E116">
        <f>new_design_with_limits!E116*1.5</f>
        <v>30</v>
      </c>
      <c r="F116">
        <f>new_design_with_limits!F116*1.5</f>
        <v>150</v>
      </c>
      <c r="G116">
        <f>new_design_with_limits!G116*1.5</f>
        <v>27</v>
      </c>
      <c r="H116">
        <f>new_design_with_limits!H116*1.5</f>
        <v>3.3450000000000001E-2</v>
      </c>
      <c r="I116">
        <f>new_design_with_limits!I116*1.5</f>
        <v>1.2150000000000001</v>
      </c>
      <c r="J116">
        <f>new_design_with_limits!J116*1.5</f>
        <v>0.15000000000000002</v>
      </c>
      <c r="K116">
        <f>new_design_with_limits!K116*1.5</f>
        <v>3.0449999999999999</v>
      </c>
      <c r="L116">
        <f>new_design_with_limits!L116*1.5</f>
        <v>1.3500000000000001E-3</v>
      </c>
      <c r="M116">
        <f>new_design_with_limits!M116*1.5</f>
        <v>1.2000000000000001E-3</v>
      </c>
      <c r="N116">
        <f>new_design_with_limits!N116*1.5</f>
        <v>9.1500000000000001E-3</v>
      </c>
      <c r="O116">
        <f>new_design_with_limits!O116*1.5</f>
        <v>8.9999999999999998E-4</v>
      </c>
      <c r="P116">
        <f>new_design_with_limits!P116*1.5</f>
        <v>150</v>
      </c>
      <c r="Q116">
        <f>new_design_with_limits!Q116*1.5</f>
        <v>2.7300000000000001E-2</v>
      </c>
    </row>
    <row r="117" spans="1:17">
      <c r="A117">
        <v>116</v>
      </c>
      <c r="B117">
        <f>new_design_with_limits!B117*1.5</f>
        <v>3.5250000000000004</v>
      </c>
      <c r="C117">
        <f>new_design_with_limits!C117*1.5</f>
        <v>61.5</v>
      </c>
      <c r="D117">
        <f>new_design_with_limits!D117*1.5</f>
        <v>2.46</v>
      </c>
      <c r="E117">
        <f>new_design_with_limits!E117*1.5</f>
        <v>0.15000000000000002</v>
      </c>
      <c r="F117">
        <f>new_design_with_limits!F117*1.5</f>
        <v>3.375</v>
      </c>
      <c r="G117">
        <f>new_design_with_limits!G117*1.5</f>
        <v>0.46499999999999997</v>
      </c>
      <c r="H117">
        <f>new_design_with_limits!H117*1.5</f>
        <v>12</v>
      </c>
      <c r="I117">
        <f>new_design_with_limits!I117*1.5</f>
        <v>150</v>
      </c>
      <c r="J117">
        <f>new_design_with_limits!J117*1.5</f>
        <v>37.5</v>
      </c>
      <c r="K117">
        <f>new_design_with_limits!K117*1.5</f>
        <v>9</v>
      </c>
      <c r="L117">
        <f>new_design_with_limits!L117*1.5</f>
        <v>150</v>
      </c>
      <c r="M117">
        <f>new_design_with_limits!M117*1.5</f>
        <v>1.23</v>
      </c>
      <c r="N117">
        <f>new_design_with_limits!N117*1.5</f>
        <v>150</v>
      </c>
      <c r="O117">
        <f>new_design_with_limits!O117*1.5</f>
        <v>30</v>
      </c>
      <c r="P117">
        <f>new_design_with_limits!P117*1.5</f>
        <v>2.7600000000000002</v>
      </c>
      <c r="Q117">
        <f>new_design_with_limits!Q117*1.5</f>
        <v>0.27</v>
      </c>
    </row>
    <row r="118" spans="1:17">
      <c r="A118">
        <v>117</v>
      </c>
      <c r="B118">
        <f>new_design_with_limits!B118*1.5</f>
        <v>1.7999999999999998</v>
      </c>
      <c r="C118">
        <f>new_design_with_limits!C118*1.5</f>
        <v>1.62</v>
      </c>
      <c r="D118">
        <f>new_design_with_limits!D118*1.5</f>
        <v>72</v>
      </c>
      <c r="E118">
        <f>new_design_with_limits!E118*1.5</f>
        <v>144</v>
      </c>
      <c r="F118">
        <f>new_design_with_limits!F118*1.5</f>
        <v>2.88</v>
      </c>
      <c r="G118">
        <f>new_design_with_limits!G118*1.5</f>
        <v>5.4000000000000003E-3</v>
      </c>
      <c r="H118">
        <f>new_design_with_limits!H118*1.5</f>
        <v>18</v>
      </c>
      <c r="I118">
        <f>new_design_with_limits!I118*1.5</f>
        <v>1.08</v>
      </c>
      <c r="J118">
        <f>new_design_with_limits!J118*1.5</f>
        <v>15</v>
      </c>
      <c r="K118">
        <f>new_design_with_limits!K118*1.5</f>
        <v>3.9599999999999996E-2</v>
      </c>
      <c r="L118">
        <f>new_design_with_limits!L118*1.5</f>
        <v>2.6999999999999996E-2</v>
      </c>
      <c r="M118">
        <f>new_design_with_limits!M118*1.5</f>
        <v>150</v>
      </c>
      <c r="N118">
        <f>new_design_with_limits!N118*1.5</f>
        <v>36</v>
      </c>
      <c r="O118">
        <f>new_design_with_limits!O118*1.5</f>
        <v>10.5</v>
      </c>
      <c r="P118">
        <f>new_design_with_limits!P118*1.5</f>
        <v>33</v>
      </c>
      <c r="Q118">
        <f>new_design_with_limits!Q118*1.5</f>
        <v>2.16</v>
      </c>
    </row>
    <row r="119" spans="1:17">
      <c r="A119">
        <v>118</v>
      </c>
      <c r="B119">
        <f>new_design_with_limits!B119*1.5</f>
        <v>2.3850000000000002</v>
      </c>
      <c r="C119">
        <f>new_design_with_limits!C119*1.5</f>
        <v>3.2700000000000005</v>
      </c>
      <c r="D119">
        <f>new_design_with_limits!D119*1.5</f>
        <v>1.4850000000000002E-2</v>
      </c>
      <c r="E119">
        <f>new_design_with_limits!E119*1.5</f>
        <v>150</v>
      </c>
      <c r="F119">
        <f>new_design_with_limits!F119*1.5</f>
        <v>2.085E-2</v>
      </c>
      <c r="G119">
        <f>new_design_with_limits!G119*1.5</f>
        <v>0.60000000000000009</v>
      </c>
      <c r="H119">
        <f>new_design_with_limits!H119*1.5</f>
        <v>150</v>
      </c>
      <c r="I119">
        <f>new_design_with_limits!I119*1.5</f>
        <v>2.6849999999999999E-2</v>
      </c>
      <c r="J119">
        <f>new_design_with_limits!J119*1.5</f>
        <v>15</v>
      </c>
      <c r="K119">
        <f>new_design_with_limits!K119*1.5</f>
        <v>1.2000000000000001E-3</v>
      </c>
      <c r="L119">
        <f>new_design_with_limits!L119*1.5</f>
        <v>1.1850000000000001</v>
      </c>
      <c r="M119">
        <f>new_design_with_limits!M119*1.5</f>
        <v>9.0000000000000011E-3</v>
      </c>
      <c r="N119">
        <f>new_design_with_limits!N119*1.5</f>
        <v>30</v>
      </c>
      <c r="O119">
        <f>new_design_with_limits!O119*1.5</f>
        <v>0.09</v>
      </c>
      <c r="P119">
        <f>new_design_with_limits!P119*1.5</f>
        <v>2.7000000000000001E-3</v>
      </c>
      <c r="Q119">
        <f>new_design_with_limits!Q119*1.5</f>
        <v>150</v>
      </c>
    </row>
    <row r="120" spans="1:17">
      <c r="A120">
        <v>119</v>
      </c>
      <c r="B120">
        <f>new_design_with_limits!B120*1.5</f>
        <v>0.54</v>
      </c>
      <c r="C120">
        <f>new_design_with_limits!C120*1.5</f>
        <v>3.0749999999999997</v>
      </c>
      <c r="D120">
        <f>new_design_with_limits!D120*1.5</f>
        <v>150</v>
      </c>
      <c r="E120">
        <f>new_design_with_limits!E120*1.5</f>
        <v>1.3500000000000001E-3</v>
      </c>
      <c r="F120">
        <f>new_design_with_limits!F120*1.5</f>
        <v>2.94</v>
      </c>
      <c r="G120">
        <f>new_design_with_limits!G120*1.5</f>
        <v>2.0100000000000002</v>
      </c>
      <c r="H120">
        <f>new_design_with_limits!H120*1.5</f>
        <v>133.5</v>
      </c>
      <c r="I120">
        <f>new_design_with_limits!I120*1.5</f>
        <v>1.065E-2</v>
      </c>
      <c r="J120">
        <f>new_design_with_limits!J120*1.5</f>
        <v>10.5</v>
      </c>
      <c r="K120">
        <f>new_design_with_limits!K120*1.5</f>
        <v>7.5000000000000011E-2</v>
      </c>
      <c r="L120">
        <f>new_design_with_limits!L120*1.5</f>
        <v>150</v>
      </c>
      <c r="M120">
        <f>new_design_with_limits!M120*1.5</f>
        <v>1.605</v>
      </c>
      <c r="N120">
        <f>new_design_with_limits!N120*1.5</f>
        <v>27</v>
      </c>
      <c r="O120">
        <f>new_design_with_limits!O120*1.5</f>
        <v>2.67</v>
      </c>
      <c r="P120">
        <f>new_design_with_limits!P120*1.5</f>
        <v>150</v>
      </c>
      <c r="Q120">
        <f>new_design_with_limits!Q120*1.5</f>
        <v>24</v>
      </c>
    </row>
    <row r="121" spans="1:17">
      <c r="A121">
        <v>120</v>
      </c>
      <c r="B121">
        <f>new_design_with_limits!B121*1.5</f>
        <v>2.2200000000000001E-2</v>
      </c>
      <c r="C121">
        <f>new_design_with_limits!C121*1.5</f>
        <v>2.085E-2</v>
      </c>
      <c r="D121">
        <f>new_design_with_limits!D121*1.5</f>
        <v>3.0449999999999998E-2</v>
      </c>
      <c r="E121">
        <f>new_design_with_limits!E121*1.5</f>
        <v>1.38E-2</v>
      </c>
      <c r="F121">
        <f>new_design_with_limits!F121*1.5</f>
        <v>0.55499999999999994</v>
      </c>
      <c r="G121">
        <f>new_design_with_limits!G121*1.5</f>
        <v>150</v>
      </c>
      <c r="H121">
        <f>new_design_with_limits!H121*1.5</f>
        <v>1.1099999999999999</v>
      </c>
      <c r="I121">
        <f>new_design_with_limits!I121*1.5</f>
        <v>1.9350000000000001</v>
      </c>
      <c r="J121">
        <f>new_design_with_limits!J121*1.5</f>
        <v>1.8000000000000002E-2</v>
      </c>
      <c r="K121">
        <f>new_design_with_limits!K121*1.5</f>
        <v>42</v>
      </c>
      <c r="L121">
        <f>new_design_with_limits!L121*1.5</f>
        <v>2.7750000000000004</v>
      </c>
      <c r="M121">
        <f>new_design_with_limits!M121*1.5</f>
        <v>1.3500000000000001E-3</v>
      </c>
      <c r="N121">
        <f>new_design_with_limits!N121*1.5</f>
        <v>1.6650000000000002E-2</v>
      </c>
      <c r="O121">
        <f>new_design_with_limits!O121*1.5</f>
        <v>0.82500000000000007</v>
      </c>
      <c r="P121">
        <f>new_design_with_limits!P121*1.5</f>
        <v>0.27</v>
      </c>
      <c r="Q121">
        <f>new_design_with_limits!Q121*1.5</f>
        <v>25.5</v>
      </c>
    </row>
    <row r="122" spans="1:17">
      <c r="A122">
        <v>121</v>
      </c>
      <c r="B122">
        <f>new_design_with_limits!B122*1.5</f>
        <v>1.7549999999999999</v>
      </c>
      <c r="C122">
        <f>new_design_with_limits!C122*1.5</f>
        <v>150</v>
      </c>
      <c r="D122">
        <f>new_design_with_limits!D122*1.5</f>
        <v>1.47</v>
      </c>
      <c r="E122">
        <f>new_design_with_limits!E122*1.5</f>
        <v>18</v>
      </c>
      <c r="F122">
        <f>new_design_with_limits!F122*1.5</f>
        <v>70.5</v>
      </c>
      <c r="G122">
        <f>new_design_with_limits!G122*1.5</f>
        <v>139.5</v>
      </c>
      <c r="H122">
        <f>new_design_with_limits!H122*1.5</f>
        <v>13.5</v>
      </c>
      <c r="I122">
        <f>new_design_with_limits!I122*1.5</f>
        <v>2.8050000000000002</v>
      </c>
      <c r="J122">
        <f>new_design_with_limits!J122*1.5</f>
        <v>1.2300000000000002E-2</v>
      </c>
      <c r="K122">
        <f>new_design_with_limits!K122*1.5</f>
        <v>1.125</v>
      </c>
      <c r="L122">
        <f>new_design_with_limits!L122*1.5</f>
        <v>34.5</v>
      </c>
      <c r="M122">
        <f>new_design_with_limits!M122*1.5</f>
        <v>2.4600000000000004E-2</v>
      </c>
      <c r="N122">
        <f>new_design_with_limits!N122*1.5</f>
        <v>2.1000000000000001E-2</v>
      </c>
      <c r="O122">
        <f>new_design_with_limits!O122*1.5</f>
        <v>3.8550000000000001E-2</v>
      </c>
      <c r="P122">
        <f>new_design_with_limits!P122*1.5</f>
        <v>3.15E-3</v>
      </c>
      <c r="Q122">
        <f>new_design_with_limits!Q122*1.5</f>
        <v>1.0499999999999998</v>
      </c>
    </row>
    <row r="123" spans="1:17">
      <c r="A123">
        <v>122</v>
      </c>
      <c r="B123">
        <f>new_design_with_limits!B123*1.5</f>
        <v>1.65E-3</v>
      </c>
      <c r="C123">
        <f>new_design_with_limits!C123*1.5</f>
        <v>2.6850000000000001</v>
      </c>
      <c r="D123">
        <f>new_design_with_limits!D123*1.5</f>
        <v>1.5E-3</v>
      </c>
      <c r="E123">
        <f>new_design_with_limits!E123*1.5</f>
        <v>150</v>
      </c>
      <c r="F123">
        <f>new_design_with_limits!F123*1.5</f>
        <v>13.5</v>
      </c>
      <c r="G123">
        <f>new_design_with_limits!G123*1.5</f>
        <v>2.415</v>
      </c>
      <c r="H123">
        <f>new_design_with_limits!H123*1.5</f>
        <v>1.6799999999999999E-2</v>
      </c>
      <c r="I123">
        <f>new_design_with_limits!I123*1.5</f>
        <v>6.7499999999999991E-3</v>
      </c>
      <c r="J123">
        <f>new_design_with_limits!J123*1.5</f>
        <v>2.3399999999999997E-2</v>
      </c>
      <c r="K123">
        <f>new_design_with_limits!K123*1.5</f>
        <v>150</v>
      </c>
      <c r="L123">
        <f>new_design_with_limits!L123*1.5</f>
        <v>1.335</v>
      </c>
      <c r="M123">
        <f>new_design_with_limits!M123*1.5</f>
        <v>2.0100000000000002</v>
      </c>
      <c r="N123">
        <f>new_design_with_limits!N123*1.5</f>
        <v>3.69</v>
      </c>
      <c r="O123">
        <f>new_design_with_limits!O123*1.5</f>
        <v>3.3E-3</v>
      </c>
      <c r="P123">
        <f>new_design_with_limits!P123*1.5</f>
        <v>0.12</v>
      </c>
      <c r="Q123">
        <f>new_design_with_limits!Q123*1.5</f>
        <v>10.5</v>
      </c>
    </row>
    <row r="124" spans="1:17">
      <c r="A124">
        <v>123</v>
      </c>
      <c r="B124">
        <f>new_design_with_limits!B124*1.5</f>
        <v>5.0999999999999995E-3</v>
      </c>
      <c r="C124">
        <f>new_design_with_limits!C124*1.5</f>
        <v>2.9399999999999999E-2</v>
      </c>
      <c r="D124">
        <f>new_design_with_limits!D124*1.5</f>
        <v>3.8999999999999998E-3</v>
      </c>
      <c r="E124">
        <f>new_design_with_limits!E124*1.5</f>
        <v>150</v>
      </c>
      <c r="F124">
        <f>new_design_with_limits!F124*1.5</f>
        <v>2.6849999999999999E-2</v>
      </c>
      <c r="G124">
        <f>new_design_with_limits!G124*1.5</f>
        <v>1.2749999999999999</v>
      </c>
      <c r="H124">
        <f>new_design_with_limits!H124*1.5</f>
        <v>1.1550000000000001E-2</v>
      </c>
      <c r="I124">
        <f>new_design_with_limits!I124*1.5</f>
        <v>1.02</v>
      </c>
      <c r="J124">
        <f>new_design_with_limits!J124*1.5</f>
        <v>9.0000000000000011E-3</v>
      </c>
      <c r="K124">
        <f>new_design_with_limits!K124*1.5</f>
        <v>30</v>
      </c>
      <c r="L124">
        <f>new_design_with_limits!L124*1.5</f>
        <v>0.255</v>
      </c>
      <c r="M124">
        <f>new_design_with_limits!M124*1.5</f>
        <v>2.5499999999999998</v>
      </c>
      <c r="N124">
        <f>new_design_with_limits!N124*1.5</f>
        <v>150</v>
      </c>
      <c r="O124">
        <f>new_design_with_limits!O124*1.5</f>
        <v>22.5</v>
      </c>
      <c r="P124">
        <f>new_design_with_limits!P124*1.5</f>
        <v>7.6500000000000005E-3</v>
      </c>
      <c r="Q124">
        <f>new_design_with_limits!Q124*1.5</f>
        <v>2.2949999999999998E-2</v>
      </c>
    </row>
    <row r="125" spans="1:17">
      <c r="A125">
        <v>124</v>
      </c>
      <c r="B125">
        <f>new_design_with_limits!B125*1.5</f>
        <v>7.0500000000000007E-3</v>
      </c>
      <c r="C125">
        <f>new_design_with_limits!C125*1.5</f>
        <v>150</v>
      </c>
      <c r="D125">
        <f>new_design_with_limits!D125*1.5</f>
        <v>18</v>
      </c>
      <c r="E125">
        <f>new_design_with_limits!E125*1.5</f>
        <v>3.9000000000000004</v>
      </c>
      <c r="F125">
        <f>new_design_with_limits!F125*1.5</f>
        <v>1.4100000000000001E-2</v>
      </c>
      <c r="G125">
        <f>new_design_with_limits!G125*1.5</f>
        <v>36</v>
      </c>
      <c r="H125">
        <f>new_design_with_limits!H125*1.5</f>
        <v>2.835E-2</v>
      </c>
      <c r="I125">
        <f>new_design_with_limits!I125*1.5</f>
        <v>16.5</v>
      </c>
      <c r="J125">
        <f>new_design_with_limits!J125*1.5</f>
        <v>2.6550000000000001E-2</v>
      </c>
      <c r="K125">
        <f>new_design_with_limits!K125*1.5</f>
        <v>13.5</v>
      </c>
      <c r="L125">
        <f>new_design_with_limits!L125*1.5</f>
        <v>1.0499999999999999E-3</v>
      </c>
      <c r="M125">
        <f>new_design_with_limits!M125*1.5</f>
        <v>2.4750000000000001E-2</v>
      </c>
      <c r="N125">
        <f>new_design_with_limits!N125*1.5</f>
        <v>31.5</v>
      </c>
      <c r="O125">
        <f>new_design_with_limits!O125*1.5</f>
        <v>2.2949999999999999</v>
      </c>
      <c r="P125">
        <f>new_design_with_limits!P125*1.5</f>
        <v>106.5</v>
      </c>
      <c r="Q125">
        <f>new_design_with_limits!Q125*1.5</f>
        <v>150</v>
      </c>
    </row>
    <row r="126" spans="1:17">
      <c r="A126">
        <v>125</v>
      </c>
      <c r="B126">
        <f>new_design_with_limits!B126*1.5</f>
        <v>1.8E-3</v>
      </c>
      <c r="C126">
        <f>new_design_with_limits!C126*1.5</f>
        <v>70.5</v>
      </c>
      <c r="D126">
        <f>new_design_with_limits!D126*1.5</f>
        <v>60</v>
      </c>
      <c r="E126">
        <f>new_design_with_limits!E126*1.5</f>
        <v>5.2500000000000003E-3</v>
      </c>
      <c r="F126">
        <f>new_design_with_limits!F126*1.5</f>
        <v>3.8549999999999995</v>
      </c>
      <c r="G126">
        <f>new_design_with_limits!G126*1.5</f>
        <v>150</v>
      </c>
      <c r="H126">
        <f>new_design_with_limits!H126*1.5</f>
        <v>4.1999999999999997E-3</v>
      </c>
      <c r="I126">
        <f>new_design_with_limits!I126*1.5</f>
        <v>150</v>
      </c>
      <c r="J126">
        <f>new_design_with_limits!J126*1.5</f>
        <v>2.46</v>
      </c>
      <c r="K126">
        <f>new_design_with_limits!K126*1.5</f>
        <v>3.1500000000000004</v>
      </c>
      <c r="L126">
        <f>new_design_with_limits!L126*1.5</f>
        <v>0.34500000000000003</v>
      </c>
      <c r="M126">
        <f>new_design_with_limits!M126*1.5</f>
        <v>1.755E-2</v>
      </c>
      <c r="N126">
        <f>new_design_with_limits!N126*1.5</f>
        <v>13.5</v>
      </c>
      <c r="O126">
        <f>new_design_with_limits!O126*1.5</f>
        <v>1.4100000000000001E-2</v>
      </c>
      <c r="P126">
        <f>new_design_with_limits!P126*1.5</f>
        <v>3.3E-3</v>
      </c>
      <c r="Q126">
        <f>new_design_with_limits!Q126*1.5</f>
        <v>3.15E-3</v>
      </c>
    </row>
    <row r="127" spans="1:17">
      <c r="A127">
        <v>126</v>
      </c>
      <c r="B127">
        <f>new_design_with_limits!B127*1.5</f>
        <v>1.8599999999999999</v>
      </c>
      <c r="C127">
        <f>new_design_with_limits!C127*1.5</f>
        <v>150</v>
      </c>
      <c r="D127">
        <f>new_design_with_limits!D127*1.5</f>
        <v>7.4999999999999997E-3</v>
      </c>
      <c r="E127">
        <f>new_design_with_limits!E127*1.5</f>
        <v>1.8E-3</v>
      </c>
      <c r="F127">
        <f>new_design_with_limits!F127*1.5</f>
        <v>4.1099999999999998E-2</v>
      </c>
      <c r="G127">
        <f>new_design_with_limits!G127*1.5</f>
        <v>15</v>
      </c>
      <c r="H127">
        <f>new_design_with_limits!H127*1.5</f>
        <v>0.55499999999999994</v>
      </c>
      <c r="I127">
        <f>new_design_with_limits!I127*1.5</f>
        <v>4.5000000000000005E-3</v>
      </c>
      <c r="J127">
        <f>new_design_with_limits!J127*1.5</f>
        <v>2.61</v>
      </c>
      <c r="K127">
        <f>new_design_with_limits!K127*1.5</f>
        <v>150</v>
      </c>
      <c r="L127">
        <f>new_design_with_limits!L127*1.5</f>
        <v>10.5</v>
      </c>
      <c r="M127">
        <f>new_design_with_limits!M127*1.5</f>
        <v>37.5</v>
      </c>
      <c r="N127">
        <f>new_design_with_limits!N127*1.5</f>
        <v>150</v>
      </c>
      <c r="O127">
        <f>new_design_with_limits!O127*1.5</f>
        <v>1.5</v>
      </c>
      <c r="P127">
        <f>new_design_with_limits!P127*1.5</f>
        <v>0.33</v>
      </c>
      <c r="Q127">
        <f>new_design_with_limits!Q127*1.5</f>
        <v>1.125</v>
      </c>
    </row>
    <row r="128" spans="1:17">
      <c r="A128">
        <v>127</v>
      </c>
      <c r="B128">
        <f>new_design_with_limits!B128*1.5</f>
        <v>2.9550000000000001</v>
      </c>
      <c r="C128">
        <f>new_design_with_limits!C128*1.5</f>
        <v>2.145</v>
      </c>
      <c r="D128">
        <f>new_design_with_limits!D128*1.5</f>
        <v>150</v>
      </c>
      <c r="E128">
        <f>new_design_with_limits!E128*1.5</f>
        <v>0.13500000000000001</v>
      </c>
      <c r="F128">
        <f>new_design_with_limits!F128*1.5</f>
        <v>0.10500000000000001</v>
      </c>
      <c r="G128">
        <f>new_design_with_limits!G128*1.5</f>
        <v>1.335</v>
      </c>
      <c r="H128">
        <f>new_design_with_limits!H128*1.5</f>
        <v>1.2000000000000002</v>
      </c>
      <c r="I128">
        <f>new_design_with_limits!I128*1.5</f>
        <v>112.5</v>
      </c>
      <c r="J128">
        <f>new_design_with_limits!J128*1.5</f>
        <v>2.0100000000000002</v>
      </c>
      <c r="K128">
        <f>new_design_with_limits!K128*1.5</f>
        <v>1.0800000000000001E-2</v>
      </c>
      <c r="L128">
        <f>new_design_with_limits!L128*1.5</f>
        <v>7.5000000000000011E-2</v>
      </c>
      <c r="M128">
        <f>new_design_with_limits!M128*1.5</f>
        <v>1.875</v>
      </c>
      <c r="N128">
        <f>new_design_with_limits!N128*1.5</f>
        <v>0.94500000000000006</v>
      </c>
      <c r="O128">
        <f>new_design_with_limits!O128*1.5</f>
        <v>2.4149999999999998E-2</v>
      </c>
      <c r="P128">
        <f>new_design_with_limits!P128*1.5</f>
        <v>1.6049999999999998E-2</v>
      </c>
      <c r="Q128">
        <f>new_design_with_limits!Q128*1.5</f>
        <v>81</v>
      </c>
    </row>
    <row r="129" spans="1:17">
      <c r="A129">
        <v>128</v>
      </c>
      <c r="B129">
        <f>new_design_with_limits!B129*1.5</f>
        <v>0.12</v>
      </c>
      <c r="C129">
        <f>new_design_with_limits!C129*1.5</f>
        <v>2.8950000000000004E-2</v>
      </c>
      <c r="D129">
        <f>new_design_with_limits!D129*1.5</f>
        <v>2.0100000000000002</v>
      </c>
      <c r="E129">
        <f>new_design_with_limits!E129*1.5</f>
        <v>2.76E-2</v>
      </c>
      <c r="F129">
        <f>new_design_with_limits!F129*1.5</f>
        <v>1.0499999999999999E-3</v>
      </c>
      <c r="G129">
        <f>new_design_with_limits!G129*1.5</f>
        <v>1.26</v>
      </c>
      <c r="H129">
        <f>new_design_with_limits!H129*1.5</f>
        <v>112.5</v>
      </c>
      <c r="I129">
        <f>new_design_with_limits!I129*1.5</f>
        <v>1.7549999999999999</v>
      </c>
      <c r="J129">
        <f>new_design_with_limits!J129*1.5</f>
        <v>105</v>
      </c>
      <c r="K129">
        <f>new_design_with_limits!K129*1.5</f>
        <v>1.5</v>
      </c>
      <c r="L129">
        <f>new_design_with_limits!L129*1.5</f>
        <v>150</v>
      </c>
      <c r="M129">
        <f>new_design_with_limits!M129*1.5</f>
        <v>49.5</v>
      </c>
      <c r="N129">
        <f>new_design_with_limits!N129*1.5</f>
        <v>2.265E-2</v>
      </c>
      <c r="O129">
        <f>new_design_with_limits!O129*1.5</f>
        <v>1.005E-2</v>
      </c>
      <c r="P129">
        <f>new_design_with_limits!P129*1.5</f>
        <v>0.88500000000000001</v>
      </c>
      <c r="Q129">
        <f>new_design_with_limits!Q129*1.5</f>
        <v>75</v>
      </c>
    </row>
    <row r="130" spans="1:17">
      <c r="A130">
        <v>129</v>
      </c>
      <c r="B130">
        <f>new_design_with_limits!B130*1.5</f>
        <v>2.1899999999999999E-2</v>
      </c>
      <c r="C130">
        <f>new_design_with_limits!C130*1.5</f>
        <v>54</v>
      </c>
      <c r="D130">
        <f>new_design_with_limits!D130*1.5</f>
        <v>2.0550000000000002</v>
      </c>
      <c r="E130">
        <f>new_design_with_limits!E130*1.5</f>
        <v>1.3650000000000001E-2</v>
      </c>
      <c r="F130">
        <f>new_design_with_limits!F130*1.5</f>
        <v>2.7000000000000001E-3</v>
      </c>
      <c r="G130">
        <f>new_design_with_limits!G130*1.5</f>
        <v>123</v>
      </c>
      <c r="H130">
        <f>new_design_with_limits!H130*1.5</f>
        <v>3</v>
      </c>
      <c r="I130">
        <f>new_design_with_limits!I130*1.5</f>
        <v>1.095</v>
      </c>
      <c r="J130">
        <f>new_design_with_limits!J130*1.5</f>
        <v>0.96</v>
      </c>
      <c r="K130">
        <f>new_design_with_limits!K130*1.5</f>
        <v>2.73</v>
      </c>
      <c r="L130">
        <f>new_design_with_limits!L130*1.5</f>
        <v>150</v>
      </c>
      <c r="M130">
        <f>new_design_with_limits!M130*1.5</f>
        <v>13.5</v>
      </c>
      <c r="N130">
        <f>new_design_with_limits!N130*1.5</f>
        <v>1.635E-2</v>
      </c>
      <c r="O130">
        <f>new_design_with_limits!O130*1.5</f>
        <v>10.5</v>
      </c>
      <c r="P130">
        <f>new_design_with_limits!P130*1.5</f>
        <v>2.4600000000000004E-2</v>
      </c>
      <c r="Q130">
        <f>new_design_with_limits!Q130*1.5</f>
        <v>0.82500000000000007</v>
      </c>
    </row>
    <row r="131" spans="1:17">
      <c r="A131">
        <v>130</v>
      </c>
      <c r="B131">
        <f>new_design_with_limits!B131*1.5</f>
        <v>1.155</v>
      </c>
      <c r="C131">
        <f>new_design_with_limits!C131*1.5</f>
        <v>150</v>
      </c>
      <c r="D131">
        <f>new_design_with_limits!D131*1.5</f>
        <v>1.8599999999999999</v>
      </c>
      <c r="E131">
        <f>new_design_with_limits!E131*1.5</f>
        <v>12</v>
      </c>
      <c r="F131">
        <f>new_design_with_limits!F131*1.5</f>
        <v>46.5</v>
      </c>
      <c r="G131">
        <f>new_design_with_limits!G131*1.5</f>
        <v>2.5500000000000002E-2</v>
      </c>
      <c r="H131">
        <f>new_design_with_limits!H131*1.5</f>
        <v>1.0499999999999998</v>
      </c>
      <c r="I131">
        <f>new_design_with_limits!I131*1.5</f>
        <v>150</v>
      </c>
      <c r="J131">
        <f>new_design_with_limits!J131*1.5</f>
        <v>0.92999999999999994</v>
      </c>
      <c r="K131">
        <f>new_design_with_limits!K131*1.5</f>
        <v>150</v>
      </c>
      <c r="L131">
        <f>new_design_with_limits!L131*1.5</f>
        <v>2.31</v>
      </c>
      <c r="M131">
        <f>new_design_with_limits!M131*1.5</f>
        <v>0.22499999999999998</v>
      </c>
      <c r="N131">
        <f>new_design_with_limits!N131*1.5</f>
        <v>21</v>
      </c>
      <c r="O131">
        <f>new_design_with_limits!O131*1.5</f>
        <v>2.205E-2</v>
      </c>
      <c r="P131">
        <f>new_design_with_limits!P131*1.5</f>
        <v>150</v>
      </c>
      <c r="Q131">
        <f>new_design_with_limits!Q131*1.5</f>
        <v>6.8999999999999999E-3</v>
      </c>
    </row>
    <row r="132" spans="1:17">
      <c r="A132">
        <v>131</v>
      </c>
      <c r="B132">
        <f>new_design_with_limits!B132*1.5</f>
        <v>1.6500000000000001E-2</v>
      </c>
      <c r="C132">
        <f>new_design_with_limits!C132*1.5</f>
        <v>150</v>
      </c>
      <c r="D132">
        <f>new_design_with_limits!D132*1.5</f>
        <v>3.63</v>
      </c>
      <c r="E132">
        <f>new_design_with_limits!E132*1.5</f>
        <v>16.5</v>
      </c>
      <c r="F132">
        <f>new_design_with_limits!F132*1.5</f>
        <v>3.3000000000000003</v>
      </c>
      <c r="G132">
        <f>new_design_with_limits!G132*1.5</f>
        <v>6.6E-3</v>
      </c>
      <c r="H132">
        <f>new_design_with_limits!H132*1.5</f>
        <v>49.5</v>
      </c>
      <c r="I132">
        <f>new_design_with_limits!I132*1.5</f>
        <v>148.5</v>
      </c>
      <c r="J132">
        <f>new_design_with_limits!J132*1.5</f>
        <v>132</v>
      </c>
      <c r="K132">
        <f>new_design_with_limits!K132*1.5</f>
        <v>115.5</v>
      </c>
      <c r="L132">
        <f>new_design_with_limits!L132*1.5</f>
        <v>2.3100000000000002E-2</v>
      </c>
      <c r="M132">
        <f>new_design_with_limits!M132*1.5</f>
        <v>9.8999999999999991E-3</v>
      </c>
      <c r="N132">
        <f>new_design_with_limits!N132*1.5</f>
        <v>3.3E-3</v>
      </c>
      <c r="O132">
        <f>new_design_with_limits!O132*1.5</f>
        <v>0.30000000000000004</v>
      </c>
      <c r="P132">
        <f>new_design_with_limits!P132*1.5</f>
        <v>13.5</v>
      </c>
      <c r="Q132">
        <f>new_design_with_limits!Q132*1.5</f>
        <v>1.9799999999999998E-2</v>
      </c>
    </row>
    <row r="133" spans="1:17">
      <c r="A133">
        <v>132</v>
      </c>
      <c r="B133">
        <f>new_design_with_limits!B133*1.5</f>
        <v>150</v>
      </c>
      <c r="C133">
        <f>new_design_with_limits!C133*1.5</f>
        <v>1.4999999999999999E-2</v>
      </c>
      <c r="D133">
        <f>new_design_with_limits!D133*1.5</f>
        <v>150</v>
      </c>
      <c r="E133">
        <f>new_design_with_limits!E133*1.5</f>
        <v>0.60000000000000009</v>
      </c>
      <c r="F133">
        <f>new_design_with_limits!F133*1.5</f>
        <v>2.25</v>
      </c>
      <c r="G133">
        <f>new_design_with_limits!G133*1.5</f>
        <v>1.2E-2</v>
      </c>
      <c r="H133">
        <f>new_design_with_limits!H133*1.5</f>
        <v>15</v>
      </c>
      <c r="I133">
        <f>new_design_with_limits!I133*1.5</f>
        <v>2.1000000000000001E-2</v>
      </c>
      <c r="J133">
        <f>new_design_with_limits!J133*1.5</f>
        <v>30</v>
      </c>
      <c r="K133">
        <f>new_design_with_limits!K133*1.5</f>
        <v>9.0000000000000011E-3</v>
      </c>
      <c r="L133">
        <f>new_design_with_limits!L133*1.5</f>
        <v>1.7999999999999998</v>
      </c>
      <c r="M133">
        <f>new_design_with_limits!M133*1.5</f>
        <v>150</v>
      </c>
      <c r="N133">
        <f>new_design_with_limits!N133*1.5</f>
        <v>0.13500000000000001</v>
      </c>
      <c r="O133">
        <f>new_design_with_limits!O133*1.5</f>
        <v>2.6999999999999996E-2</v>
      </c>
      <c r="P133">
        <f>new_design_with_limits!P133*1.5</f>
        <v>1.2000000000000001E-3</v>
      </c>
      <c r="Q133">
        <f>new_design_with_limits!Q133*1.5</f>
        <v>0.09</v>
      </c>
    </row>
    <row r="134" spans="1:17">
      <c r="A134">
        <v>133</v>
      </c>
      <c r="B134">
        <f>new_design_with_limits!B134*1.5</f>
        <v>1.5E-3</v>
      </c>
      <c r="C134">
        <f>new_design_with_limits!C134*1.5</f>
        <v>150</v>
      </c>
      <c r="D134">
        <f>new_design_with_limits!D134*1.5</f>
        <v>3.4950000000000001</v>
      </c>
      <c r="E134">
        <f>new_design_with_limits!E134*1.5</f>
        <v>0.13500000000000001</v>
      </c>
      <c r="F134">
        <f>new_design_with_limits!F134*1.5</f>
        <v>2.4300000000000002</v>
      </c>
      <c r="G134">
        <f>new_design_with_limits!G134*1.5</f>
        <v>3.3449999999999998</v>
      </c>
      <c r="H134">
        <f>new_design_with_limits!H134*1.5</f>
        <v>136.5</v>
      </c>
      <c r="I134">
        <f>new_design_with_limits!I134*1.5</f>
        <v>1.2000000000000001E-3</v>
      </c>
      <c r="J134">
        <f>new_design_with_limits!J134*1.5</f>
        <v>3.0300000000000002</v>
      </c>
      <c r="K134">
        <f>new_design_with_limits!K134*1.5</f>
        <v>2.7300000000000001E-2</v>
      </c>
      <c r="L134">
        <f>new_design_with_limits!L134*1.5</f>
        <v>9</v>
      </c>
      <c r="M134">
        <f>new_design_with_limits!M134*1.5</f>
        <v>1.2149999999999999E-2</v>
      </c>
      <c r="N134">
        <f>new_design_with_limits!N134*1.5</f>
        <v>0.60000000000000009</v>
      </c>
      <c r="O134">
        <f>new_design_with_limits!O134*1.5</f>
        <v>30</v>
      </c>
      <c r="P134">
        <f>new_design_with_limits!P134*1.5</f>
        <v>1.065E-2</v>
      </c>
      <c r="Q134">
        <f>new_design_with_limits!Q134*1.5</f>
        <v>0.91500000000000004</v>
      </c>
    </row>
    <row r="135" spans="1:17">
      <c r="A135">
        <v>134</v>
      </c>
      <c r="B135">
        <f>new_design_with_limits!B135*1.5</f>
        <v>150</v>
      </c>
      <c r="C135">
        <f>new_design_with_limits!C135*1.5</f>
        <v>4.9499999999999995E-3</v>
      </c>
      <c r="D135">
        <f>new_design_with_limits!D135*1.5</f>
        <v>2.8649999999999998E-2</v>
      </c>
      <c r="E135">
        <f>new_design_with_limits!E135*1.5</f>
        <v>0.12</v>
      </c>
      <c r="F135">
        <f>new_design_with_limits!F135*1.5</f>
        <v>1.875</v>
      </c>
      <c r="G135">
        <f>new_design_with_limits!G135*1.5</f>
        <v>25.5</v>
      </c>
      <c r="H135">
        <f>new_design_with_limits!H135*1.5</f>
        <v>1.2449999999999999</v>
      </c>
      <c r="I135">
        <f>new_design_with_limits!I135*1.5</f>
        <v>1.7399999999999999E-2</v>
      </c>
      <c r="J135">
        <f>new_design_with_limits!J135*1.5</f>
        <v>0.10500000000000001</v>
      </c>
      <c r="K135">
        <f>new_design_with_limits!K135*1.5</f>
        <v>2.7450000000000001</v>
      </c>
      <c r="L135">
        <f>new_design_with_limits!L135*1.5</f>
        <v>2.2500000000000003E-3</v>
      </c>
      <c r="M135">
        <f>new_design_with_limits!M135*1.5</f>
        <v>2.4899999999999999E-2</v>
      </c>
      <c r="N135">
        <f>new_design_with_limits!N135*1.5</f>
        <v>150</v>
      </c>
      <c r="O135">
        <f>new_design_with_limits!O135*1.5</f>
        <v>1.6199999999999999E-2</v>
      </c>
      <c r="P135">
        <f>new_design_with_limits!P135*1.5</f>
        <v>1.4999999999999999E-2</v>
      </c>
      <c r="Q135">
        <f>new_design_with_limits!Q135*1.5</f>
        <v>0.99</v>
      </c>
    </row>
    <row r="136" spans="1:17">
      <c r="A136">
        <v>135</v>
      </c>
      <c r="B136">
        <f>new_design_with_limits!B136*1.5</f>
        <v>150</v>
      </c>
      <c r="C136">
        <f>new_design_with_limits!C136*1.5</f>
        <v>7.3499999999999998E-3</v>
      </c>
      <c r="D136">
        <f>new_design_with_limits!D136*1.5</f>
        <v>0.54</v>
      </c>
      <c r="E136">
        <f>new_design_with_limits!E136*1.5</f>
        <v>0.43499999999999994</v>
      </c>
      <c r="F136">
        <f>new_design_with_limits!F136*1.5</f>
        <v>0.18</v>
      </c>
      <c r="G136">
        <f>new_design_with_limits!G136*1.5</f>
        <v>150</v>
      </c>
      <c r="H136">
        <f>new_design_with_limits!H136*1.5</f>
        <v>150</v>
      </c>
      <c r="I136">
        <f>new_design_with_limits!I136*1.5</f>
        <v>3.6450000000000005</v>
      </c>
      <c r="J136">
        <f>new_design_with_limits!J136*1.5</f>
        <v>1.65E-3</v>
      </c>
      <c r="K136">
        <f>new_design_with_limits!K136*1.5</f>
        <v>0.15000000000000002</v>
      </c>
      <c r="L136">
        <f>new_design_with_limits!L136*1.5</f>
        <v>145.5</v>
      </c>
      <c r="M136">
        <f>new_design_with_limits!M136*1.5</f>
        <v>0.36</v>
      </c>
      <c r="N136">
        <f>new_design_with_limits!N136*1.5</f>
        <v>0.10500000000000001</v>
      </c>
      <c r="O136">
        <f>new_design_with_limits!O136*1.5</f>
        <v>3.3E-3</v>
      </c>
      <c r="P136">
        <f>new_design_with_limits!P136*1.5</f>
        <v>1.095</v>
      </c>
      <c r="Q136">
        <f>new_design_with_limits!Q136*1.5</f>
        <v>150</v>
      </c>
    </row>
    <row r="137" spans="1:17">
      <c r="A137">
        <v>136</v>
      </c>
      <c r="B137">
        <f>new_design_with_limits!B137*1.5</f>
        <v>3.9150000000000004E-2</v>
      </c>
      <c r="C137">
        <f>new_design_with_limits!C137*1.5</f>
        <v>150</v>
      </c>
      <c r="D137">
        <f>new_design_with_limits!D137*1.5</f>
        <v>97.5</v>
      </c>
      <c r="E137">
        <f>new_design_with_limits!E137*1.5</f>
        <v>2.445E-2</v>
      </c>
      <c r="F137">
        <f>new_design_with_limits!F137*1.5</f>
        <v>8.3999999999999995E-3</v>
      </c>
      <c r="G137">
        <f>new_design_with_limits!G137*1.5</f>
        <v>5.3850000000000002E-2</v>
      </c>
      <c r="H137">
        <f>new_design_with_limits!H137*1.5</f>
        <v>73.5</v>
      </c>
      <c r="I137">
        <f>new_design_with_limits!I137*1.5</f>
        <v>24</v>
      </c>
      <c r="J137">
        <f>new_design_with_limits!J137*1.5</f>
        <v>58.5</v>
      </c>
      <c r="K137">
        <f>new_design_with_limits!K137*1.5</f>
        <v>1.9650000000000001E-2</v>
      </c>
      <c r="L137">
        <f>new_design_with_limits!L137*1.5</f>
        <v>2.2500000000000003E-3</v>
      </c>
      <c r="M137">
        <f>new_design_with_limits!M137*1.5</f>
        <v>4.9499999999999995E-3</v>
      </c>
      <c r="N137">
        <f>new_design_with_limits!N137*1.5</f>
        <v>0.19500000000000001</v>
      </c>
      <c r="O137">
        <f>new_design_with_limits!O137*1.5</f>
        <v>46.5</v>
      </c>
      <c r="P137">
        <f>new_design_with_limits!P137*1.5</f>
        <v>43.5</v>
      </c>
      <c r="Q137">
        <f>new_design_with_limits!Q137*1.5</f>
        <v>15</v>
      </c>
    </row>
    <row r="138" spans="1:17">
      <c r="A138">
        <v>137</v>
      </c>
      <c r="B138">
        <f>new_design_with_limits!B138*1.5</f>
        <v>8.8500000000000002E-3</v>
      </c>
      <c r="C138">
        <f>new_design_with_limits!C138*1.5</f>
        <v>22.5</v>
      </c>
      <c r="D138">
        <f>new_design_with_limits!D138*1.5</f>
        <v>7.4999999999999997E-3</v>
      </c>
      <c r="E138">
        <f>new_design_with_limits!E138*1.5</f>
        <v>0.18</v>
      </c>
      <c r="F138">
        <f>new_design_with_limits!F138*1.5</f>
        <v>67.5</v>
      </c>
      <c r="G138">
        <f>new_design_with_limits!G138*1.5</f>
        <v>13.5</v>
      </c>
      <c r="H138">
        <f>new_design_with_limits!H138*1.5</f>
        <v>0.54</v>
      </c>
      <c r="I138">
        <f>new_design_with_limits!I138*1.5</f>
        <v>2.2350000000000002E-2</v>
      </c>
      <c r="J138">
        <f>new_design_with_limits!J138*1.5</f>
        <v>2.01E-2</v>
      </c>
      <c r="K138">
        <f>new_design_with_limits!K138*1.5</f>
        <v>1.7850000000000001E-2</v>
      </c>
      <c r="L138">
        <f>new_design_with_limits!L138*1.5</f>
        <v>45</v>
      </c>
      <c r="M138">
        <f>new_design_with_limits!M138*1.5</f>
        <v>4.0499999999999998E-3</v>
      </c>
      <c r="N138">
        <f>new_design_with_limits!N138*1.5</f>
        <v>150</v>
      </c>
      <c r="O138">
        <f>new_design_with_limits!O138*1.5</f>
        <v>133.5</v>
      </c>
      <c r="P138">
        <f>new_design_with_limits!P138*1.5</f>
        <v>150</v>
      </c>
      <c r="Q138">
        <f>new_design_with_limits!Q138*1.5</f>
        <v>150</v>
      </c>
    </row>
    <row r="139" spans="1:17">
      <c r="A139">
        <v>138</v>
      </c>
      <c r="B139">
        <f>new_design_with_limits!B139*1.5</f>
        <v>1.335</v>
      </c>
      <c r="C139">
        <f>new_design_with_limits!C139*1.5</f>
        <v>2.145E-2</v>
      </c>
      <c r="D139">
        <f>new_design_with_limits!D139*1.5</f>
        <v>1.3500000000000001E-3</v>
      </c>
      <c r="E139">
        <f>new_design_with_limits!E139*1.5</f>
        <v>5.4000000000000003E-3</v>
      </c>
      <c r="F139">
        <f>new_design_with_limits!F139*1.5</f>
        <v>0.12</v>
      </c>
      <c r="G139">
        <f>new_design_with_limits!G139*1.5</f>
        <v>0.10500000000000001</v>
      </c>
      <c r="H139">
        <f>new_design_with_limits!H139*1.5</f>
        <v>3.075E-2</v>
      </c>
      <c r="I139">
        <f>new_design_with_limits!I139*1.5</f>
        <v>9</v>
      </c>
      <c r="J139">
        <f>new_design_with_limits!J139*1.5</f>
        <v>3</v>
      </c>
      <c r="K139">
        <f>new_design_with_limits!K139*1.5</f>
        <v>2.9399999999999999E-2</v>
      </c>
      <c r="L139">
        <f>new_design_with_limits!L139*1.5</f>
        <v>2.6700000000000002E-2</v>
      </c>
      <c r="M139">
        <f>new_design_with_limits!M139*1.5</f>
        <v>2.5349999999999998E-2</v>
      </c>
      <c r="N139">
        <f>new_design_with_limits!N139*1.5</f>
        <v>2.4E-2</v>
      </c>
      <c r="O139">
        <f>new_design_with_limits!O139*1.5</f>
        <v>1.065E-2</v>
      </c>
      <c r="P139">
        <f>new_design_with_limits!P139*1.5</f>
        <v>7.5000000000000002E-4</v>
      </c>
      <c r="Q139">
        <f>new_design_with_limits!Q139*1.5</f>
        <v>2.7000000000000001E-3</v>
      </c>
    </row>
    <row r="140" spans="1:17">
      <c r="A140">
        <v>139</v>
      </c>
      <c r="B140">
        <f>new_design_with_limits!B140*1.5</f>
        <v>3.2250000000000001E-2</v>
      </c>
      <c r="C140">
        <f>new_design_with_limits!C140*1.5</f>
        <v>5.8499999999999993E-3</v>
      </c>
      <c r="D140">
        <f>new_design_with_limits!D140*1.5</f>
        <v>2.34</v>
      </c>
      <c r="E140">
        <f>new_design_with_limits!E140*1.5</f>
        <v>2.1899999999999999E-2</v>
      </c>
      <c r="F140">
        <f>new_design_with_limits!F140*1.5</f>
        <v>0.15000000000000002</v>
      </c>
      <c r="G140">
        <f>new_design_with_limits!G140*1.5</f>
        <v>150</v>
      </c>
      <c r="H140">
        <f>new_design_with_limits!H140*1.5</f>
        <v>2.0999999999999996</v>
      </c>
      <c r="I140">
        <f>new_design_with_limits!I140*1.5</f>
        <v>2.0549999999999999E-2</v>
      </c>
      <c r="J140">
        <f>new_design_with_limits!J140*1.5</f>
        <v>0.12</v>
      </c>
      <c r="K140">
        <f>new_design_with_limits!K140*1.5</f>
        <v>1.905</v>
      </c>
      <c r="L140">
        <f>new_design_with_limits!L140*1.5</f>
        <v>1.8149999999999999</v>
      </c>
      <c r="M140">
        <f>new_design_with_limits!M140*1.5</f>
        <v>4.3499999999999997E-3</v>
      </c>
      <c r="N140">
        <f>new_design_with_limits!N140*1.5</f>
        <v>1.755E-2</v>
      </c>
      <c r="O140">
        <f>new_design_with_limits!O140*1.5</f>
        <v>0.34500000000000003</v>
      </c>
      <c r="P140">
        <f>new_design_with_limits!P140*1.5</f>
        <v>0.30000000000000004</v>
      </c>
      <c r="Q140">
        <f>new_design_with_limits!Q140*1.5</f>
        <v>2.7000000000000001E-3</v>
      </c>
    </row>
    <row r="141" spans="1:17">
      <c r="A141">
        <v>140</v>
      </c>
      <c r="B141">
        <f>new_design_with_limits!B141*1.5</f>
        <v>3.1500000000000004</v>
      </c>
      <c r="C141">
        <f>new_design_with_limits!C141*1.5</f>
        <v>0.54</v>
      </c>
      <c r="D141">
        <f>new_design_with_limits!D141*1.5</f>
        <v>1.365</v>
      </c>
      <c r="E141">
        <f>new_design_with_limits!E141*1.5</f>
        <v>4.0499999999999998E-3</v>
      </c>
      <c r="F141">
        <f>new_design_with_limits!F141*1.5</f>
        <v>27</v>
      </c>
      <c r="G141">
        <f>new_design_with_limits!G141*1.5</f>
        <v>3.06</v>
      </c>
      <c r="H141">
        <f>new_design_with_limits!H141*1.5</f>
        <v>13.5</v>
      </c>
      <c r="I141">
        <f>new_design_with_limits!I141*1.5</f>
        <v>0.12</v>
      </c>
      <c r="J141">
        <f>new_design_with_limits!J141*1.5</f>
        <v>1.0499999999999999E-3</v>
      </c>
      <c r="K141">
        <f>new_design_with_limits!K141*1.5</f>
        <v>3.0149999999999997</v>
      </c>
      <c r="L141">
        <f>new_design_with_limits!L141*1.5</f>
        <v>7.5000000000000011E-2</v>
      </c>
      <c r="M141">
        <f>new_design_with_limits!M141*1.5</f>
        <v>2.7300000000000001E-2</v>
      </c>
      <c r="N141">
        <f>new_design_with_limits!N141*1.5</f>
        <v>2.1899999999999999E-2</v>
      </c>
      <c r="O141">
        <f>new_design_with_limits!O141*1.5</f>
        <v>2.5950000000000001E-2</v>
      </c>
      <c r="P141">
        <f>new_design_with_limits!P141*1.5</f>
        <v>24</v>
      </c>
      <c r="Q141">
        <f>new_design_with_limits!Q141*1.5</f>
        <v>150</v>
      </c>
    </row>
    <row r="142" spans="1:17">
      <c r="A142">
        <v>141</v>
      </c>
      <c r="B142">
        <f>new_design_with_limits!B142*1.5</f>
        <v>61.5</v>
      </c>
      <c r="C142">
        <f>new_design_with_limits!C142*1.5</f>
        <v>150</v>
      </c>
      <c r="D142">
        <f>new_design_with_limits!D142*1.5</f>
        <v>15</v>
      </c>
      <c r="E142">
        <f>new_design_with_limits!E142*1.5</f>
        <v>3.42</v>
      </c>
      <c r="F142">
        <f>new_design_with_limits!F142*1.5</f>
        <v>3.1049999999999995</v>
      </c>
      <c r="G142">
        <f>new_design_with_limits!G142*1.5</f>
        <v>2.4899999999999998</v>
      </c>
      <c r="H142">
        <f>new_design_with_limits!H142*1.5</f>
        <v>0.13500000000000001</v>
      </c>
      <c r="I142">
        <f>new_design_with_limits!I142*1.5</f>
        <v>12</v>
      </c>
      <c r="J142">
        <f>new_design_with_limits!J142*1.5</f>
        <v>2.3250000000000002</v>
      </c>
      <c r="K142">
        <f>new_design_with_limits!K142*1.5</f>
        <v>31.5</v>
      </c>
      <c r="L142">
        <f>new_design_with_limits!L142*1.5</f>
        <v>0.10500000000000001</v>
      </c>
      <c r="M142">
        <f>new_design_with_limits!M142*1.5</f>
        <v>8.9999999999999998E-4</v>
      </c>
      <c r="N142">
        <f>new_design_with_limits!N142*1.5</f>
        <v>1.2449999999999999</v>
      </c>
      <c r="O142">
        <f>new_design_with_limits!O142*1.5</f>
        <v>2.1750000000000002E-2</v>
      </c>
      <c r="P142">
        <f>new_design_with_limits!P142*1.5</f>
        <v>1.8599999999999998E-2</v>
      </c>
      <c r="Q142">
        <f>new_design_with_limits!Q142*1.5</f>
        <v>2.79</v>
      </c>
    </row>
    <row r="143" spans="1:17">
      <c r="A143">
        <v>142</v>
      </c>
      <c r="B143">
        <f>new_design_with_limits!B143*1.5</f>
        <v>1.65E-3</v>
      </c>
      <c r="C143">
        <f>new_design_with_limits!C143*1.5</f>
        <v>0.15000000000000002</v>
      </c>
      <c r="D143">
        <f>new_design_with_limits!D143*1.5</f>
        <v>150</v>
      </c>
      <c r="E143">
        <f>new_design_with_limits!E143*1.5</f>
        <v>150</v>
      </c>
      <c r="F143">
        <f>new_design_with_limits!F143*1.5</f>
        <v>150</v>
      </c>
      <c r="G143">
        <f>new_design_with_limits!G143*1.5</f>
        <v>2.2200000000000001E-2</v>
      </c>
      <c r="H143">
        <f>new_design_with_limits!H143*1.5</f>
        <v>0.12</v>
      </c>
      <c r="I143">
        <f>new_design_with_limits!I143*1.5</f>
        <v>150</v>
      </c>
      <c r="J143">
        <f>new_design_with_limits!J143*1.5</f>
        <v>2.8499999999999996</v>
      </c>
      <c r="K143">
        <f>new_design_with_limits!K143*1.5</f>
        <v>0.63</v>
      </c>
      <c r="L143">
        <f>new_design_with_limits!L143*1.5</f>
        <v>150</v>
      </c>
      <c r="M143">
        <f>new_design_with_limits!M143*1.5</f>
        <v>10.5</v>
      </c>
      <c r="N143">
        <f>new_design_with_limits!N143*1.5</f>
        <v>0.315</v>
      </c>
      <c r="O143">
        <f>new_design_with_limits!O143*1.5</f>
        <v>0.09</v>
      </c>
      <c r="P143">
        <f>new_design_with_limits!P143*1.5</f>
        <v>28.5</v>
      </c>
      <c r="Q143">
        <f>new_design_with_limits!Q143*1.5</f>
        <v>1.905</v>
      </c>
    </row>
    <row r="144" spans="1:17">
      <c r="A144">
        <v>143</v>
      </c>
      <c r="B144">
        <f>new_design_with_limits!B144*1.5</f>
        <v>0.16500000000000001</v>
      </c>
      <c r="C144">
        <f>new_design_with_limits!C144*1.5</f>
        <v>2.5499999999999998</v>
      </c>
      <c r="D144">
        <f>new_design_with_limits!D144*1.5</f>
        <v>2.3850000000000002</v>
      </c>
      <c r="E144">
        <f>new_design_with_limits!E144*1.5</f>
        <v>1.59</v>
      </c>
      <c r="F144">
        <f>new_design_with_limits!F144*1.5</f>
        <v>3.51</v>
      </c>
      <c r="G144">
        <f>new_design_with_limits!G144*1.5</f>
        <v>6.3E-3</v>
      </c>
      <c r="H144">
        <f>new_design_with_limits!H144*1.5</f>
        <v>144</v>
      </c>
      <c r="I144">
        <f>new_design_with_limits!I144*1.5</f>
        <v>127.5</v>
      </c>
      <c r="J144">
        <f>new_design_with_limits!J144*1.5</f>
        <v>0.315</v>
      </c>
      <c r="K144">
        <f>new_design_with_limits!K144*1.5</f>
        <v>0.15000000000000002</v>
      </c>
      <c r="L144">
        <f>new_design_with_limits!L144*1.5</f>
        <v>1.2000000000000001E-3</v>
      </c>
      <c r="M144">
        <f>new_design_with_limits!M144*1.5</f>
        <v>3.1800000000000002E-2</v>
      </c>
      <c r="N144">
        <f>new_design_with_limits!N144*1.5</f>
        <v>9.6000000000000009E-3</v>
      </c>
      <c r="O144">
        <f>new_design_with_limits!O144*1.5</f>
        <v>2.2350000000000002E-2</v>
      </c>
      <c r="P144">
        <f>new_design_with_limits!P144*1.5</f>
        <v>8.9999999999999998E-4</v>
      </c>
      <c r="Q144">
        <f>new_design_with_limits!Q144*1.5</f>
        <v>150</v>
      </c>
    </row>
    <row r="145" spans="1:17">
      <c r="A145">
        <v>144</v>
      </c>
      <c r="B145">
        <f>new_design_with_limits!B145*1.5</f>
        <v>3.9449999999999999E-2</v>
      </c>
      <c r="C145">
        <f>new_design_with_limits!C145*1.5</f>
        <v>18</v>
      </c>
      <c r="D145">
        <f>new_design_with_limits!D145*1.5</f>
        <v>150</v>
      </c>
      <c r="E145">
        <f>new_design_with_limits!E145*1.5</f>
        <v>1.65E-3</v>
      </c>
      <c r="F145">
        <f>new_design_with_limits!F145*1.5</f>
        <v>0.15000000000000002</v>
      </c>
      <c r="G145">
        <f>new_design_with_limits!G145*1.5</f>
        <v>0.72</v>
      </c>
      <c r="H145">
        <f>new_design_with_limits!H145*1.5</f>
        <v>0.54</v>
      </c>
      <c r="I145">
        <f>new_design_with_limits!I145*1.5</f>
        <v>43.5</v>
      </c>
      <c r="J145">
        <f>new_design_with_limits!J145*1.5</f>
        <v>1.7999999999999998</v>
      </c>
      <c r="K145">
        <f>new_design_with_limits!K145*1.5</f>
        <v>10.5</v>
      </c>
      <c r="L145">
        <f>new_design_with_limits!L145*1.5</f>
        <v>2.8649999999999998</v>
      </c>
      <c r="M145">
        <f>new_design_with_limits!M145*1.5</f>
        <v>36</v>
      </c>
      <c r="N145">
        <f>new_design_with_limits!N145*1.5</f>
        <v>2.6849999999999999E-2</v>
      </c>
      <c r="O145">
        <f>new_design_with_limits!O145*1.5</f>
        <v>2.5049999999999999E-2</v>
      </c>
      <c r="P145">
        <f>new_design_with_limits!P145*1.5</f>
        <v>2.145E-2</v>
      </c>
      <c r="Q145">
        <f>new_design_with_limits!Q145*1.5</f>
        <v>3.3E-3</v>
      </c>
    </row>
    <row r="146" spans="1:17">
      <c r="A146">
        <v>145</v>
      </c>
      <c r="B146">
        <f>new_design_with_limits!B146*1.5</f>
        <v>2.0699999999999998</v>
      </c>
      <c r="C146">
        <f>new_design_with_limits!C146*1.5</f>
        <v>52.5</v>
      </c>
      <c r="D146">
        <f>new_design_with_limits!D146*1.5</f>
        <v>1.3500000000000001E-3</v>
      </c>
      <c r="E146">
        <f>new_design_with_limits!E146*1.5</f>
        <v>2.5499999999999997E-3</v>
      </c>
      <c r="F146">
        <f>new_design_with_limits!F146*1.5</f>
        <v>2.9849999999999999</v>
      </c>
      <c r="G146">
        <f>new_design_with_limits!G146*1.5</f>
        <v>1.29E-2</v>
      </c>
      <c r="H146">
        <f>new_design_with_limits!H146*1.5</f>
        <v>1.035E-2</v>
      </c>
      <c r="I146">
        <f>new_design_with_limits!I146*1.5</f>
        <v>150</v>
      </c>
      <c r="J146">
        <f>new_design_with_limits!J146*1.5</f>
        <v>1.95E-2</v>
      </c>
      <c r="K146">
        <f>new_design_with_limits!K146*1.5</f>
        <v>2.5949999999999998</v>
      </c>
      <c r="L146">
        <f>new_design_with_limits!L146*1.5</f>
        <v>0.78</v>
      </c>
      <c r="M146">
        <f>new_design_with_limits!M146*1.5</f>
        <v>1.8149999999999999</v>
      </c>
      <c r="N146">
        <f>new_design_with_limits!N146*1.5</f>
        <v>150</v>
      </c>
      <c r="O146">
        <f>new_design_with_limits!O146*1.5</f>
        <v>1.0499999999999999E-3</v>
      </c>
      <c r="P146">
        <f>new_design_with_limits!P146*1.5</f>
        <v>0.24</v>
      </c>
      <c r="Q146">
        <f>new_design_with_limits!Q146*1.5</f>
        <v>150</v>
      </c>
    </row>
    <row r="147" spans="1:17">
      <c r="A147">
        <v>146</v>
      </c>
      <c r="B147">
        <f>new_design_with_limits!B147*1.5</f>
        <v>2.46</v>
      </c>
      <c r="C147">
        <f>new_design_with_limits!C147*1.5</f>
        <v>150</v>
      </c>
      <c r="D147">
        <f>new_design_with_limits!D147*1.5</f>
        <v>150</v>
      </c>
      <c r="E147">
        <f>new_design_with_limits!E147*1.5</f>
        <v>1.545E-2</v>
      </c>
      <c r="F147">
        <f>new_design_with_limits!F147*1.5</f>
        <v>1.5E-3</v>
      </c>
      <c r="G147">
        <f>new_design_with_limits!G147*1.5</f>
        <v>1.2300000000000002E-2</v>
      </c>
      <c r="H147">
        <f>new_design_with_limits!H147*1.5</f>
        <v>61.5</v>
      </c>
      <c r="I147">
        <f>new_design_with_limits!I147*1.5</f>
        <v>1.9950000000000001</v>
      </c>
      <c r="J147">
        <f>new_design_with_limits!J147*1.5</f>
        <v>1.2000000000000001E-3</v>
      </c>
      <c r="K147">
        <f>new_design_with_limits!K147*1.5</f>
        <v>150</v>
      </c>
      <c r="L147">
        <f>new_design_with_limits!L147*1.5</f>
        <v>0.92999999999999994</v>
      </c>
      <c r="M147">
        <f>new_design_with_limits!M147*1.5</f>
        <v>0.09</v>
      </c>
      <c r="N147">
        <f>new_design_with_limits!N147*1.5</f>
        <v>0.315</v>
      </c>
      <c r="O147">
        <f>new_design_with_limits!O147*1.5</f>
        <v>2.7000000000000001E-3</v>
      </c>
      <c r="P147">
        <f>new_design_with_limits!P147*1.5</f>
        <v>150</v>
      </c>
      <c r="Q147">
        <f>new_design_with_limits!Q147*1.5</f>
        <v>1.8450000000000001E-2</v>
      </c>
    </row>
    <row r="148" spans="1:17">
      <c r="A148">
        <v>147</v>
      </c>
      <c r="B148">
        <f>new_design_with_limits!B148*1.5</f>
        <v>1.5750000000000002</v>
      </c>
      <c r="C148">
        <f>new_design_with_limits!C148*1.5</f>
        <v>3.4499999999999997</v>
      </c>
      <c r="D148">
        <f>new_design_with_limits!D148*1.5</f>
        <v>2.52</v>
      </c>
      <c r="E148">
        <f>new_design_with_limits!E148*1.5</f>
        <v>6.3E-3</v>
      </c>
      <c r="F148">
        <f>new_design_with_limits!F148*1.5</f>
        <v>2.355</v>
      </c>
      <c r="G148">
        <f>new_design_with_limits!G148*1.5</f>
        <v>1.26</v>
      </c>
      <c r="H148">
        <f>new_design_with_limits!H148*1.5</f>
        <v>150</v>
      </c>
      <c r="I148">
        <f>new_design_with_limits!I148*1.5</f>
        <v>0.46499999999999997</v>
      </c>
      <c r="J148">
        <f>new_design_with_limits!J148*1.5</f>
        <v>3.1349999999999998</v>
      </c>
      <c r="K148">
        <f>new_design_with_limits!K148*1.5</f>
        <v>1.5E-3</v>
      </c>
      <c r="L148">
        <f>new_design_with_limits!L148*1.5</f>
        <v>12</v>
      </c>
      <c r="M148">
        <f>new_design_with_limits!M148*1.5</f>
        <v>150</v>
      </c>
      <c r="N148">
        <f>new_design_with_limits!N148*1.5</f>
        <v>3.15E-3</v>
      </c>
      <c r="O148">
        <f>new_design_with_limits!O148*1.5</f>
        <v>0.09</v>
      </c>
      <c r="P148">
        <f>new_design_with_limits!P148*1.5</f>
        <v>1.89E-2</v>
      </c>
      <c r="Q148">
        <f>new_design_with_limits!Q148*1.5</f>
        <v>0.28500000000000003</v>
      </c>
    </row>
    <row r="149" spans="1:17">
      <c r="A149">
        <v>148</v>
      </c>
      <c r="B149">
        <f>new_design_with_limits!B149*1.5</f>
        <v>2.0999999999999999E-3</v>
      </c>
      <c r="C149">
        <f>new_design_with_limits!C149*1.5</f>
        <v>2.1149999999999999E-2</v>
      </c>
      <c r="D149">
        <f>new_design_with_limits!D149*1.5</f>
        <v>1.905</v>
      </c>
      <c r="E149">
        <f>new_design_with_limits!E149*1.5</f>
        <v>1.6949999999999998</v>
      </c>
      <c r="F149">
        <f>new_design_with_limits!F149*1.5</f>
        <v>85.5</v>
      </c>
      <c r="G149">
        <f>new_design_with_limits!G149*1.5</f>
        <v>1.4849999999999999</v>
      </c>
      <c r="H149">
        <f>new_design_with_limits!H149*1.5</f>
        <v>4.6649999999999997E-2</v>
      </c>
      <c r="I149">
        <f>new_design_with_limits!I149*1.5</f>
        <v>6.3E-3</v>
      </c>
      <c r="J149">
        <f>new_design_with_limits!J149*1.5</f>
        <v>3.3899999999999997</v>
      </c>
      <c r="K149">
        <f>new_design_with_limits!K149*1.5</f>
        <v>1.2749999999999999</v>
      </c>
      <c r="L149">
        <f>new_design_with_limits!L149*1.5</f>
        <v>4.1999999999999997E-3</v>
      </c>
      <c r="M149">
        <f>new_design_with_limits!M149*1.5</f>
        <v>0.19500000000000001</v>
      </c>
      <c r="N149">
        <f>new_design_with_limits!N149*1.5</f>
        <v>16.5</v>
      </c>
      <c r="O149">
        <f>new_design_with_limits!O149*1.5</f>
        <v>1.2000000000000001E-3</v>
      </c>
      <c r="P149">
        <f>new_design_with_limits!P149*1.5</f>
        <v>2.9700000000000004E-2</v>
      </c>
      <c r="Q149">
        <f>new_design_with_limits!Q149*1.5</f>
        <v>3.7499999999999999E-3</v>
      </c>
    </row>
    <row r="150" spans="1:17">
      <c r="A150">
        <v>149</v>
      </c>
      <c r="B150">
        <f>new_design_with_limits!B150*1.5</f>
        <v>0.96</v>
      </c>
      <c r="C150">
        <f>new_design_with_limits!C150*1.5</f>
        <v>8.6999999999999994E-3</v>
      </c>
      <c r="D150">
        <f>new_design_with_limits!D150*1.5</f>
        <v>0.82500000000000007</v>
      </c>
      <c r="E150">
        <f>new_design_with_limits!E150*1.5</f>
        <v>7.1999999999999998E-3</v>
      </c>
      <c r="F150">
        <f>new_design_with_limits!F150*1.5</f>
        <v>3.8550000000000001E-2</v>
      </c>
      <c r="G150">
        <f>new_design_with_limits!G150*1.5</f>
        <v>0.24</v>
      </c>
      <c r="H150">
        <f>new_design_with_limits!H150*1.5</f>
        <v>0.21000000000000002</v>
      </c>
      <c r="I150">
        <f>new_design_with_limits!I150*1.5</f>
        <v>0.58499999999999996</v>
      </c>
      <c r="J150">
        <f>new_design_with_limits!J150*1.5</f>
        <v>0.19500000000000001</v>
      </c>
      <c r="K150">
        <f>new_design_with_limits!K150*1.5</f>
        <v>150</v>
      </c>
      <c r="L150">
        <f>new_design_with_limits!L150*1.5</f>
        <v>150</v>
      </c>
      <c r="M150">
        <f>new_design_with_limits!M150*1.5</f>
        <v>4.8149999999999995</v>
      </c>
      <c r="N150">
        <f>new_design_with_limits!N150*1.5</f>
        <v>1.5E-3</v>
      </c>
      <c r="O150">
        <f>new_design_with_limits!O150*1.5</f>
        <v>0.48</v>
      </c>
      <c r="P150">
        <f>new_design_with_limits!P150*1.5</f>
        <v>0.46499999999999997</v>
      </c>
      <c r="Q150">
        <f>new_design_with_limits!Q150*1.5</f>
        <v>0.43499999999999994</v>
      </c>
    </row>
    <row r="151" spans="1:17">
      <c r="A151">
        <v>150</v>
      </c>
      <c r="B151">
        <f>new_design_with_limits!B151*1.5</f>
        <v>2.37</v>
      </c>
      <c r="C151">
        <f>new_design_with_limits!C151*1.5</f>
        <v>2.3100000000000002E-2</v>
      </c>
      <c r="D151">
        <f>new_design_with_limits!D151*1.5</f>
        <v>2.265E-2</v>
      </c>
      <c r="E151">
        <f>new_design_with_limits!E151*1.5</f>
        <v>103.5</v>
      </c>
      <c r="F151">
        <f>new_design_with_limits!F151*1.5</f>
        <v>2.1600000000000001E-2</v>
      </c>
      <c r="G151">
        <f>new_design_with_limits!G151*1.5</f>
        <v>0.82500000000000007</v>
      </c>
      <c r="H151">
        <f>new_design_with_limits!H151*1.5</f>
        <v>4.0499999999999998E-3</v>
      </c>
      <c r="I151">
        <f>new_design_with_limits!I151*1.5</f>
        <v>2.0549999999999999E-2</v>
      </c>
      <c r="J151">
        <f>new_design_with_limits!J151*1.5</f>
        <v>150</v>
      </c>
      <c r="K151">
        <f>new_design_with_limits!K151*1.5</f>
        <v>150</v>
      </c>
      <c r="L151">
        <f>new_design_with_limits!L151*1.5</f>
        <v>0.10500000000000001</v>
      </c>
      <c r="M151">
        <f>new_design_with_limits!M151*1.5</f>
        <v>1.89E-2</v>
      </c>
      <c r="N151">
        <f>new_design_with_limits!N151*1.5</f>
        <v>1.44</v>
      </c>
      <c r="O151">
        <f>new_design_with_limits!O151*1.5</f>
        <v>1.8599999999999998E-2</v>
      </c>
      <c r="P151">
        <f>new_design_with_limits!P151*1.5</f>
        <v>7.5000000000000011E-2</v>
      </c>
      <c r="Q151">
        <f>new_design_with_limits!Q151*1.5</f>
        <v>6.0000000000000006E-4</v>
      </c>
    </row>
    <row r="152" spans="1:17">
      <c r="A152">
        <v>151</v>
      </c>
      <c r="B152">
        <f>new_design_with_limits!B152*1.5</f>
        <v>51</v>
      </c>
      <c r="C152">
        <f>new_design_with_limits!C152*1.5</f>
        <v>1.2750000000000001E-2</v>
      </c>
      <c r="D152">
        <f>new_design_with_limits!D152*1.5</f>
        <v>37.5</v>
      </c>
      <c r="E152">
        <f>new_design_with_limits!E152*1.5</f>
        <v>2.9249999999999998E-2</v>
      </c>
      <c r="F152">
        <f>new_design_with_limits!F152*1.5</f>
        <v>25.5</v>
      </c>
      <c r="G152">
        <f>new_design_with_limits!G152*1.5</f>
        <v>2.8499999999999996</v>
      </c>
      <c r="H152">
        <f>new_design_with_limits!H152*1.5</f>
        <v>2.79</v>
      </c>
      <c r="I152">
        <f>new_design_with_limits!I152*1.5</f>
        <v>2.5349999999999998E-2</v>
      </c>
      <c r="J152">
        <f>new_design_with_limits!J152*1.5</f>
        <v>2.4149999999999998E-2</v>
      </c>
      <c r="K152">
        <f>new_design_with_limits!K152*1.5</f>
        <v>2.2949999999999998E-2</v>
      </c>
      <c r="L152">
        <f>new_design_with_limits!L152*1.5</f>
        <v>12</v>
      </c>
      <c r="M152">
        <f>new_design_with_limits!M152*1.5</f>
        <v>1.0499999999999999E-3</v>
      </c>
      <c r="N152">
        <f>new_design_with_limits!N152*1.5</f>
        <v>1.02</v>
      </c>
      <c r="O152">
        <f>new_design_with_limits!O152*1.5</f>
        <v>7.6500000000000005E-3</v>
      </c>
      <c r="P152">
        <f>new_design_with_limits!P152*1.5</f>
        <v>22.5</v>
      </c>
      <c r="Q152">
        <f>new_design_with_limits!Q152*1.5</f>
        <v>2.04</v>
      </c>
    </row>
    <row r="153" spans="1:17">
      <c r="A153">
        <v>152</v>
      </c>
      <c r="B153">
        <f>new_design_with_limits!B153*1.5</f>
        <v>2.5500000000000002E-2</v>
      </c>
      <c r="C153">
        <f>new_design_with_limits!C153*1.5</f>
        <v>150</v>
      </c>
      <c r="D153">
        <f>new_design_with_limits!D153*1.5</f>
        <v>2.445E-2</v>
      </c>
      <c r="E153">
        <f>new_design_with_limits!E153*1.5</f>
        <v>1.1099999999999999</v>
      </c>
      <c r="F153">
        <f>new_design_with_limits!F153*1.5</f>
        <v>150</v>
      </c>
      <c r="G153">
        <f>new_design_with_limits!G153*1.5</f>
        <v>0.10500000000000001</v>
      </c>
      <c r="H153">
        <f>new_design_with_limits!H153*1.5</f>
        <v>4.5000000000000005E-3</v>
      </c>
      <c r="I153">
        <f>new_design_with_limits!I153*1.5</f>
        <v>150</v>
      </c>
      <c r="J153">
        <f>new_design_with_limits!J153*1.5</f>
        <v>150</v>
      </c>
      <c r="K153">
        <f>new_design_with_limits!K153*1.5</f>
        <v>2.04</v>
      </c>
      <c r="L153">
        <f>new_design_with_limits!L153*1.5</f>
        <v>1.0050000000000001</v>
      </c>
      <c r="M153">
        <f>new_design_with_limits!M153*1.5</f>
        <v>2.2500000000000003E-3</v>
      </c>
      <c r="N153">
        <f>new_design_with_limits!N153*1.5</f>
        <v>1.9949999999999999E-2</v>
      </c>
      <c r="O153">
        <f>new_design_with_limits!O153*1.5</f>
        <v>0.88500000000000001</v>
      </c>
      <c r="P153">
        <f>new_design_with_limits!P153*1.5</f>
        <v>0.09</v>
      </c>
      <c r="Q153">
        <f>new_design_with_limits!Q153*1.5</f>
        <v>66</v>
      </c>
    </row>
    <row r="154" spans="1:17">
      <c r="A154">
        <v>153</v>
      </c>
      <c r="B154">
        <f>new_design_with_limits!B154*1.5</f>
        <v>150</v>
      </c>
      <c r="C154">
        <f>new_design_with_limits!C154*1.5</f>
        <v>150</v>
      </c>
      <c r="D154">
        <f>new_design_with_limits!D154*1.5</f>
        <v>1.635E-2</v>
      </c>
      <c r="E154">
        <f>new_design_with_limits!E154*1.5</f>
        <v>3.2550000000000003E-2</v>
      </c>
      <c r="F154">
        <f>new_design_with_limits!F154*1.5</f>
        <v>6.45E-3</v>
      </c>
      <c r="G154">
        <f>new_design_with_limits!G154*1.5</f>
        <v>2.2800000000000002</v>
      </c>
      <c r="H154">
        <f>new_design_with_limits!H154*1.5</f>
        <v>1.47E-2</v>
      </c>
      <c r="I154">
        <f>new_design_with_limits!I154*1.5</f>
        <v>130.5</v>
      </c>
      <c r="J154">
        <f>new_design_with_limits!J154*1.5</f>
        <v>49.5</v>
      </c>
      <c r="K154">
        <f>new_design_with_limits!K154*1.5</f>
        <v>39</v>
      </c>
      <c r="L154">
        <f>new_design_with_limits!L154*1.5</f>
        <v>2.9399999999999999E-2</v>
      </c>
      <c r="M154">
        <f>new_design_with_limits!M154*1.5</f>
        <v>33</v>
      </c>
      <c r="N154">
        <f>new_design_with_limits!N154*1.5</f>
        <v>9.75E-3</v>
      </c>
      <c r="O154">
        <f>new_design_with_limits!O154*1.5</f>
        <v>0.30000000000000004</v>
      </c>
      <c r="P154">
        <f>new_design_with_limits!P154*1.5</f>
        <v>0.16500000000000001</v>
      </c>
      <c r="Q154">
        <f>new_design_with_limits!Q154*1.5</f>
        <v>13.5</v>
      </c>
    </row>
    <row r="155" spans="1:17">
      <c r="A155">
        <v>154</v>
      </c>
      <c r="B155">
        <f>new_design_with_limits!B155*1.5</f>
        <v>142.5</v>
      </c>
      <c r="C155">
        <f>new_design_with_limits!C155*1.5</f>
        <v>57</v>
      </c>
      <c r="D155">
        <f>new_design_with_limits!D155*1.5</f>
        <v>15</v>
      </c>
      <c r="E155">
        <f>new_design_with_limits!E155*1.5</f>
        <v>1.3500000000000001E-3</v>
      </c>
      <c r="F155">
        <f>new_design_with_limits!F155*1.5</f>
        <v>3.15E-2</v>
      </c>
      <c r="G155">
        <f>new_design_with_limits!G155*1.5</f>
        <v>12</v>
      </c>
      <c r="H155">
        <f>new_design_with_limits!H155*1.5</f>
        <v>150</v>
      </c>
      <c r="I155">
        <f>new_design_with_limits!I155*1.5</f>
        <v>2.8649999999999998E-2</v>
      </c>
      <c r="J155">
        <f>new_design_with_limits!J155*1.5</f>
        <v>28.5</v>
      </c>
      <c r="K155">
        <f>new_design_with_limits!K155*1.5</f>
        <v>150</v>
      </c>
      <c r="L155">
        <f>new_design_with_limits!L155*1.5</f>
        <v>2.58E-2</v>
      </c>
      <c r="M155">
        <f>new_design_with_limits!M155*1.5</f>
        <v>2.01E-2</v>
      </c>
      <c r="N155">
        <f>new_design_with_limits!N155*1.5</f>
        <v>0.09</v>
      </c>
      <c r="O155">
        <f>new_design_with_limits!O155*1.5</f>
        <v>150</v>
      </c>
      <c r="P155">
        <f>new_design_with_limits!P155*1.5</f>
        <v>1.7100000000000001E-2</v>
      </c>
      <c r="Q155">
        <f>new_design_with_limits!Q155*1.5</f>
        <v>1.14E-2</v>
      </c>
    </row>
    <row r="156" spans="1:17">
      <c r="A156">
        <v>155</v>
      </c>
      <c r="B156">
        <f>new_design_with_limits!B156*1.5</f>
        <v>2.9849999999999999</v>
      </c>
      <c r="C156">
        <f>new_design_with_limits!C156*1.5</f>
        <v>2.1749999999999998</v>
      </c>
      <c r="D156">
        <f>new_design_with_limits!D156*1.5</f>
        <v>150</v>
      </c>
      <c r="E156">
        <f>new_design_with_limits!E156*1.5</f>
        <v>135</v>
      </c>
      <c r="F156">
        <f>new_design_with_limits!F156*1.5</f>
        <v>1.95E-2</v>
      </c>
      <c r="G156">
        <f>new_design_with_limits!G156*1.5</f>
        <v>150</v>
      </c>
      <c r="H156">
        <f>new_design_with_limits!H156*1.5</f>
        <v>0.13500000000000001</v>
      </c>
      <c r="I156">
        <f>new_design_with_limits!I156*1.5</f>
        <v>10.5</v>
      </c>
      <c r="J156">
        <f>new_design_with_limits!J156*1.5</f>
        <v>7.5000000000000011E-2</v>
      </c>
      <c r="K156">
        <f>new_design_with_limits!K156*1.5</f>
        <v>1.2150000000000001</v>
      </c>
      <c r="L156">
        <f>new_design_with_limits!L156*1.5</f>
        <v>150</v>
      </c>
      <c r="M156">
        <f>new_design_with_limits!M156*1.5</f>
        <v>150</v>
      </c>
      <c r="N156">
        <f>new_design_with_limits!N156*1.5</f>
        <v>108</v>
      </c>
      <c r="O156">
        <f>new_design_with_limits!O156*1.5</f>
        <v>1.6350000000000002</v>
      </c>
      <c r="P156">
        <f>new_design_with_limits!P156*1.5</f>
        <v>81</v>
      </c>
      <c r="Q156">
        <f>new_design_with_limits!Q156*1.5</f>
        <v>0.54</v>
      </c>
    </row>
    <row r="157" spans="1:17">
      <c r="A157">
        <v>156</v>
      </c>
      <c r="B157">
        <f>new_design_with_limits!B157*1.5</f>
        <v>1.5E-3</v>
      </c>
      <c r="C157">
        <f>new_design_with_limits!C157*1.5</f>
        <v>150</v>
      </c>
      <c r="D157">
        <f>new_design_with_limits!D157*1.5</f>
        <v>2.1600000000000001E-2</v>
      </c>
      <c r="E157">
        <f>new_design_with_limits!E157*1.5</f>
        <v>3.5549999999999998E-2</v>
      </c>
      <c r="F157">
        <f>new_design_with_limits!F157*1.5</f>
        <v>1.3500000000000001E-3</v>
      </c>
      <c r="G157">
        <f>new_design_with_limits!G157*1.5</f>
        <v>1.8450000000000001E-2</v>
      </c>
      <c r="H157">
        <f>new_design_with_limits!H157*1.5</f>
        <v>13.5</v>
      </c>
      <c r="I157">
        <f>new_design_with_limits!I157*1.5</f>
        <v>6.150000000000001E-3</v>
      </c>
      <c r="J157">
        <f>new_design_with_limits!J157*1.5</f>
        <v>12</v>
      </c>
      <c r="K157">
        <f>new_design_with_limits!K157*1.5</f>
        <v>0.315</v>
      </c>
      <c r="L157">
        <f>new_design_with_limits!L157*1.5</f>
        <v>150</v>
      </c>
      <c r="M157">
        <f>new_design_with_limits!M157*1.5</f>
        <v>1.5449999999999999</v>
      </c>
      <c r="N157">
        <f>new_design_with_limits!N157*1.5</f>
        <v>0.10500000000000001</v>
      </c>
      <c r="O157">
        <f>new_design_with_limits!O157*1.5</f>
        <v>3.09E-2</v>
      </c>
      <c r="P157">
        <f>new_design_with_limits!P157*1.5</f>
        <v>9</v>
      </c>
      <c r="Q157">
        <f>new_design_with_limits!Q157*1.5</f>
        <v>2.7749999999999997E-2</v>
      </c>
    </row>
    <row r="158" spans="1:17">
      <c r="A158">
        <v>157</v>
      </c>
      <c r="B158">
        <f>new_design_with_limits!B158*1.5</f>
        <v>1.9499999999999999E-3</v>
      </c>
      <c r="C158">
        <f>new_design_with_limits!C158*1.5</f>
        <v>1.9200000000000002E-2</v>
      </c>
      <c r="D158">
        <f>new_design_with_limits!D158*1.5</f>
        <v>7.6500000000000005E-3</v>
      </c>
      <c r="E158">
        <f>new_design_with_limits!E158*1.5</f>
        <v>4.2149999999999999</v>
      </c>
      <c r="F158">
        <f>new_design_with_limits!F158*1.5</f>
        <v>64.5</v>
      </c>
      <c r="G158">
        <f>new_design_with_limits!G158*1.5</f>
        <v>1.7250000000000001E-2</v>
      </c>
      <c r="H158">
        <f>new_design_with_limits!H158*1.5</f>
        <v>0.57000000000000006</v>
      </c>
      <c r="I158">
        <f>new_design_with_limits!I158*1.5</f>
        <v>150</v>
      </c>
      <c r="J158">
        <f>new_design_with_limits!J158*1.5</f>
        <v>4.6499999999999996E-3</v>
      </c>
      <c r="K158">
        <f>new_design_with_limits!K158*1.5</f>
        <v>1.3350000000000001E-2</v>
      </c>
      <c r="L158">
        <f>new_design_with_limits!L158*1.5</f>
        <v>3.8249999999999997</v>
      </c>
      <c r="M158">
        <f>new_design_with_limits!M158*1.5</f>
        <v>1.1550000000000001E-2</v>
      </c>
      <c r="N158">
        <f>new_design_with_limits!N158*1.5</f>
        <v>39</v>
      </c>
      <c r="O158">
        <f>new_design_with_limits!O158*1.5</f>
        <v>3.0600000000000002E-2</v>
      </c>
      <c r="P158">
        <f>new_design_with_limits!P158*1.5</f>
        <v>36</v>
      </c>
      <c r="Q158">
        <f>new_design_with_limits!Q158*1.5</f>
        <v>0.34500000000000003</v>
      </c>
    </row>
    <row r="159" spans="1:17">
      <c r="A159">
        <v>158</v>
      </c>
      <c r="B159">
        <f>new_design_with_limits!B159*1.5</f>
        <v>150</v>
      </c>
      <c r="C159">
        <f>new_design_with_limits!C159*1.5</f>
        <v>73.5</v>
      </c>
      <c r="D159">
        <f>new_design_with_limits!D159*1.5</f>
        <v>0.55499999999999994</v>
      </c>
      <c r="E159">
        <f>new_design_with_limits!E159*1.5</f>
        <v>150</v>
      </c>
      <c r="F159">
        <f>new_design_with_limits!F159*1.5</f>
        <v>0.18</v>
      </c>
      <c r="G159">
        <f>new_design_with_limits!G159*1.5</f>
        <v>0.16500000000000001</v>
      </c>
      <c r="H159">
        <f>new_design_with_limits!H159*1.5</f>
        <v>3.66</v>
      </c>
      <c r="I159">
        <f>new_design_with_limits!I159*1.5</f>
        <v>3.3000000000000002E-2</v>
      </c>
      <c r="J159">
        <f>new_design_with_limits!J159*1.5</f>
        <v>15</v>
      </c>
      <c r="K159">
        <f>new_design_with_limits!K159*1.5</f>
        <v>0.36</v>
      </c>
      <c r="L159">
        <f>new_design_with_limits!L159*1.5</f>
        <v>33</v>
      </c>
      <c r="M159">
        <f>new_design_with_limits!M159*1.5</f>
        <v>1.83E-2</v>
      </c>
      <c r="N159">
        <f>new_design_with_limits!N159*1.5</f>
        <v>150</v>
      </c>
      <c r="O159">
        <f>new_design_with_limits!O159*1.5</f>
        <v>147</v>
      </c>
      <c r="P159">
        <f>new_design_with_limits!P159*1.5</f>
        <v>1.3500000000000001E-3</v>
      </c>
      <c r="Q159">
        <f>new_design_with_limits!Q159*1.5</f>
        <v>1.0499999999999999E-3</v>
      </c>
    </row>
    <row r="160" spans="1:17">
      <c r="A160">
        <v>159</v>
      </c>
      <c r="B160">
        <f>new_design_with_limits!B160*1.5</f>
        <v>0.78</v>
      </c>
      <c r="C160">
        <f>new_design_with_limits!C160*1.5</f>
        <v>58.5</v>
      </c>
      <c r="D160">
        <f>new_design_with_limits!D160*1.5</f>
        <v>4.3200000000000002E-2</v>
      </c>
      <c r="E160">
        <f>new_design_with_limits!E160*1.5</f>
        <v>46.5</v>
      </c>
      <c r="F160">
        <f>new_design_with_limits!F160*1.5</f>
        <v>150</v>
      </c>
      <c r="G160">
        <f>new_design_with_limits!G160*1.5</f>
        <v>19.5</v>
      </c>
      <c r="H160">
        <f>new_design_with_limits!H160*1.5</f>
        <v>39</v>
      </c>
      <c r="I160">
        <f>new_design_with_limits!I160*1.5</f>
        <v>37.5</v>
      </c>
      <c r="J160">
        <f>new_design_with_limits!J160*1.5</f>
        <v>3.15E-2</v>
      </c>
      <c r="K160">
        <f>new_design_with_limits!K160*1.5</f>
        <v>2.9550000000000001</v>
      </c>
      <c r="L160">
        <f>new_design_with_limits!L160*1.5</f>
        <v>15</v>
      </c>
      <c r="M160">
        <f>new_design_with_limits!M160*1.5</f>
        <v>2.7450000000000001</v>
      </c>
      <c r="N160">
        <f>new_design_with_limits!N160*1.5</f>
        <v>150</v>
      </c>
      <c r="O160">
        <f>new_design_with_limits!O160*1.5</f>
        <v>36</v>
      </c>
      <c r="P160">
        <f>new_design_with_limits!P160*1.5</f>
        <v>2.355</v>
      </c>
      <c r="Q160">
        <f>new_design_with_limits!Q160*1.5</f>
        <v>0.12</v>
      </c>
    </row>
    <row r="161" spans="1:17">
      <c r="A161">
        <v>160</v>
      </c>
      <c r="B161">
        <f>new_design_with_limits!B161*1.5</f>
        <v>16.5</v>
      </c>
      <c r="C161">
        <f>new_design_with_limits!C161*1.5</f>
        <v>2.5350000000000001</v>
      </c>
      <c r="D161">
        <f>new_design_with_limits!D161*1.5</f>
        <v>3.4950000000000001</v>
      </c>
      <c r="E161">
        <f>new_design_with_limits!E161*1.5</f>
        <v>3.18</v>
      </c>
      <c r="F161">
        <f>new_design_with_limits!F161*1.5</f>
        <v>2.8499999999999998E-2</v>
      </c>
      <c r="G161">
        <f>new_design_with_limits!G161*1.5</f>
        <v>1.5E-3</v>
      </c>
      <c r="H161">
        <f>new_design_with_limits!H161*1.5</f>
        <v>2.3850000000000002</v>
      </c>
      <c r="I161">
        <f>new_design_with_limits!I161*1.5</f>
        <v>2.2200000000000001E-2</v>
      </c>
      <c r="J161">
        <f>new_design_with_limits!J161*1.5</f>
        <v>0.63</v>
      </c>
      <c r="K161">
        <f>new_design_with_limits!K161*1.5</f>
        <v>150</v>
      </c>
      <c r="L161">
        <f>new_design_with_limits!L161*1.5</f>
        <v>0.12</v>
      </c>
      <c r="M161">
        <f>new_design_with_limits!M161*1.5</f>
        <v>0.315</v>
      </c>
      <c r="N161">
        <f>new_design_with_limits!N161*1.5</f>
        <v>10.5</v>
      </c>
      <c r="O161">
        <f>new_design_with_limits!O161*1.5</f>
        <v>150</v>
      </c>
      <c r="P161">
        <f>new_design_with_limits!P161*1.5</f>
        <v>0.09</v>
      </c>
      <c r="Q161">
        <f>new_design_with_limits!Q161*1.5</f>
        <v>2.8500000000000001E-3</v>
      </c>
    </row>
    <row r="162" spans="1:17">
      <c r="A162">
        <v>161</v>
      </c>
      <c r="B162">
        <f>new_design_with_limits!B162*1.5</f>
        <v>0.13500000000000001</v>
      </c>
      <c r="C162">
        <f>new_design_with_limits!C162*1.5</f>
        <v>55.5</v>
      </c>
      <c r="D162">
        <f>new_design_with_limits!D162*1.5</f>
        <v>3.21</v>
      </c>
      <c r="E162">
        <f>new_design_with_limits!E162*1.5</f>
        <v>10.5</v>
      </c>
      <c r="F162">
        <f>new_design_with_limits!F162*1.5</f>
        <v>2.2349999999999999</v>
      </c>
      <c r="G162">
        <f>new_design_with_limits!G162*1.5</f>
        <v>150</v>
      </c>
      <c r="H162">
        <f>new_design_with_limits!H162*1.5</f>
        <v>139.5</v>
      </c>
      <c r="I162">
        <f>new_design_with_limits!I162*1.5</f>
        <v>2.8500000000000001E-3</v>
      </c>
      <c r="J162">
        <f>new_design_with_limits!J162*1.5</f>
        <v>2.7899999999999998E-2</v>
      </c>
      <c r="K162">
        <f>new_design_with_limits!K162*1.5</f>
        <v>8.9999999999999998E-4</v>
      </c>
      <c r="L162">
        <f>new_design_with_limits!L162*1.5</f>
        <v>1.26E-2</v>
      </c>
      <c r="M162">
        <f>new_design_with_limits!M162*1.5</f>
        <v>2.5499999999999997E-3</v>
      </c>
      <c r="N162">
        <f>new_design_with_limits!N162*1.5</f>
        <v>111</v>
      </c>
      <c r="O162">
        <f>new_design_with_limits!O162*1.5</f>
        <v>150</v>
      </c>
      <c r="P162">
        <f>new_design_with_limits!P162*1.5</f>
        <v>8.3999999999999995E-3</v>
      </c>
      <c r="Q162">
        <f>new_design_with_limits!Q162*1.5</f>
        <v>2.5049999999999999E-2</v>
      </c>
    </row>
    <row r="163" spans="1:17">
      <c r="A163">
        <v>162</v>
      </c>
      <c r="B163">
        <f>new_design_with_limits!B163*1.5</f>
        <v>2.4000000000000004</v>
      </c>
      <c r="C163">
        <f>new_design_with_limits!C163*1.5</f>
        <v>2.25</v>
      </c>
      <c r="D163">
        <f>new_design_with_limits!D163*1.5</f>
        <v>150</v>
      </c>
      <c r="E163">
        <f>new_design_with_limits!E163*1.5</f>
        <v>60</v>
      </c>
      <c r="F163">
        <f>new_design_with_limits!F163*1.5</f>
        <v>15</v>
      </c>
      <c r="G163">
        <f>new_design_with_limits!G163*1.5</f>
        <v>3.3000000000000002E-2</v>
      </c>
      <c r="H163">
        <f>new_design_with_limits!H163*1.5</f>
        <v>1.2000000000000002</v>
      </c>
      <c r="I163">
        <f>new_design_with_limits!I163*1.5</f>
        <v>0.13500000000000001</v>
      </c>
      <c r="J163">
        <f>new_design_with_limits!J163*1.5</f>
        <v>0.12</v>
      </c>
      <c r="K163">
        <f>new_design_with_limits!K163*1.5</f>
        <v>9.0000000000000011E-3</v>
      </c>
      <c r="L163">
        <f>new_design_with_limits!L163*1.5</f>
        <v>30</v>
      </c>
      <c r="M163">
        <f>new_design_with_limits!M163*1.5</f>
        <v>0.03</v>
      </c>
      <c r="N163">
        <f>new_design_with_limits!N163*1.5</f>
        <v>2.1000000000000001E-2</v>
      </c>
      <c r="O163">
        <f>new_design_with_limits!O163*1.5</f>
        <v>0.09</v>
      </c>
      <c r="P163">
        <f>new_design_with_limits!P163*1.5</f>
        <v>1.8000000000000002E-2</v>
      </c>
      <c r="Q163">
        <f>new_design_with_limits!Q163*1.5</f>
        <v>2.6999999999999996E-2</v>
      </c>
    </row>
    <row r="164" spans="1:17">
      <c r="A164">
        <v>163</v>
      </c>
      <c r="B164">
        <f>new_design_with_limits!B164*1.5</f>
        <v>150</v>
      </c>
      <c r="C164">
        <f>new_design_with_limits!C164*1.5</f>
        <v>150</v>
      </c>
      <c r="D164">
        <f>new_design_with_limits!D164*1.5</f>
        <v>1.4100000000000001E-2</v>
      </c>
      <c r="E164">
        <f>new_design_with_limits!E164*1.5</f>
        <v>126</v>
      </c>
      <c r="F164">
        <f>new_design_with_limits!F164*1.5</f>
        <v>0.15000000000000002</v>
      </c>
      <c r="G164">
        <f>new_design_with_limits!G164*1.5</f>
        <v>2.52E-2</v>
      </c>
      <c r="H164">
        <f>new_design_with_limits!H164*1.5</f>
        <v>3.1500000000000004</v>
      </c>
      <c r="I164">
        <f>new_design_with_limits!I164*1.5</f>
        <v>0.13500000000000001</v>
      </c>
      <c r="J164">
        <f>new_design_with_limits!J164*1.5</f>
        <v>1.2000000000000001E-3</v>
      </c>
      <c r="K164">
        <f>new_design_with_limits!K164*1.5</f>
        <v>2.205E-2</v>
      </c>
      <c r="L164">
        <f>new_design_with_limits!L164*1.5</f>
        <v>2.835E-2</v>
      </c>
      <c r="M164">
        <f>new_design_with_limits!M164*1.5</f>
        <v>150</v>
      </c>
      <c r="N164">
        <f>new_design_with_limits!N164*1.5</f>
        <v>0.10500000000000001</v>
      </c>
      <c r="O164">
        <f>new_design_with_limits!O164*1.5</f>
        <v>6.3E-3</v>
      </c>
      <c r="P164">
        <f>new_design_with_limits!P164*1.5</f>
        <v>94.5</v>
      </c>
      <c r="Q164">
        <f>new_design_with_limits!Q164*1.5</f>
        <v>8.9999999999999998E-4</v>
      </c>
    </row>
    <row r="165" spans="1:17">
      <c r="A165">
        <v>164</v>
      </c>
      <c r="B165">
        <f>new_design_with_limits!B165*1.5</f>
        <v>3.3600000000000003</v>
      </c>
      <c r="C165">
        <f>new_design_with_limits!C165*1.5</f>
        <v>145.5</v>
      </c>
      <c r="D165">
        <f>new_design_with_limits!D165*1.5</f>
        <v>58.5</v>
      </c>
      <c r="E165">
        <f>new_design_with_limits!E165*1.5</f>
        <v>1.32E-2</v>
      </c>
      <c r="F165">
        <f>new_design_with_limits!F165*1.5</f>
        <v>0.15000000000000002</v>
      </c>
      <c r="G165">
        <f>new_design_with_limits!G165*1.5</f>
        <v>3.21</v>
      </c>
      <c r="H165">
        <f>new_design_with_limits!H165*1.5</f>
        <v>28.5</v>
      </c>
      <c r="I165">
        <f>new_design_with_limits!I165*1.5</f>
        <v>3.06</v>
      </c>
      <c r="J165">
        <f>new_design_with_limits!J165*1.5</f>
        <v>117</v>
      </c>
      <c r="K165">
        <f>new_design_with_limits!K165*1.5</f>
        <v>2.9249999999999998</v>
      </c>
      <c r="L165">
        <f>new_design_with_limits!L165*1.5</f>
        <v>12</v>
      </c>
      <c r="M165">
        <f>new_design_with_limits!M165*1.5</f>
        <v>0.27</v>
      </c>
      <c r="N165">
        <f>new_design_with_limits!N165*1.5</f>
        <v>1.0199999999999999E-2</v>
      </c>
      <c r="O165">
        <f>new_design_with_limits!O165*1.5</f>
        <v>2.6250000000000002E-2</v>
      </c>
      <c r="P165">
        <f>new_design_with_limits!P165*1.5</f>
        <v>8.9999999999999998E-4</v>
      </c>
      <c r="Q165">
        <f>new_design_with_limits!Q165*1.5</f>
        <v>0.86999999999999988</v>
      </c>
    </row>
    <row r="166" spans="1:17">
      <c r="A166">
        <v>165</v>
      </c>
      <c r="B166">
        <f>new_design_with_limits!B166*1.5</f>
        <v>2.2650000000000001</v>
      </c>
      <c r="C166">
        <f>new_design_with_limits!C166*1.5</f>
        <v>150</v>
      </c>
      <c r="D166">
        <f>new_design_with_limits!D166*1.5</f>
        <v>13.5</v>
      </c>
      <c r="E166">
        <f>new_design_with_limits!E166*1.5</f>
        <v>3.2549999999999999</v>
      </c>
      <c r="F166">
        <f>new_design_with_limits!F166*1.5</f>
        <v>5.7000000000000002E-3</v>
      </c>
      <c r="G166">
        <f>new_design_with_limits!G166*1.5</f>
        <v>1.41</v>
      </c>
      <c r="H166">
        <f>new_design_with_limits!H166*1.5</f>
        <v>12</v>
      </c>
      <c r="I166">
        <f>new_design_with_limits!I166*1.5</f>
        <v>9</v>
      </c>
      <c r="J166">
        <f>new_design_with_limits!J166*1.5</f>
        <v>150</v>
      </c>
      <c r="K166">
        <f>new_design_with_limits!K166*1.5</f>
        <v>2.8200000000000003E-2</v>
      </c>
      <c r="L166">
        <f>new_design_with_limits!L166*1.5</f>
        <v>112.5</v>
      </c>
      <c r="M166">
        <f>new_design_with_limits!M166*1.5</f>
        <v>28.5</v>
      </c>
      <c r="N166">
        <f>new_design_with_limits!N166*1.5</f>
        <v>0.255</v>
      </c>
      <c r="O166">
        <f>new_design_with_limits!O166*1.5</f>
        <v>150</v>
      </c>
      <c r="P166">
        <f>new_design_with_limits!P166*1.5</f>
        <v>85.5</v>
      </c>
      <c r="Q166">
        <f>new_design_with_limits!Q166*1.5</f>
        <v>1.6949999999999998</v>
      </c>
    </row>
    <row r="167" spans="1:17">
      <c r="A167">
        <v>166</v>
      </c>
      <c r="B167">
        <f>new_design_with_limits!B167*1.5</f>
        <v>2.3250000000000002</v>
      </c>
      <c r="C167">
        <f>new_design_with_limits!C167*1.5</f>
        <v>2.1749999999999998</v>
      </c>
      <c r="D167">
        <f>new_design_with_limits!D167*1.5</f>
        <v>58.5</v>
      </c>
      <c r="E167">
        <f>new_design_with_limits!E167*1.5</f>
        <v>1.4550000000000001</v>
      </c>
      <c r="F167">
        <f>new_design_with_limits!F167*1.5</f>
        <v>150</v>
      </c>
      <c r="G167">
        <f>new_design_with_limits!G167*1.5</f>
        <v>1.3049999999999999E-2</v>
      </c>
      <c r="H167">
        <f>new_design_with_limits!H167*1.5</f>
        <v>3.1949999999999998</v>
      </c>
      <c r="I167">
        <f>new_design_with_limits!I167*1.5</f>
        <v>2.0250000000000004</v>
      </c>
      <c r="J167">
        <f>new_design_with_limits!J167*1.5</f>
        <v>0.15000000000000002</v>
      </c>
      <c r="K167">
        <f>new_design_with_limits!K167*1.5</f>
        <v>150</v>
      </c>
      <c r="L167">
        <f>new_design_with_limits!L167*1.5</f>
        <v>2.8500000000000001E-3</v>
      </c>
      <c r="M167">
        <f>new_design_with_limits!M167*1.5</f>
        <v>115.5</v>
      </c>
      <c r="N167">
        <f>new_design_with_limits!N167*1.5</f>
        <v>1.7399999999999998</v>
      </c>
      <c r="O167">
        <f>new_design_with_limits!O167*1.5</f>
        <v>102</v>
      </c>
      <c r="P167">
        <f>new_design_with_limits!P167*1.5</f>
        <v>87</v>
      </c>
      <c r="Q167">
        <f>new_design_with_limits!Q167*1.5</f>
        <v>25.5</v>
      </c>
    </row>
    <row r="168" spans="1:17">
      <c r="A168">
        <v>167</v>
      </c>
      <c r="B168">
        <f>new_design_with_limits!B168*1.5</f>
        <v>2.6099999999999998E-2</v>
      </c>
      <c r="C168">
        <f>new_design_with_limits!C168*1.5</f>
        <v>0.12</v>
      </c>
      <c r="D168">
        <f>new_design_with_limits!D168*1.5</f>
        <v>1.8900000000000001</v>
      </c>
      <c r="E168">
        <f>new_design_with_limits!E168*1.5</f>
        <v>150</v>
      </c>
      <c r="F168">
        <f>new_design_with_limits!F168*1.5</f>
        <v>150</v>
      </c>
      <c r="G168">
        <f>new_design_with_limits!G168*1.5</f>
        <v>1.83</v>
      </c>
      <c r="H168">
        <f>new_design_with_limits!H168*1.5</f>
        <v>48</v>
      </c>
      <c r="I168">
        <f>new_design_with_limits!I168*1.5</f>
        <v>8.9999999999999998E-4</v>
      </c>
      <c r="J168">
        <f>new_design_with_limits!J168*1.5</f>
        <v>1.7849999999999999</v>
      </c>
      <c r="K168">
        <f>new_design_with_limits!K168*1.5</f>
        <v>7.5000000000000011E-2</v>
      </c>
      <c r="L168">
        <f>new_design_with_limits!L168*1.5</f>
        <v>150</v>
      </c>
      <c r="M168">
        <f>new_design_with_limits!M168*1.5</f>
        <v>1.6650000000000002E-2</v>
      </c>
      <c r="N168">
        <f>new_design_with_limits!N168*1.5</f>
        <v>1.59</v>
      </c>
      <c r="O168">
        <f>new_design_with_limits!O168*1.5</f>
        <v>1.5449999999999999</v>
      </c>
      <c r="P168">
        <f>new_design_with_limits!P168*1.5</f>
        <v>1.47E-2</v>
      </c>
      <c r="Q168">
        <f>new_design_with_limits!Q168*1.5</f>
        <v>142.5</v>
      </c>
    </row>
    <row r="169" spans="1:17">
      <c r="A169">
        <v>168</v>
      </c>
      <c r="B169">
        <f>new_design_with_limits!B169*1.5</f>
        <v>2.6550000000000001E-2</v>
      </c>
      <c r="C169">
        <f>new_design_with_limits!C169*1.5</f>
        <v>150</v>
      </c>
      <c r="D169">
        <f>new_design_with_limits!D169*1.5</f>
        <v>1.1550000000000001E-2</v>
      </c>
      <c r="E169">
        <f>new_design_with_limits!E169*1.5</f>
        <v>0.46499999999999997</v>
      </c>
      <c r="F169">
        <f>new_design_with_limits!F169*1.5</f>
        <v>2.4299999999999999E-2</v>
      </c>
      <c r="G169">
        <f>new_design_with_limits!G169*1.5</f>
        <v>150</v>
      </c>
      <c r="H169">
        <f>new_design_with_limits!H169*1.5</f>
        <v>1.2000000000000001E-3</v>
      </c>
      <c r="I169">
        <f>new_design_with_limits!I169*1.5</f>
        <v>2.3100000000000002E-2</v>
      </c>
      <c r="J169">
        <f>new_design_with_limits!J169*1.5</f>
        <v>150</v>
      </c>
      <c r="K169">
        <f>new_design_with_limits!K169*1.5</f>
        <v>0.34500000000000003</v>
      </c>
      <c r="L169">
        <f>new_design_with_limits!L169*1.5</f>
        <v>150</v>
      </c>
      <c r="M169">
        <f>new_design_with_limits!M169*1.5</f>
        <v>1.3800000000000001</v>
      </c>
      <c r="N169">
        <f>new_design_with_limits!N169*1.5</f>
        <v>22.5</v>
      </c>
      <c r="O169">
        <f>new_design_with_limits!O169*1.5</f>
        <v>0.92999999999999994</v>
      </c>
      <c r="P169">
        <f>new_design_with_limits!P169*1.5</f>
        <v>150</v>
      </c>
      <c r="Q169">
        <f>new_design_with_limits!Q169*1.5</f>
        <v>21</v>
      </c>
    </row>
    <row r="170" spans="1:17">
      <c r="A170">
        <v>169</v>
      </c>
      <c r="B170">
        <f>new_design_with_limits!B170*1.5</f>
        <v>0.64500000000000002</v>
      </c>
      <c r="C170">
        <f>new_design_with_limits!C170*1.5</f>
        <v>150</v>
      </c>
      <c r="D170">
        <f>new_design_with_limits!D170*1.5</f>
        <v>1.65E-3</v>
      </c>
      <c r="E170">
        <f>new_design_with_limits!E170*1.5</f>
        <v>2.58E-2</v>
      </c>
      <c r="F170">
        <f>new_design_with_limits!F170*1.5</f>
        <v>6.150000000000001E-3</v>
      </c>
      <c r="G170">
        <f>new_design_with_limits!G170*1.5</f>
        <v>3.24</v>
      </c>
      <c r="H170">
        <f>new_design_with_limits!H170*1.5</f>
        <v>0.55499999999999994</v>
      </c>
      <c r="I170">
        <f>new_design_with_limits!I170*1.5</f>
        <v>48</v>
      </c>
      <c r="J170">
        <f>new_design_with_limits!J170*1.5</f>
        <v>150</v>
      </c>
      <c r="K170">
        <f>new_design_with_limits!K170*1.5</f>
        <v>39</v>
      </c>
      <c r="L170">
        <f>new_design_with_limits!L170*1.5</f>
        <v>3.3E-3</v>
      </c>
      <c r="M170">
        <f>new_design_with_limits!M170*1.5</f>
        <v>150</v>
      </c>
      <c r="N170">
        <f>new_design_with_limits!N170*1.5</f>
        <v>2.2650000000000001</v>
      </c>
      <c r="O170">
        <f>new_design_with_limits!O170*1.5</f>
        <v>13.5</v>
      </c>
      <c r="P170">
        <f>new_design_with_limits!P170*1.5</f>
        <v>150</v>
      </c>
      <c r="Q170">
        <f>new_design_with_limits!Q170*1.5</f>
        <v>28.5</v>
      </c>
    </row>
    <row r="171" spans="1:17">
      <c r="A171">
        <v>170</v>
      </c>
      <c r="B171">
        <f>new_design_with_limits!B171*1.5</f>
        <v>0.19500000000000001</v>
      </c>
      <c r="C171">
        <f>new_design_with_limits!C171*1.5</f>
        <v>1.9350000000000001</v>
      </c>
      <c r="D171">
        <f>new_design_with_limits!D171*1.5</f>
        <v>1.8E-3</v>
      </c>
      <c r="E171">
        <f>new_design_with_limits!E171*1.5</f>
        <v>1.8149999999999999E-2</v>
      </c>
      <c r="F171">
        <f>new_design_with_limits!F171*1.5</f>
        <v>0.18</v>
      </c>
      <c r="G171">
        <f>new_design_with_limits!G171*1.5</f>
        <v>0.78</v>
      </c>
      <c r="H171">
        <f>new_design_with_limits!H171*1.5</f>
        <v>3.09</v>
      </c>
      <c r="I171">
        <f>new_design_with_limits!I171*1.5</f>
        <v>1.5E-3</v>
      </c>
      <c r="J171">
        <f>new_design_with_limits!J171*1.5</f>
        <v>4.2599999999999999E-2</v>
      </c>
      <c r="K171">
        <f>new_design_with_limits!K171*1.5</f>
        <v>1.7399999999999998</v>
      </c>
      <c r="L171">
        <f>new_design_with_limits!L171*1.5</f>
        <v>1.545E-2</v>
      </c>
      <c r="M171">
        <f>new_design_with_limits!M171*1.5</f>
        <v>3.8699999999999998E-2</v>
      </c>
      <c r="N171">
        <f>new_design_with_limits!N171*1.5</f>
        <v>1.3500000000000001E-3</v>
      </c>
      <c r="O171">
        <f>new_design_with_limits!O171*1.5</f>
        <v>135</v>
      </c>
      <c r="P171">
        <f>new_design_with_limits!P171*1.5</f>
        <v>0.12</v>
      </c>
      <c r="Q171">
        <f>new_design_with_limits!Q171*1.5</f>
        <v>115.5</v>
      </c>
    </row>
    <row r="172" spans="1:17">
      <c r="A172">
        <v>171</v>
      </c>
      <c r="B172">
        <f>new_design_with_limits!B172*1.5</f>
        <v>1.3500000000000001E-3</v>
      </c>
      <c r="C172">
        <f>new_design_with_limits!C172*1.5</f>
        <v>150</v>
      </c>
      <c r="D172">
        <f>new_design_with_limits!D172*1.5</f>
        <v>150</v>
      </c>
      <c r="E172">
        <f>new_design_with_limits!E172*1.5</f>
        <v>12</v>
      </c>
      <c r="F172">
        <f>new_design_with_limits!F172*1.5</f>
        <v>1.35</v>
      </c>
      <c r="G172">
        <f>new_design_with_limits!G172*1.5</f>
        <v>1.0499999999999999E-3</v>
      </c>
      <c r="H172">
        <f>new_design_with_limits!H172*1.5</f>
        <v>54</v>
      </c>
      <c r="I172">
        <f>new_design_with_limits!I172*1.5</f>
        <v>108</v>
      </c>
      <c r="J172">
        <f>new_design_with_limits!J172*1.5</f>
        <v>2.7150000000000001E-2</v>
      </c>
      <c r="K172">
        <f>new_design_with_limits!K172*1.5</f>
        <v>2.445E-2</v>
      </c>
      <c r="L172">
        <f>new_design_with_limits!L172*1.5</f>
        <v>150</v>
      </c>
      <c r="M172">
        <f>new_design_with_limits!M172*1.5</f>
        <v>2.0399999999999998E-2</v>
      </c>
      <c r="N172">
        <f>new_design_with_limits!N172*1.5</f>
        <v>1.905</v>
      </c>
      <c r="O172">
        <f>new_design_with_limits!O172*1.5</f>
        <v>9</v>
      </c>
      <c r="P172">
        <f>new_design_with_limits!P172*1.5</f>
        <v>7.5000000000000002E-4</v>
      </c>
      <c r="Q172">
        <f>new_design_with_limits!Q172*1.5</f>
        <v>1.6199999999999999E-2</v>
      </c>
    </row>
    <row r="173" spans="1:17">
      <c r="A173">
        <v>172</v>
      </c>
      <c r="B173">
        <f>new_design_with_limits!B173*1.5</f>
        <v>150</v>
      </c>
      <c r="C173">
        <f>new_design_with_limits!C173*1.5</f>
        <v>150</v>
      </c>
      <c r="D173">
        <f>new_design_with_limits!D173*1.5</f>
        <v>0.16500000000000001</v>
      </c>
      <c r="E173">
        <f>new_design_with_limits!E173*1.5</f>
        <v>1.6350000000000002</v>
      </c>
      <c r="F173">
        <f>new_design_with_limits!F173*1.5</f>
        <v>66</v>
      </c>
      <c r="G173">
        <f>new_design_with_limits!G173*1.5</f>
        <v>150</v>
      </c>
      <c r="H173">
        <f>new_design_with_limits!H173*1.5</f>
        <v>132</v>
      </c>
      <c r="I173">
        <f>new_design_with_limits!I173*1.5</f>
        <v>0.15000000000000002</v>
      </c>
      <c r="J173">
        <f>new_design_with_limits!J173*1.5</f>
        <v>49.5</v>
      </c>
      <c r="K173">
        <f>new_design_with_limits!K173*1.5</f>
        <v>1.3500000000000001E-3</v>
      </c>
      <c r="L173">
        <f>new_design_with_limits!L173*1.5</f>
        <v>99</v>
      </c>
      <c r="M173">
        <f>new_design_with_limits!M173*1.5</f>
        <v>3.3E-3</v>
      </c>
      <c r="N173">
        <f>new_design_with_limits!N173*1.5</f>
        <v>10.5</v>
      </c>
      <c r="O173">
        <f>new_design_with_limits!O173*1.5</f>
        <v>2.625</v>
      </c>
      <c r="P173">
        <f>new_design_with_limits!P173*1.5</f>
        <v>150</v>
      </c>
      <c r="Q173">
        <f>new_design_with_limits!Q173*1.5</f>
        <v>0.30000000000000004</v>
      </c>
    </row>
    <row r="174" spans="1:17">
      <c r="A174">
        <v>173</v>
      </c>
      <c r="B174">
        <f>new_design_with_limits!B174*1.5</f>
        <v>0.52499999999999991</v>
      </c>
      <c r="C174">
        <f>new_design_with_limits!C174*1.5</f>
        <v>0.39</v>
      </c>
      <c r="D174">
        <f>new_design_with_limits!D174*1.5</f>
        <v>0.03</v>
      </c>
      <c r="E174">
        <f>new_design_with_limits!E174*1.5</f>
        <v>2.085</v>
      </c>
      <c r="F174">
        <f>new_design_with_limits!F174*1.5</f>
        <v>1.3500000000000001E-3</v>
      </c>
      <c r="G174">
        <f>new_design_with_limits!G174*1.5</f>
        <v>1.3049999999999999</v>
      </c>
      <c r="H174">
        <f>new_design_with_limits!H174*1.5</f>
        <v>31.5</v>
      </c>
      <c r="I174">
        <f>new_design_with_limits!I174*1.5</f>
        <v>1.9650000000000001</v>
      </c>
      <c r="J174">
        <f>new_design_with_limits!J174*1.5</f>
        <v>25.5</v>
      </c>
      <c r="K174">
        <f>new_design_with_limits!K174*1.5</f>
        <v>2.8799999999999999E-2</v>
      </c>
      <c r="L174">
        <f>new_design_with_limits!L174*1.5</f>
        <v>2.61</v>
      </c>
      <c r="M174">
        <f>new_design_with_limits!M174*1.5</f>
        <v>24</v>
      </c>
      <c r="N174">
        <f>new_design_with_limits!N174*1.5</f>
        <v>2.355</v>
      </c>
      <c r="O174">
        <f>new_design_with_limits!O174*1.5</f>
        <v>150</v>
      </c>
      <c r="P174">
        <f>new_design_with_limits!P174*1.5</f>
        <v>1.0500000000000001E-2</v>
      </c>
      <c r="Q174">
        <f>new_design_with_limits!Q174*1.5</f>
        <v>1.5750000000000002</v>
      </c>
    </row>
    <row r="175" spans="1:17">
      <c r="A175">
        <v>174</v>
      </c>
      <c r="B175">
        <f>new_design_with_limits!B175*1.5</f>
        <v>1.65E-3</v>
      </c>
      <c r="C175">
        <f>new_design_with_limits!C175*1.5</f>
        <v>2.6099999999999998E-2</v>
      </c>
      <c r="D175">
        <f>new_design_with_limits!D175*1.5</f>
        <v>150</v>
      </c>
      <c r="E175">
        <f>new_design_with_limits!E175*1.5</f>
        <v>0.15000000000000002</v>
      </c>
      <c r="F175">
        <f>new_design_with_limits!F175*1.5</f>
        <v>3.585E-2</v>
      </c>
      <c r="G175">
        <f>new_design_with_limits!G175*1.5</f>
        <v>147</v>
      </c>
      <c r="H175">
        <f>new_design_with_limits!H175*1.5</f>
        <v>3.2549999999999999</v>
      </c>
      <c r="I175">
        <f>new_design_with_limits!I175*1.5</f>
        <v>130.5</v>
      </c>
      <c r="J175">
        <f>new_design_with_limits!J175*1.5</f>
        <v>13.5</v>
      </c>
      <c r="K175">
        <f>new_design_with_limits!K175*1.5</f>
        <v>1.1400000000000001</v>
      </c>
      <c r="L175">
        <f>new_design_with_limits!L175*1.5</f>
        <v>1.2000000000000001E-3</v>
      </c>
      <c r="M175">
        <f>new_design_with_limits!M175*1.5</f>
        <v>2.2800000000000002</v>
      </c>
      <c r="N175">
        <f>new_design_with_limits!N175*1.5</f>
        <v>2.9399999999999999E-2</v>
      </c>
      <c r="O175">
        <f>new_design_with_limits!O175*1.5</f>
        <v>97.5</v>
      </c>
      <c r="P175">
        <f>new_design_with_limits!P175*1.5</f>
        <v>0.64500000000000002</v>
      </c>
      <c r="Q175">
        <f>new_design_with_limits!Q175*1.5</f>
        <v>10.5</v>
      </c>
    </row>
    <row r="176" spans="1:17">
      <c r="A176">
        <v>175</v>
      </c>
      <c r="B176">
        <f>new_design_with_limits!B176*1.5</f>
        <v>5.2500000000000003E-3</v>
      </c>
      <c r="C176">
        <f>new_design_with_limits!C176*1.5</f>
        <v>2.9850000000000002E-2</v>
      </c>
      <c r="D176">
        <f>new_design_with_limits!D176*1.5</f>
        <v>1.29E-2</v>
      </c>
      <c r="E176">
        <f>new_design_with_limits!E176*1.5</f>
        <v>2.8499999999999998E-2</v>
      </c>
      <c r="F176">
        <f>new_design_with_limits!F176*1.5</f>
        <v>2.5499999999999997E-3</v>
      </c>
      <c r="G176">
        <f>new_design_with_limits!G176*1.5</f>
        <v>1.0349999999999999</v>
      </c>
      <c r="H176">
        <f>new_design_with_limits!H176*1.5</f>
        <v>150</v>
      </c>
      <c r="I176">
        <f>new_design_with_limits!I176*1.5</f>
        <v>1.3500000000000001E-3</v>
      </c>
      <c r="J176">
        <f>new_design_with_limits!J176*1.5</f>
        <v>2.3399999999999997E-2</v>
      </c>
      <c r="K176">
        <f>new_design_with_limits!K176*1.5</f>
        <v>10.5</v>
      </c>
      <c r="L176">
        <f>new_design_with_limits!L176*1.5</f>
        <v>0.24</v>
      </c>
      <c r="M176">
        <f>new_design_with_limits!M176*1.5</f>
        <v>150</v>
      </c>
      <c r="N176">
        <f>new_design_with_limits!N176*1.5</f>
        <v>1.95E-2</v>
      </c>
      <c r="O176">
        <f>new_design_with_limits!O176*1.5</f>
        <v>7.7999999999999996E-3</v>
      </c>
      <c r="P176">
        <f>new_design_with_limits!P176*1.5</f>
        <v>150</v>
      </c>
      <c r="Q176">
        <f>new_design_with_limits!Q176*1.5</f>
        <v>1.56</v>
      </c>
    </row>
    <row r="177" spans="1:17">
      <c r="A177">
        <v>176</v>
      </c>
      <c r="B177">
        <f>new_design_with_limits!B177*1.5</f>
        <v>19.5</v>
      </c>
      <c r="C177">
        <f>new_design_with_limits!C177*1.5</f>
        <v>150</v>
      </c>
      <c r="D177">
        <f>new_design_with_limits!D177*1.5</f>
        <v>79.5</v>
      </c>
      <c r="E177">
        <f>new_design_with_limits!E177*1.5</f>
        <v>1.8E-3</v>
      </c>
      <c r="F177">
        <f>new_design_with_limits!F177*1.5</f>
        <v>6.0000000000000001E-3</v>
      </c>
      <c r="G177">
        <f>new_design_with_limits!G177*1.5</f>
        <v>48</v>
      </c>
      <c r="H177">
        <f>new_design_with_limits!H177*1.5</f>
        <v>4.41</v>
      </c>
      <c r="I177">
        <f>new_design_with_limits!I177*1.5</f>
        <v>2.8050000000000002</v>
      </c>
      <c r="J177">
        <f>new_design_with_limits!J177*1.5</f>
        <v>0.16500000000000001</v>
      </c>
      <c r="K177">
        <f>new_design_with_limits!K177*1.5</f>
        <v>4.0050000000000002E-2</v>
      </c>
      <c r="L177">
        <f>new_design_with_limits!L177*1.5</f>
        <v>4.0499999999999998E-3</v>
      </c>
      <c r="M177">
        <f>new_design_with_limits!M177*1.5</f>
        <v>2.01E-2</v>
      </c>
      <c r="N177">
        <f>new_design_with_limits!N177*1.5</f>
        <v>150</v>
      </c>
      <c r="O177">
        <f>new_design_with_limits!O177*1.5</f>
        <v>0.36</v>
      </c>
      <c r="P177">
        <f>new_design_with_limits!P177*1.5</f>
        <v>12</v>
      </c>
      <c r="Q177">
        <f>new_design_with_limits!Q177*1.5</f>
        <v>0.36</v>
      </c>
    </row>
    <row r="178" spans="1:17">
      <c r="A178">
        <v>177</v>
      </c>
      <c r="B178">
        <f>new_design_with_limits!B178*1.5</f>
        <v>120</v>
      </c>
      <c r="C178">
        <f>new_design_with_limits!C178*1.5</f>
        <v>1.0800000000000001E-2</v>
      </c>
      <c r="D178">
        <f>new_design_with_limits!D178*1.5</f>
        <v>96</v>
      </c>
      <c r="E178">
        <f>new_design_with_limits!E178*1.5</f>
        <v>0.84000000000000008</v>
      </c>
      <c r="F178">
        <f>new_design_with_limits!F178*1.5</f>
        <v>12</v>
      </c>
      <c r="G178">
        <f>new_design_with_limits!G178*1.5</f>
        <v>72</v>
      </c>
      <c r="H178">
        <f>new_design_with_limits!H178*1.5</f>
        <v>2.7749999999999997E-2</v>
      </c>
      <c r="I178">
        <f>new_design_with_limits!I178*1.5</f>
        <v>1.9200000000000002E-2</v>
      </c>
      <c r="J178">
        <f>new_design_with_limits!J178*1.5</f>
        <v>2.6550000000000001E-2</v>
      </c>
      <c r="K178">
        <f>new_design_with_limits!K178*1.5</f>
        <v>4.8000000000000004E-3</v>
      </c>
      <c r="L178">
        <f>new_design_with_limits!L178*1.5</f>
        <v>2.5349999999999998E-2</v>
      </c>
      <c r="M178">
        <f>new_design_with_limits!M178*1.5</f>
        <v>0.09</v>
      </c>
      <c r="N178">
        <f>new_design_with_limits!N178*1.5</f>
        <v>2.415</v>
      </c>
      <c r="O178">
        <f>new_design_with_limits!O178*1.5</f>
        <v>2.2949999999999998E-2</v>
      </c>
      <c r="P178">
        <f>new_design_with_limits!P178*1.5</f>
        <v>2.1749999999999998</v>
      </c>
      <c r="Q178">
        <f>new_design_with_limits!Q178*1.5</f>
        <v>0.24</v>
      </c>
    </row>
    <row r="179" spans="1:17">
      <c r="A179">
        <v>178</v>
      </c>
      <c r="B179">
        <f>new_design_with_limits!B179*1.5</f>
        <v>1.5</v>
      </c>
      <c r="C179">
        <f>new_design_with_limits!C179*1.5</f>
        <v>1.5E-3</v>
      </c>
      <c r="D179">
        <f>new_design_with_limits!D179*1.5</f>
        <v>150</v>
      </c>
      <c r="E179">
        <f>new_design_with_limits!E179*1.5</f>
        <v>2.2499999999999999E-2</v>
      </c>
      <c r="F179">
        <f>new_design_with_limits!F179*1.5</f>
        <v>60</v>
      </c>
      <c r="G179">
        <f>new_design_with_limits!G179*1.5</f>
        <v>2.16</v>
      </c>
      <c r="H179">
        <f>new_design_with_limits!H179*1.5</f>
        <v>2.0999999999999996</v>
      </c>
      <c r="I179">
        <f>new_design_with_limits!I179*1.5</f>
        <v>4.5000000000000005E-3</v>
      </c>
      <c r="J179">
        <f>new_design_with_limits!J179*1.5</f>
        <v>1.9500000000000002</v>
      </c>
      <c r="K179">
        <f>new_design_with_limits!K179*1.5</f>
        <v>0.30000000000000004</v>
      </c>
      <c r="L179">
        <f>new_design_with_limits!L179*1.5</f>
        <v>3.3149999999999999E-2</v>
      </c>
      <c r="M179">
        <f>new_design_with_limits!M179*1.5</f>
        <v>12</v>
      </c>
      <c r="N179">
        <f>new_design_with_limits!N179*1.5</f>
        <v>9</v>
      </c>
      <c r="O179">
        <f>new_design_with_limits!O179*1.5</f>
        <v>3.0149999999999997</v>
      </c>
      <c r="P179">
        <f>new_design_with_limits!P179*1.5</f>
        <v>1.8000000000000002E-2</v>
      </c>
      <c r="Q179">
        <f>new_design_with_limits!Q179*1.5</f>
        <v>27</v>
      </c>
    </row>
    <row r="180" spans="1:17">
      <c r="A180">
        <v>179</v>
      </c>
      <c r="B180">
        <f>new_design_with_limits!B180*1.5</f>
        <v>150</v>
      </c>
      <c r="C180">
        <f>new_design_with_limits!C180*1.5</f>
        <v>6.7499999999999991E-3</v>
      </c>
      <c r="D180">
        <f>new_design_with_limits!D180*1.5</f>
        <v>5.0999999999999995E-3</v>
      </c>
      <c r="E180">
        <f>new_design_with_limits!E180*1.5</f>
        <v>0.40500000000000003</v>
      </c>
      <c r="F180">
        <f>new_design_with_limits!F180*1.5</f>
        <v>0.34500000000000003</v>
      </c>
      <c r="G180">
        <f>new_design_with_limits!G180*1.5</f>
        <v>2.73</v>
      </c>
      <c r="H180">
        <f>new_design_with_limits!H180*1.5</f>
        <v>0.16500000000000001</v>
      </c>
      <c r="I180">
        <f>new_design_with_limits!I180*1.5</f>
        <v>1.7100000000000001E-2</v>
      </c>
      <c r="J180">
        <f>new_design_with_limits!J180*1.5</f>
        <v>1.3500000000000001E-3</v>
      </c>
      <c r="K180">
        <f>new_design_with_limits!K180*1.5</f>
        <v>1.53</v>
      </c>
      <c r="L180">
        <f>new_design_with_limits!L180*1.5</f>
        <v>3.0000000000000001E-3</v>
      </c>
      <c r="M180">
        <f>new_design_with_limits!M180*1.5</f>
        <v>2.3850000000000002</v>
      </c>
      <c r="N180">
        <f>new_design_with_limits!N180*1.5</f>
        <v>1.3650000000000001E-2</v>
      </c>
      <c r="O180">
        <f>new_design_with_limits!O180*1.5</f>
        <v>2.0399999999999998E-2</v>
      </c>
      <c r="P180">
        <f>new_design_with_limits!P180*1.5</f>
        <v>1.0199999999999999E-2</v>
      </c>
      <c r="Q180">
        <f>new_design_with_limits!Q180*1.5</f>
        <v>3.4050000000000002</v>
      </c>
    </row>
    <row r="181" spans="1:17">
      <c r="A181">
        <v>180</v>
      </c>
      <c r="B181">
        <f>new_design_with_limits!B181*1.5</f>
        <v>2.1149999999999999E-2</v>
      </c>
      <c r="C181">
        <f>new_design_with_limits!C181*1.5</f>
        <v>5.2500000000000003E-3</v>
      </c>
      <c r="D181">
        <f>new_design_with_limits!D181*1.5</f>
        <v>1.9799999999999998E-2</v>
      </c>
      <c r="E181">
        <f>new_design_with_limits!E181*1.5</f>
        <v>0.13500000000000001</v>
      </c>
      <c r="F181">
        <f>new_design_with_limits!F181*1.5</f>
        <v>1.89E-2</v>
      </c>
      <c r="G181">
        <f>new_design_with_limits!G181*1.5</f>
        <v>150</v>
      </c>
      <c r="H181">
        <f>new_design_with_limits!H181*1.5</f>
        <v>1.71</v>
      </c>
      <c r="I181">
        <f>new_design_with_limits!I181*1.5</f>
        <v>1.32E-2</v>
      </c>
      <c r="J181">
        <f>new_design_with_limits!J181*1.5</f>
        <v>2.8950000000000004E-2</v>
      </c>
      <c r="K181">
        <f>new_design_with_limits!K181*1.5</f>
        <v>1.5750000000000002</v>
      </c>
      <c r="L181">
        <f>new_design_with_limits!L181*1.5</f>
        <v>0.10500000000000001</v>
      </c>
      <c r="M181">
        <f>new_design_with_limits!M181*1.5</f>
        <v>1.0499999999999998</v>
      </c>
      <c r="N181">
        <f>new_design_with_limits!N181*1.5</f>
        <v>0.27</v>
      </c>
      <c r="O181">
        <f>new_design_with_limits!O181*1.5</f>
        <v>150</v>
      </c>
      <c r="P181">
        <f>new_design_with_limits!P181*1.5</f>
        <v>2.37</v>
      </c>
      <c r="Q181">
        <f>new_design_with_limits!Q181*1.5</f>
        <v>7.5000000000000011E-2</v>
      </c>
    </row>
    <row r="182" spans="1:17">
      <c r="A182">
        <v>181</v>
      </c>
      <c r="B182">
        <f>new_design_with_limits!B182*1.5</f>
        <v>1.845</v>
      </c>
      <c r="C182">
        <f>new_design_with_limits!C182*1.5</f>
        <v>7.3499999999999998E-3</v>
      </c>
      <c r="D182">
        <f>new_design_with_limits!D182*1.5</f>
        <v>1.665</v>
      </c>
      <c r="E182">
        <f>new_design_with_limits!E182*1.5</f>
        <v>0.18</v>
      </c>
      <c r="F182">
        <f>new_design_with_limits!F182*1.5</f>
        <v>0.16500000000000001</v>
      </c>
      <c r="G182">
        <f>new_design_with_limits!G182*1.5</f>
        <v>1.47</v>
      </c>
      <c r="H182">
        <f>new_design_with_limits!H182*1.5</f>
        <v>0.15000000000000002</v>
      </c>
      <c r="I182">
        <f>new_design_with_limits!I182*1.5</f>
        <v>2.9550000000000001</v>
      </c>
      <c r="J182">
        <f>new_design_with_limits!J182*1.5</f>
        <v>2.7600000000000002</v>
      </c>
      <c r="K182">
        <f>new_design_with_limits!K182*1.5</f>
        <v>1.11E-2</v>
      </c>
      <c r="L182">
        <f>new_design_with_limits!L182*1.5</f>
        <v>0.375</v>
      </c>
      <c r="M182">
        <f>new_design_with_limits!M182*1.5</f>
        <v>2.58</v>
      </c>
      <c r="N182">
        <f>new_design_with_limits!N182*1.5</f>
        <v>0.13500000000000001</v>
      </c>
      <c r="O182">
        <f>new_design_with_limits!O182*1.5</f>
        <v>150</v>
      </c>
      <c r="P182">
        <f>new_design_with_limits!P182*1.5</f>
        <v>4.0500000000000007</v>
      </c>
      <c r="Q182">
        <f>new_design_with_limits!Q182*1.5</f>
        <v>1.0499999999999999E-3</v>
      </c>
    </row>
    <row r="183" spans="1:17">
      <c r="A183">
        <v>182</v>
      </c>
      <c r="B183">
        <f>new_design_with_limits!B183*1.5</f>
        <v>15</v>
      </c>
      <c r="C183">
        <f>new_design_with_limits!C183*1.5</f>
        <v>150</v>
      </c>
      <c r="D183">
        <f>new_design_with_limits!D183*1.5</f>
        <v>150</v>
      </c>
      <c r="E183">
        <f>new_design_with_limits!E183*1.5</f>
        <v>150</v>
      </c>
      <c r="F183">
        <f>new_design_with_limits!F183*1.5</f>
        <v>12</v>
      </c>
      <c r="G183">
        <f>new_design_with_limits!G183*1.5</f>
        <v>9</v>
      </c>
      <c r="H183">
        <f>new_design_with_limits!H183*1.5</f>
        <v>1.3499999999999998E-2</v>
      </c>
      <c r="I183">
        <f>new_design_with_limits!I183*1.5</f>
        <v>2.9849999999999999</v>
      </c>
      <c r="J183">
        <f>new_design_with_limits!J183*1.5</f>
        <v>1.2000000000000002</v>
      </c>
      <c r="K183">
        <f>new_design_with_limits!K183*1.5</f>
        <v>60</v>
      </c>
      <c r="L183">
        <f>new_design_with_limits!L183*1.5</f>
        <v>2.0999999999999996</v>
      </c>
      <c r="M183">
        <f>new_design_with_limits!M183*1.5</f>
        <v>2.6999999999999996E-2</v>
      </c>
      <c r="N183">
        <f>new_design_with_limits!N183*1.5</f>
        <v>1.0500000000000001E-2</v>
      </c>
      <c r="O183">
        <f>new_design_with_limits!O183*1.5</f>
        <v>1.8000000000000002E-2</v>
      </c>
      <c r="P183">
        <f>new_design_with_limits!P183*1.5</f>
        <v>90</v>
      </c>
      <c r="Q183">
        <f>new_design_with_limits!Q183*1.5</f>
        <v>3.0000000000000001E-3</v>
      </c>
    </row>
    <row r="184" spans="1:17">
      <c r="A184">
        <v>183</v>
      </c>
      <c r="B184">
        <f>new_design_with_limits!B184*1.5</f>
        <v>13.5</v>
      </c>
      <c r="C184">
        <f>new_design_with_limits!C184*1.5</f>
        <v>0.13500000000000001</v>
      </c>
      <c r="D184">
        <f>new_design_with_limits!D184*1.5</f>
        <v>57</v>
      </c>
      <c r="E184">
        <f>new_design_with_limits!E184*1.5</f>
        <v>2.2800000000000001E-2</v>
      </c>
      <c r="F184">
        <f>new_design_with_limits!F184*1.5</f>
        <v>3.27E-2</v>
      </c>
      <c r="G184">
        <f>new_design_with_limits!G184*1.5</f>
        <v>150</v>
      </c>
      <c r="H184">
        <f>new_design_with_limits!H184*1.5</f>
        <v>0.28500000000000003</v>
      </c>
      <c r="I184">
        <f>new_design_with_limits!I184*1.5</f>
        <v>142.5</v>
      </c>
      <c r="J184">
        <f>new_design_with_limits!J184*1.5</f>
        <v>3.12</v>
      </c>
      <c r="K184">
        <f>new_design_with_limits!K184*1.5</f>
        <v>1.7100000000000001E-2</v>
      </c>
      <c r="L184">
        <f>new_design_with_limits!L184*1.5</f>
        <v>0.12</v>
      </c>
      <c r="M184">
        <f>new_design_with_limits!M184*1.5</f>
        <v>2.8499999999999996</v>
      </c>
      <c r="N184">
        <f>new_design_with_limits!N184*1.5</f>
        <v>114</v>
      </c>
      <c r="O184">
        <f>new_design_with_limits!O184*1.5</f>
        <v>150</v>
      </c>
      <c r="P184">
        <f>new_design_with_limits!P184*1.5</f>
        <v>0.09</v>
      </c>
      <c r="Q184">
        <f>new_design_with_limits!Q184*1.5</f>
        <v>0.85499999999999998</v>
      </c>
    </row>
    <row r="185" spans="1:17">
      <c r="A185">
        <v>184</v>
      </c>
      <c r="B185">
        <f>new_design_with_limits!B185*1.5</f>
        <v>150</v>
      </c>
      <c r="C185">
        <f>new_design_with_limits!C185*1.5</f>
        <v>0.15000000000000002</v>
      </c>
      <c r="D185">
        <f>new_design_with_limits!D185*1.5</f>
        <v>150</v>
      </c>
      <c r="E185">
        <f>new_design_with_limits!E185*1.5</f>
        <v>58.5</v>
      </c>
      <c r="F185">
        <f>new_design_with_limits!F185*1.5</f>
        <v>2.3399999999999997E-2</v>
      </c>
      <c r="G185">
        <f>new_design_with_limits!G185*1.5</f>
        <v>1.455E-2</v>
      </c>
      <c r="H185">
        <f>new_design_with_limits!H185*1.5</f>
        <v>1.17</v>
      </c>
      <c r="I185">
        <f>new_design_with_limits!I185*1.5</f>
        <v>2.04</v>
      </c>
      <c r="J185">
        <f>new_design_with_limits!J185*1.5</f>
        <v>150</v>
      </c>
      <c r="K185">
        <f>new_design_with_limits!K185*1.5</f>
        <v>150</v>
      </c>
      <c r="L185">
        <f>new_design_with_limits!L185*1.5</f>
        <v>0.13500000000000001</v>
      </c>
      <c r="M185">
        <f>new_design_with_limits!M185*1.5</f>
        <v>2.625</v>
      </c>
      <c r="N185">
        <f>new_design_with_limits!N185*1.5</f>
        <v>1.2000000000000001E-3</v>
      </c>
      <c r="O185">
        <f>new_design_with_limits!O185*1.5</f>
        <v>9</v>
      </c>
      <c r="P185">
        <f>new_design_with_limits!P185*1.5</f>
        <v>28.5</v>
      </c>
      <c r="Q185">
        <f>new_design_with_limits!Q185*1.5</f>
        <v>27</v>
      </c>
    </row>
    <row r="186" spans="1:17">
      <c r="A186">
        <v>185</v>
      </c>
      <c r="B186">
        <f>new_design_with_limits!B186*1.5</f>
        <v>1.65E-3</v>
      </c>
      <c r="C186">
        <f>new_design_with_limits!C186*1.5</f>
        <v>6.7499999999999991E-3</v>
      </c>
      <c r="D186">
        <f>new_design_with_limits!D186*1.5</f>
        <v>2.7</v>
      </c>
      <c r="E186">
        <f>new_design_with_limits!E186*1.5</f>
        <v>1.5E-3</v>
      </c>
      <c r="F186">
        <f>new_design_with_limits!F186*1.5</f>
        <v>150</v>
      </c>
      <c r="G186">
        <f>new_design_with_limits!G186*1.5</f>
        <v>1.3500000000000001E-3</v>
      </c>
      <c r="H186">
        <f>new_design_with_limits!H186*1.5</f>
        <v>1.2000000000000001E-3</v>
      </c>
      <c r="I186">
        <f>new_design_with_limits!I186*1.5</f>
        <v>1.0499999999999999E-3</v>
      </c>
      <c r="J186">
        <f>new_design_with_limits!J186*1.5</f>
        <v>3.7199999999999998</v>
      </c>
      <c r="K186">
        <f>new_design_with_limits!K186*1.5</f>
        <v>150</v>
      </c>
      <c r="L186">
        <f>new_design_with_limits!L186*1.5</f>
        <v>150</v>
      </c>
      <c r="M186">
        <f>new_design_with_limits!M186*1.5</f>
        <v>150</v>
      </c>
      <c r="N186">
        <f>new_design_with_limits!N186*1.5</f>
        <v>3.4499999999999999E-3</v>
      </c>
      <c r="O186">
        <f>new_design_with_limits!O186*1.5</f>
        <v>135</v>
      </c>
      <c r="P186">
        <f>new_design_with_limits!P186*1.5</f>
        <v>1.02</v>
      </c>
      <c r="Q186">
        <f>new_design_with_limits!Q186*1.5</f>
        <v>3.39E-2</v>
      </c>
    </row>
    <row r="187" spans="1:17">
      <c r="A187">
        <v>186</v>
      </c>
      <c r="B187">
        <f>new_design_with_limits!B187*1.5</f>
        <v>3.0300000000000002</v>
      </c>
      <c r="C187">
        <f>new_design_with_limits!C187*1.5</f>
        <v>2.8950000000000004E-2</v>
      </c>
      <c r="D187">
        <f>new_design_with_limits!D187*1.5</f>
        <v>2.1000000000000001E-2</v>
      </c>
      <c r="E187">
        <f>new_design_with_limits!E187*1.5</f>
        <v>150</v>
      </c>
      <c r="F187">
        <f>new_design_with_limits!F187*1.5</f>
        <v>0.13500000000000001</v>
      </c>
      <c r="G187">
        <f>new_design_with_limits!G187*1.5</f>
        <v>1.2000000000000001E-3</v>
      </c>
      <c r="H187">
        <f>new_design_with_limits!H187*1.5</f>
        <v>1.0499999999999999E-3</v>
      </c>
      <c r="I187">
        <f>new_design_with_limits!I187*1.5</f>
        <v>150</v>
      </c>
      <c r="J187">
        <f>new_design_with_limits!J187*1.5</f>
        <v>0.52499999999999991</v>
      </c>
      <c r="K187">
        <f>new_design_with_limits!K187*1.5</f>
        <v>9</v>
      </c>
      <c r="L187">
        <f>new_design_with_limits!L187*1.5</f>
        <v>150</v>
      </c>
      <c r="M187">
        <f>new_design_with_limits!M187*1.5</f>
        <v>1.845</v>
      </c>
      <c r="N187">
        <f>new_design_with_limits!N187*1.5</f>
        <v>1.7100000000000001E-2</v>
      </c>
      <c r="O187">
        <f>new_design_with_limits!O187*1.5</f>
        <v>7.5000000000000011E-2</v>
      </c>
      <c r="P187">
        <f>new_design_with_limits!P187*1.5</f>
        <v>1.575E-2</v>
      </c>
      <c r="Q187">
        <f>new_design_with_limits!Q187*1.5</f>
        <v>132</v>
      </c>
    </row>
    <row r="188" spans="1:17">
      <c r="A188">
        <v>187</v>
      </c>
      <c r="B188">
        <f>new_design_with_limits!B188*1.5</f>
        <v>0.10500000000000001</v>
      </c>
      <c r="C188">
        <f>new_design_with_limits!C188*1.5</f>
        <v>1.6799999999999999E-2</v>
      </c>
      <c r="D188">
        <f>new_design_with_limits!D188*1.5</f>
        <v>2.4000000000000004</v>
      </c>
      <c r="E188">
        <f>new_design_with_limits!E188*1.5</f>
        <v>150</v>
      </c>
      <c r="F188">
        <f>new_design_with_limits!F188*1.5</f>
        <v>42</v>
      </c>
      <c r="G188">
        <f>new_design_with_limits!G188*1.5</f>
        <v>2.2949999999999999</v>
      </c>
      <c r="H188">
        <f>new_design_with_limits!H188*1.5</f>
        <v>1.5</v>
      </c>
      <c r="I188">
        <f>new_design_with_limits!I188*1.5</f>
        <v>150</v>
      </c>
      <c r="J188">
        <f>new_design_with_limits!J188*1.5</f>
        <v>8.9999999999999998E-4</v>
      </c>
      <c r="K188">
        <f>new_design_with_limits!K188*1.5</f>
        <v>2.085E-2</v>
      </c>
      <c r="L188">
        <f>new_design_with_limits!L188*1.5</f>
        <v>150</v>
      </c>
      <c r="M188">
        <f>new_design_with_limits!M188*1.5</f>
        <v>2.0999999999999999E-3</v>
      </c>
      <c r="N188">
        <f>new_design_with_limits!N188*1.5</f>
        <v>1.47E-2</v>
      </c>
      <c r="O188">
        <f>new_design_with_limits!O188*1.5</f>
        <v>136.5</v>
      </c>
      <c r="P188">
        <f>new_design_with_limits!P188*1.5</f>
        <v>1.26E-2</v>
      </c>
      <c r="Q188">
        <f>new_design_with_limits!Q188*1.5</f>
        <v>1.875</v>
      </c>
    </row>
    <row r="189" spans="1:17">
      <c r="A189">
        <v>188</v>
      </c>
      <c r="B189">
        <f>new_design_with_limits!B189*1.5</f>
        <v>150</v>
      </c>
      <c r="C189">
        <f>new_design_with_limits!C189*1.5</f>
        <v>150</v>
      </c>
      <c r="D189">
        <f>new_design_with_limits!D189*1.5</f>
        <v>2.76E-2</v>
      </c>
      <c r="E189">
        <f>new_design_with_limits!E189*1.5</f>
        <v>12</v>
      </c>
      <c r="F189">
        <f>new_design_with_limits!F189*1.5</f>
        <v>1.26E-2</v>
      </c>
      <c r="G189">
        <f>new_design_with_limits!G189*1.5</f>
        <v>2.64</v>
      </c>
      <c r="H189">
        <f>new_design_with_limits!H189*1.5</f>
        <v>1.2000000000000001E-3</v>
      </c>
      <c r="I189">
        <f>new_design_with_limits!I189*1.5</f>
        <v>5.0999999999999995E-3</v>
      </c>
      <c r="J189">
        <f>new_design_with_limits!J189*1.5</f>
        <v>2.52</v>
      </c>
      <c r="K189">
        <f>new_design_with_limits!K189*1.5</f>
        <v>1.8900000000000001</v>
      </c>
      <c r="L189">
        <f>new_design_with_limits!L189*1.5</f>
        <v>1.7549999999999999</v>
      </c>
      <c r="M189">
        <f>new_design_with_limits!M189*1.5</f>
        <v>1.515E-2</v>
      </c>
      <c r="N189">
        <f>new_design_with_limits!N189*1.5</f>
        <v>1.0499999999999999E-3</v>
      </c>
      <c r="O189">
        <f>new_design_with_limits!O189*1.5</f>
        <v>8.9999999999999998E-4</v>
      </c>
      <c r="P189">
        <f>new_design_with_limits!P189*1.5</f>
        <v>7.5000000000000002E-4</v>
      </c>
      <c r="Q189">
        <f>new_design_with_limits!Q189*1.5</f>
        <v>2.265E-2</v>
      </c>
    </row>
    <row r="190" spans="1:17">
      <c r="A190">
        <v>189</v>
      </c>
      <c r="B190">
        <f>new_design_with_limits!B190*1.5</f>
        <v>2.6999999999999996E-2</v>
      </c>
      <c r="C190">
        <f>new_design_with_limits!C190*1.5</f>
        <v>2.5349999999999998E-2</v>
      </c>
      <c r="D190">
        <f>new_design_with_limits!D190*1.5</f>
        <v>150</v>
      </c>
      <c r="E190">
        <f>new_design_with_limits!E190*1.5</f>
        <v>6.7499999999999991E-3</v>
      </c>
      <c r="F190">
        <f>new_design_with_limits!F190*1.5</f>
        <v>150</v>
      </c>
      <c r="G190">
        <f>new_design_with_limits!G190*1.5</f>
        <v>150</v>
      </c>
      <c r="H190">
        <f>new_design_with_limits!H190*1.5</f>
        <v>0.16500000000000001</v>
      </c>
      <c r="I190">
        <f>new_design_with_limits!I190*1.5</f>
        <v>2.1899999999999999E-2</v>
      </c>
      <c r="J190">
        <f>new_design_with_limits!J190*1.5</f>
        <v>16.5</v>
      </c>
      <c r="K190">
        <f>new_design_with_limits!K190*1.5</f>
        <v>2.0250000000000004</v>
      </c>
      <c r="L190">
        <f>new_design_with_limits!L190*1.5</f>
        <v>1.35</v>
      </c>
      <c r="M190">
        <f>new_design_with_limits!M190*1.5</f>
        <v>1.5E-3</v>
      </c>
      <c r="N190">
        <f>new_design_with_limits!N190*1.5</f>
        <v>13.5</v>
      </c>
      <c r="O190">
        <f>new_design_with_limits!O190*1.5</f>
        <v>0.12</v>
      </c>
      <c r="P190">
        <f>new_design_with_limits!P190*1.5</f>
        <v>10.5</v>
      </c>
      <c r="Q190">
        <f>new_design_with_limits!Q190*1.5</f>
        <v>3.7050000000000001</v>
      </c>
    </row>
    <row r="191" spans="1:17">
      <c r="A191">
        <v>190</v>
      </c>
      <c r="B191">
        <f>new_design_with_limits!B191*1.5</f>
        <v>0.89999999999999991</v>
      </c>
      <c r="C191">
        <f>new_design_with_limits!C191*1.5</f>
        <v>0.22499999999999998</v>
      </c>
      <c r="D191">
        <f>new_design_with_limits!D191*1.5</f>
        <v>2.2349999999999999</v>
      </c>
      <c r="E191">
        <f>new_design_with_limits!E191*1.5</f>
        <v>67.5</v>
      </c>
      <c r="F191">
        <f>new_design_with_limits!F191*1.5</f>
        <v>2.01E-2</v>
      </c>
      <c r="G191">
        <f>new_design_with_limits!G191*1.5</f>
        <v>1.875</v>
      </c>
      <c r="H191">
        <f>new_design_with_limits!H191*1.5</f>
        <v>19.5</v>
      </c>
      <c r="I191">
        <f>new_design_with_limits!I191*1.5</f>
        <v>18</v>
      </c>
      <c r="J191">
        <f>new_design_with_limits!J191*1.5</f>
        <v>4.9200000000000008E-2</v>
      </c>
      <c r="K191">
        <f>new_design_with_limits!K191*1.5</f>
        <v>1.7849999999999999</v>
      </c>
      <c r="L191">
        <f>new_design_with_limits!L191*1.5</f>
        <v>0.44999999999999996</v>
      </c>
      <c r="M191">
        <f>new_design_with_limits!M191*1.5</f>
        <v>3.585E-2</v>
      </c>
      <c r="N191">
        <f>new_design_with_limits!N191*1.5</f>
        <v>1.5599999999999999E-2</v>
      </c>
      <c r="O191">
        <f>new_design_with_limits!O191*1.5</f>
        <v>40.5</v>
      </c>
      <c r="P191">
        <f>new_design_with_limits!P191*1.5</f>
        <v>1.35</v>
      </c>
      <c r="Q191">
        <f>new_design_with_limits!Q191*1.5</f>
        <v>1.3500000000000001E-3</v>
      </c>
    </row>
    <row r="192" spans="1:17">
      <c r="A192">
        <v>191</v>
      </c>
      <c r="B192">
        <f>new_design_with_limits!B192*1.5</f>
        <v>0.13500000000000001</v>
      </c>
      <c r="C192">
        <f>new_design_with_limits!C192*1.5</f>
        <v>1.3800000000000001</v>
      </c>
      <c r="D192">
        <f>new_design_with_limits!D192*1.5</f>
        <v>150</v>
      </c>
      <c r="E192">
        <f>new_design_with_limits!E192*1.5</f>
        <v>1.0499999999999999E-3</v>
      </c>
      <c r="F192">
        <f>new_design_with_limits!F192*1.5</f>
        <v>55.5</v>
      </c>
      <c r="G192">
        <f>new_design_with_limits!G192*1.5</f>
        <v>42</v>
      </c>
      <c r="H192">
        <f>new_design_with_limits!H192*1.5</f>
        <v>1.11E-2</v>
      </c>
      <c r="I192">
        <f>new_design_with_limits!I192*1.5</f>
        <v>0.09</v>
      </c>
      <c r="J192">
        <f>new_design_with_limits!J192*1.5</f>
        <v>1.9349999999999999E-2</v>
      </c>
      <c r="K192">
        <f>new_design_with_limits!K192*1.5</f>
        <v>3.1649999999999998E-2</v>
      </c>
      <c r="L192">
        <f>new_design_with_limits!L192*1.5</f>
        <v>3.0300000000000002</v>
      </c>
      <c r="M192">
        <f>new_design_with_limits!M192*1.5</f>
        <v>2.7600000000000002</v>
      </c>
      <c r="N192">
        <f>new_design_with_limits!N192*1.5</f>
        <v>2.625</v>
      </c>
      <c r="O192">
        <f>new_design_with_limits!O192*1.5</f>
        <v>2.4749999999999996</v>
      </c>
      <c r="P192">
        <f>new_design_with_limits!P192*1.5</f>
        <v>27</v>
      </c>
      <c r="Q192">
        <f>new_design_with_limits!Q192*1.5</f>
        <v>25.5</v>
      </c>
    </row>
    <row r="193" spans="1:17">
      <c r="A193">
        <v>192</v>
      </c>
      <c r="B193">
        <f>new_design_with_limits!B193*1.5</f>
        <v>2.8499999999999998E-2</v>
      </c>
      <c r="C193">
        <f>new_design_with_limits!C193*1.5</f>
        <v>150</v>
      </c>
      <c r="D193">
        <f>new_design_with_limits!D193*1.5</f>
        <v>2.73</v>
      </c>
      <c r="E193">
        <f>new_design_with_limits!E193*1.5</f>
        <v>49.5</v>
      </c>
      <c r="F193">
        <f>new_design_with_limits!F193*1.5</f>
        <v>2.4750000000000001E-2</v>
      </c>
      <c r="G193">
        <f>new_design_with_limits!G193*1.5</f>
        <v>2.5499999999999997E-3</v>
      </c>
      <c r="H193">
        <f>new_design_with_limits!H193*1.5</f>
        <v>1.2449999999999999</v>
      </c>
      <c r="I193">
        <f>new_design_with_limits!I193*1.5</f>
        <v>111</v>
      </c>
      <c r="J193">
        <f>new_design_with_limits!J193*1.5</f>
        <v>150</v>
      </c>
      <c r="K193">
        <f>new_design_with_limits!K193*1.5</f>
        <v>1.8599999999999998E-2</v>
      </c>
      <c r="L193">
        <f>new_design_with_limits!L193*1.5</f>
        <v>1.2000000000000001E-3</v>
      </c>
      <c r="M193">
        <f>new_design_with_limits!M193*1.5</f>
        <v>99</v>
      </c>
      <c r="N193">
        <f>new_design_with_limits!N193*1.5</f>
        <v>0.22499999999999998</v>
      </c>
      <c r="O193">
        <f>new_design_with_limits!O193*1.5</f>
        <v>150</v>
      </c>
      <c r="P193">
        <f>new_design_with_limits!P193*1.5</f>
        <v>7.4999999999999997E-3</v>
      </c>
      <c r="Q193">
        <f>new_design_with_limits!Q193*1.5</f>
        <v>1.4850000000000002E-2</v>
      </c>
    </row>
    <row r="194" spans="1:17">
      <c r="A194">
        <v>193</v>
      </c>
      <c r="B194">
        <f>new_design_with_limits!B194*1.5</f>
        <v>4.3200000000000002E-2</v>
      </c>
      <c r="C194">
        <f>new_design_with_limits!C194*1.5</f>
        <v>2.6999999999999996E-2</v>
      </c>
      <c r="D194">
        <f>new_design_with_limits!D194*1.5</f>
        <v>1.08</v>
      </c>
      <c r="E194">
        <f>new_design_with_limits!E194*1.5</f>
        <v>0.27</v>
      </c>
      <c r="F194">
        <f>new_design_with_limits!F194*1.5</f>
        <v>8.0999999999999996E-3</v>
      </c>
      <c r="G194">
        <f>new_design_with_limits!G194*1.5</f>
        <v>6.45E-3</v>
      </c>
      <c r="H194">
        <f>new_design_with_limits!H194*1.5</f>
        <v>24</v>
      </c>
      <c r="I194">
        <f>new_design_with_limits!I194*1.5</f>
        <v>21</v>
      </c>
      <c r="J194">
        <f>new_design_with_limits!J194*1.5</f>
        <v>54</v>
      </c>
      <c r="K194">
        <f>new_design_with_limits!K194*1.5</f>
        <v>150</v>
      </c>
      <c r="L194">
        <f>new_design_with_limits!L194*1.5</f>
        <v>1.6199999999999999E-2</v>
      </c>
      <c r="M194">
        <f>new_design_with_limits!M194*1.5</f>
        <v>150</v>
      </c>
      <c r="N194">
        <f>new_design_with_limits!N194*1.5</f>
        <v>4.8000000000000004E-3</v>
      </c>
      <c r="O194">
        <f>new_design_with_limits!O194*1.5</f>
        <v>3.24</v>
      </c>
      <c r="P194">
        <f>new_design_with_limits!P194*1.5</f>
        <v>19.5</v>
      </c>
      <c r="Q194">
        <f>new_design_with_limits!Q194*1.5</f>
        <v>16.5</v>
      </c>
    </row>
    <row r="195" spans="1:17">
      <c r="A195">
        <v>194</v>
      </c>
      <c r="B195">
        <f>new_design_with_limits!B195*1.5</f>
        <v>150</v>
      </c>
      <c r="C195">
        <f>new_design_with_limits!C195*1.5</f>
        <v>150</v>
      </c>
      <c r="D195">
        <f>new_design_with_limits!D195*1.5</f>
        <v>0.13500000000000001</v>
      </c>
      <c r="E195">
        <f>new_design_with_limits!E195*1.5</f>
        <v>5.5500000000000002E-3</v>
      </c>
      <c r="F195">
        <f>new_design_with_limits!F195*1.5</f>
        <v>28.5</v>
      </c>
      <c r="G195">
        <f>new_design_with_limits!G195*1.5</f>
        <v>0.12</v>
      </c>
      <c r="H195">
        <f>new_design_with_limits!H195*1.5</f>
        <v>3.0749999999999997</v>
      </c>
      <c r="I195">
        <f>new_design_with_limits!I195*1.5</f>
        <v>10.5</v>
      </c>
      <c r="J195">
        <f>new_design_with_limits!J195*1.5</f>
        <v>1.0499999999999999E-3</v>
      </c>
      <c r="K195">
        <f>new_design_with_limits!K195*1.5</f>
        <v>2.5499999999999997E-3</v>
      </c>
      <c r="L195">
        <f>new_design_with_limits!L195*1.5</f>
        <v>9</v>
      </c>
      <c r="M195">
        <f>new_design_with_limits!M195*1.5</f>
        <v>2.9399999999999999E-2</v>
      </c>
      <c r="N195">
        <f>new_design_with_limits!N195*1.5</f>
        <v>2.8050000000000002E-2</v>
      </c>
      <c r="O195">
        <f>new_design_with_limits!O195*1.5</f>
        <v>2.6550000000000002</v>
      </c>
      <c r="P195">
        <f>new_design_with_limits!P195*1.5</f>
        <v>139.5</v>
      </c>
      <c r="Q195">
        <f>new_design_with_limits!Q195*1.5</f>
        <v>2.52</v>
      </c>
    </row>
    <row r="196" spans="1:17">
      <c r="A196">
        <v>195</v>
      </c>
      <c r="B196">
        <f>new_design_with_limits!B196*1.5</f>
        <v>19.5</v>
      </c>
      <c r="C196">
        <f>new_design_with_limits!C196*1.5</f>
        <v>0.16500000000000001</v>
      </c>
      <c r="D196">
        <f>new_design_with_limits!D196*1.5</f>
        <v>3.0600000000000002E-2</v>
      </c>
      <c r="E196">
        <f>new_design_with_limits!E196*1.5</f>
        <v>16.5</v>
      </c>
      <c r="F196">
        <f>new_design_with_limits!F196*1.5</f>
        <v>150</v>
      </c>
      <c r="G196">
        <f>new_design_with_limits!G196*1.5</f>
        <v>0.15000000000000002</v>
      </c>
      <c r="H196">
        <f>new_design_with_limits!H196*1.5</f>
        <v>1.3500000000000001E-3</v>
      </c>
      <c r="I196">
        <f>new_design_with_limits!I196*1.5</f>
        <v>76.5</v>
      </c>
      <c r="J196">
        <f>new_design_with_limits!J196*1.5</f>
        <v>4.2149999999999999</v>
      </c>
      <c r="K196">
        <f>new_design_with_limits!K196*1.5</f>
        <v>0.57000000000000006</v>
      </c>
      <c r="L196">
        <f>new_design_with_limits!L196*1.5</f>
        <v>3.8249999999999997</v>
      </c>
      <c r="M196">
        <f>new_design_with_limits!M196*1.5</f>
        <v>39</v>
      </c>
      <c r="N196">
        <f>new_design_with_limits!N196*1.5</f>
        <v>0.34500000000000003</v>
      </c>
      <c r="O196">
        <f>new_design_with_limits!O196*1.5</f>
        <v>12</v>
      </c>
      <c r="P196">
        <f>new_design_with_limits!P196*1.5</f>
        <v>2.2949999999999998E-2</v>
      </c>
      <c r="Q196">
        <f>new_design_with_limits!Q196*1.5</f>
        <v>3.4500000000000003E-2</v>
      </c>
    </row>
    <row r="197" spans="1:17">
      <c r="A197">
        <v>196</v>
      </c>
      <c r="B197">
        <f>new_design_with_limits!B197*1.5</f>
        <v>61.5</v>
      </c>
      <c r="C197">
        <f>new_design_with_limits!C197*1.5</f>
        <v>0.315</v>
      </c>
      <c r="D197">
        <f>new_design_with_limits!D197*1.5</f>
        <v>150</v>
      </c>
      <c r="E197">
        <f>new_design_with_limits!E197*1.5</f>
        <v>2.46</v>
      </c>
      <c r="F197">
        <f>new_design_with_limits!F197*1.5</f>
        <v>150</v>
      </c>
      <c r="G197">
        <f>new_design_with_limits!G197*1.5</f>
        <v>2.7000000000000001E-3</v>
      </c>
      <c r="H197">
        <f>new_design_with_limits!H197*1.5</f>
        <v>150</v>
      </c>
      <c r="I197">
        <f>new_design_with_limits!I197*1.5</f>
        <v>1.9949999999999999E-2</v>
      </c>
      <c r="J197">
        <f>new_design_with_limits!J197*1.5</f>
        <v>1.545E-2</v>
      </c>
      <c r="K197">
        <f>new_design_with_limits!K197*1.5</f>
        <v>15</v>
      </c>
      <c r="L197">
        <f>new_design_with_limits!L197*1.5</f>
        <v>1.845</v>
      </c>
      <c r="M197">
        <f>new_design_with_limits!M197*1.5</f>
        <v>1.2000000000000001E-3</v>
      </c>
      <c r="N197">
        <f>new_design_with_limits!N197*1.5</f>
        <v>1.23</v>
      </c>
      <c r="O197">
        <f>new_design_with_limits!O197*1.5</f>
        <v>0.92999999999999994</v>
      </c>
      <c r="P197">
        <f>new_design_with_limits!P197*1.5</f>
        <v>3.075E-2</v>
      </c>
      <c r="Q197">
        <f>new_design_with_limits!Q197*1.5</f>
        <v>9</v>
      </c>
    </row>
    <row r="198" spans="1:17">
      <c r="A198">
        <v>197</v>
      </c>
      <c r="B198">
        <f>new_design_with_limits!B198*1.5</f>
        <v>3.2700000000000005</v>
      </c>
      <c r="C198">
        <f>new_design_with_limits!C198*1.5</f>
        <v>57</v>
      </c>
      <c r="D198">
        <f>new_design_with_limits!D198*1.5</f>
        <v>150</v>
      </c>
      <c r="E198">
        <f>new_design_with_limits!E198*1.5</f>
        <v>13.5</v>
      </c>
      <c r="F198">
        <f>new_design_with_limits!F198*1.5</f>
        <v>2.9849999999999999</v>
      </c>
      <c r="G198">
        <f>new_design_with_limits!G198*1.5</f>
        <v>13.5</v>
      </c>
      <c r="H198">
        <f>new_design_with_limits!H198*1.5</f>
        <v>142.5</v>
      </c>
      <c r="I198">
        <f>new_design_with_limits!I198*1.5</f>
        <v>1.1400000000000001</v>
      </c>
      <c r="J198">
        <f>new_design_with_limits!J198*1.5</f>
        <v>0.12</v>
      </c>
      <c r="K198">
        <f>new_design_with_limits!K198*1.5</f>
        <v>0.09</v>
      </c>
      <c r="L198">
        <f>new_design_with_limits!L198*1.5</f>
        <v>2.8499999999999998E-2</v>
      </c>
      <c r="M198">
        <f>new_design_with_limits!M198*1.5</f>
        <v>85.5</v>
      </c>
      <c r="N198">
        <f>new_design_with_limits!N198*1.5</f>
        <v>150</v>
      </c>
      <c r="O198">
        <f>new_design_with_limits!O198*1.5</f>
        <v>150</v>
      </c>
      <c r="P198">
        <f>new_design_with_limits!P198*1.5</f>
        <v>28.5</v>
      </c>
      <c r="Q198">
        <f>new_design_with_limits!Q198*1.5</f>
        <v>0.255</v>
      </c>
    </row>
    <row r="199" spans="1:17">
      <c r="A199">
        <v>198</v>
      </c>
      <c r="B199">
        <f>new_design_with_limits!B199*1.5</f>
        <v>3.8699999999999998E-2</v>
      </c>
      <c r="C199">
        <f>new_design_with_limits!C199*1.5</f>
        <v>18</v>
      </c>
      <c r="D199">
        <f>new_design_with_limits!D199*1.5</f>
        <v>16.5</v>
      </c>
      <c r="E199">
        <f>new_design_with_limits!E199*1.5</f>
        <v>0.13500000000000001</v>
      </c>
      <c r="F199">
        <f>new_design_with_limits!F199*1.5</f>
        <v>2.8050000000000002</v>
      </c>
      <c r="G199">
        <f>new_design_with_limits!G199*1.5</f>
        <v>70.5</v>
      </c>
      <c r="H199">
        <f>new_design_with_limits!H199*1.5</f>
        <v>1.755E-2</v>
      </c>
      <c r="I199">
        <f>new_design_with_limits!I199*1.5</f>
        <v>52.5</v>
      </c>
      <c r="J199">
        <f>new_design_with_limits!J199*1.5</f>
        <v>2.46</v>
      </c>
      <c r="K199">
        <f>new_design_with_limits!K199*1.5</f>
        <v>1.4100000000000001E-2</v>
      </c>
      <c r="L199">
        <f>new_design_with_limits!L199*1.5</f>
        <v>1.0500000000000001E-2</v>
      </c>
      <c r="M199">
        <f>new_design_with_limits!M199*1.5</f>
        <v>3.5099999999999999E-2</v>
      </c>
      <c r="N199">
        <f>new_design_with_limits!N199*1.5</f>
        <v>0.34500000000000003</v>
      </c>
      <c r="O199">
        <f>new_design_with_limits!O199*1.5</f>
        <v>31.5</v>
      </c>
      <c r="P199">
        <f>new_design_with_limits!P199*1.5</f>
        <v>3.1649999999999998E-2</v>
      </c>
      <c r="Q199">
        <f>new_design_with_limits!Q199*1.5</f>
        <v>0.10500000000000001</v>
      </c>
    </row>
    <row r="200" spans="1:17">
      <c r="A200">
        <v>199</v>
      </c>
      <c r="B200">
        <f>new_design_with_limits!B200*1.5</f>
        <v>61.5</v>
      </c>
      <c r="C200">
        <f>new_design_with_limits!C200*1.5</f>
        <v>15</v>
      </c>
      <c r="D200">
        <f>new_design_with_limits!D200*1.5</f>
        <v>1.3500000000000001E-3</v>
      </c>
      <c r="E200">
        <f>new_design_with_limits!E200*1.5</f>
        <v>1.53</v>
      </c>
      <c r="F200">
        <f>new_design_with_limits!F200*1.5</f>
        <v>150</v>
      </c>
      <c r="G200">
        <f>new_design_with_limits!G200*1.5</f>
        <v>0.30000000000000004</v>
      </c>
      <c r="H200">
        <f>new_design_with_limits!H200*1.5</f>
        <v>3.5250000000000004E-2</v>
      </c>
      <c r="I200">
        <f>new_design_with_limits!I200*1.5</f>
        <v>3.3599999999999998E-2</v>
      </c>
      <c r="J200">
        <f>new_design_with_limits!J200*1.5</f>
        <v>0.12</v>
      </c>
      <c r="K200">
        <f>new_design_with_limits!K200*1.5</f>
        <v>2.145</v>
      </c>
      <c r="L200">
        <f>new_design_with_limits!L200*1.5</f>
        <v>3.0600000000000002E-2</v>
      </c>
      <c r="M200">
        <f>new_design_with_limits!M200*1.5</f>
        <v>10.5</v>
      </c>
      <c r="N200">
        <f>new_design_with_limits!N200*1.5</f>
        <v>1.23</v>
      </c>
      <c r="O200">
        <f>new_design_with_limits!O200*1.5</f>
        <v>8.9999999999999998E-4</v>
      </c>
      <c r="P200">
        <f>new_design_with_limits!P200*1.5</f>
        <v>150</v>
      </c>
      <c r="Q200">
        <f>new_design_with_limits!Q200*1.5</f>
        <v>0.91500000000000004</v>
      </c>
    </row>
    <row r="201" spans="1:17">
      <c r="A201">
        <v>200</v>
      </c>
      <c r="B201">
        <f>new_design_with_limits!B201*1.5</f>
        <v>16.5</v>
      </c>
      <c r="C201">
        <f>new_design_with_limits!C201*1.5</f>
        <v>3.78E-2</v>
      </c>
      <c r="D201">
        <f>new_design_with_limits!D201*1.5</f>
        <v>1.635E-2</v>
      </c>
      <c r="E201">
        <f>new_design_with_limits!E201*1.5</f>
        <v>3.6150000000000002</v>
      </c>
      <c r="F201">
        <f>new_design_with_limits!F201*1.5</f>
        <v>15</v>
      </c>
      <c r="G201">
        <f>new_design_with_limits!G201*1.5</f>
        <v>150</v>
      </c>
      <c r="H201">
        <f>new_design_with_limits!H201*1.5</f>
        <v>1.3500000000000001E-3</v>
      </c>
      <c r="I201">
        <f>new_design_with_limits!I201*1.5</f>
        <v>66</v>
      </c>
      <c r="J201">
        <f>new_design_with_limits!J201*1.5</f>
        <v>2.9550000000000001</v>
      </c>
      <c r="K201">
        <f>new_design_with_limits!K201*1.5</f>
        <v>1.0499999999999999E-3</v>
      </c>
      <c r="L201">
        <f>new_design_with_limits!L201*1.5</f>
        <v>4.9499999999999995E-3</v>
      </c>
      <c r="M201">
        <f>new_design_with_limits!M201*1.5</f>
        <v>33</v>
      </c>
      <c r="N201">
        <f>new_design_with_limits!N201*1.5</f>
        <v>3.0000000000000001E-3</v>
      </c>
      <c r="O201">
        <f>new_design_with_limits!O201*1.5</f>
        <v>1.32</v>
      </c>
      <c r="P201">
        <f>new_design_with_limits!P201*1.5</f>
        <v>2.6250000000000002E-2</v>
      </c>
      <c r="Q201">
        <f>new_design_with_limits!Q201*1.5</f>
        <v>99</v>
      </c>
    </row>
    <row r="202" spans="1:17">
      <c r="A202">
        <v>201</v>
      </c>
      <c r="B202">
        <f>new_design_with_limits!B202*1.5</f>
        <v>5.8499999999999993E-3</v>
      </c>
      <c r="C202">
        <f>new_design_with_limits!C202*1.5</f>
        <v>2.34</v>
      </c>
      <c r="D202">
        <f>new_design_with_limits!D202*1.5</f>
        <v>2.1899999999999999E-2</v>
      </c>
      <c r="E202">
        <f>new_design_with_limits!E202*1.5</f>
        <v>0.15000000000000002</v>
      </c>
      <c r="F202">
        <f>new_design_with_limits!F202*1.5</f>
        <v>150</v>
      </c>
      <c r="G202">
        <f>new_design_with_limits!G202*1.5</f>
        <v>2.0999999999999996</v>
      </c>
      <c r="H202">
        <f>new_design_with_limits!H202*1.5</f>
        <v>2.0549999999999999E-2</v>
      </c>
      <c r="I202">
        <f>new_design_with_limits!I202*1.5</f>
        <v>0.12</v>
      </c>
      <c r="J202">
        <f>new_design_with_limits!J202*1.5</f>
        <v>1.905</v>
      </c>
      <c r="K202">
        <f>new_design_with_limits!K202*1.5</f>
        <v>1.8149999999999999</v>
      </c>
      <c r="L202">
        <f>new_design_with_limits!L202*1.5</f>
        <v>4.3499999999999997E-3</v>
      </c>
      <c r="M202">
        <f>new_design_with_limits!M202*1.5</f>
        <v>1.755E-2</v>
      </c>
      <c r="N202">
        <f>new_design_with_limits!N202*1.5</f>
        <v>0.34500000000000003</v>
      </c>
      <c r="O202">
        <f>new_design_with_limits!O202*1.5</f>
        <v>0.30000000000000004</v>
      </c>
      <c r="P202">
        <f>new_design_with_limits!P202*1.5</f>
        <v>2.7000000000000001E-3</v>
      </c>
      <c r="Q202">
        <f>new_design_with_limits!Q202*1.5</f>
        <v>3.2250000000000001E-2</v>
      </c>
    </row>
    <row r="203" spans="1:17">
      <c r="A203">
        <v>202</v>
      </c>
      <c r="B203">
        <f>new_design_with_limits!B203*1.5</f>
        <v>2.34</v>
      </c>
      <c r="C203">
        <f>new_design_with_limits!C203*1.5</f>
        <v>2.1899999999999999E-2</v>
      </c>
      <c r="D203">
        <f>new_design_with_limits!D203*1.5</f>
        <v>0.15000000000000002</v>
      </c>
      <c r="E203">
        <f>new_design_with_limits!E203*1.5</f>
        <v>150</v>
      </c>
      <c r="F203">
        <f>new_design_with_limits!F203*1.5</f>
        <v>2.0999999999999996</v>
      </c>
      <c r="G203">
        <f>new_design_with_limits!G203*1.5</f>
        <v>2.0549999999999999E-2</v>
      </c>
      <c r="H203">
        <f>new_design_with_limits!H203*1.5</f>
        <v>0.12</v>
      </c>
      <c r="I203">
        <f>new_design_with_limits!I203*1.5</f>
        <v>1.905</v>
      </c>
      <c r="J203">
        <f>new_design_with_limits!J203*1.5</f>
        <v>1.8149999999999999</v>
      </c>
      <c r="K203">
        <f>new_design_with_limits!K203*1.5</f>
        <v>4.3499999999999997E-3</v>
      </c>
      <c r="L203">
        <f>new_design_with_limits!L203*1.5</f>
        <v>1.755E-2</v>
      </c>
      <c r="M203">
        <f>new_design_with_limits!M203*1.5</f>
        <v>0.34500000000000003</v>
      </c>
      <c r="N203">
        <f>new_design_with_limits!N203*1.5</f>
        <v>0.30000000000000004</v>
      </c>
      <c r="O203">
        <f>new_design_with_limits!O203*1.5</f>
        <v>2.7000000000000001E-3</v>
      </c>
      <c r="P203">
        <f>new_design_with_limits!P203*1.5</f>
        <v>3.2250000000000001E-2</v>
      </c>
      <c r="Q203">
        <f>new_design_with_limits!Q203*1.5</f>
        <v>5.8499999999999993E-3</v>
      </c>
    </row>
    <row r="204" spans="1:17">
      <c r="A204">
        <v>203</v>
      </c>
      <c r="B204">
        <f>new_design_with_limits!B204*1.5</f>
        <v>2.1899999999999999E-2</v>
      </c>
      <c r="C204">
        <f>new_design_with_limits!C204*1.5</f>
        <v>0.15000000000000002</v>
      </c>
      <c r="D204">
        <f>new_design_with_limits!D204*1.5</f>
        <v>150</v>
      </c>
      <c r="E204">
        <f>new_design_with_limits!E204*1.5</f>
        <v>2.0999999999999996</v>
      </c>
      <c r="F204">
        <f>new_design_with_limits!F204*1.5</f>
        <v>2.0549999999999999E-2</v>
      </c>
      <c r="G204">
        <f>new_design_with_limits!G204*1.5</f>
        <v>0.12</v>
      </c>
      <c r="H204">
        <f>new_design_with_limits!H204*1.5</f>
        <v>1.905</v>
      </c>
      <c r="I204">
        <f>new_design_with_limits!I204*1.5</f>
        <v>1.8149999999999999</v>
      </c>
      <c r="J204">
        <f>new_design_with_limits!J204*1.5</f>
        <v>4.3499999999999997E-3</v>
      </c>
      <c r="K204">
        <f>new_design_with_limits!K204*1.5</f>
        <v>1.755E-2</v>
      </c>
      <c r="L204">
        <f>new_design_with_limits!L204*1.5</f>
        <v>0.34500000000000003</v>
      </c>
      <c r="M204">
        <f>new_design_with_limits!M204*1.5</f>
        <v>0.30000000000000004</v>
      </c>
      <c r="N204">
        <f>new_design_with_limits!N204*1.5</f>
        <v>2.7000000000000001E-3</v>
      </c>
      <c r="O204">
        <f>new_design_with_limits!O204*1.5</f>
        <v>3.2250000000000001E-2</v>
      </c>
      <c r="P204">
        <f>new_design_with_limits!P204*1.5</f>
        <v>5.8499999999999993E-3</v>
      </c>
      <c r="Q204">
        <f>new_design_with_limits!Q204*1.5</f>
        <v>2.34</v>
      </c>
    </row>
    <row r="205" spans="1:17">
      <c r="A205">
        <v>204</v>
      </c>
      <c r="B205">
        <f>new_design_with_limits!B205*1.5</f>
        <v>0.15000000000000002</v>
      </c>
      <c r="C205">
        <f>new_design_with_limits!C205*1.5</f>
        <v>150</v>
      </c>
      <c r="D205">
        <f>new_design_with_limits!D205*1.5</f>
        <v>2.0999999999999996</v>
      </c>
      <c r="E205">
        <f>new_design_with_limits!E205*1.5</f>
        <v>2.0549999999999999E-2</v>
      </c>
      <c r="F205">
        <f>new_design_with_limits!F205*1.5</f>
        <v>0.12</v>
      </c>
      <c r="G205">
        <f>new_design_with_limits!G205*1.5</f>
        <v>1.905</v>
      </c>
      <c r="H205">
        <f>new_design_with_limits!H205*1.5</f>
        <v>1.8149999999999999</v>
      </c>
      <c r="I205">
        <f>new_design_with_limits!I205*1.5</f>
        <v>4.3499999999999997E-3</v>
      </c>
      <c r="J205">
        <f>new_design_with_limits!J205*1.5</f>
        <v>1.755E-2</v>
      </c>
      <c r="K205">
        <f>new_design_with_limits!K205*1.5</f>
        <v>0.34500000000000003</v>
      </c>
      <c r="L205">
        <f>new_design_with_limits!L205*1.5</f>
        <v>0.30000000000000004</v>
      </c>
      <c r="M205">
        <f>new_design_with_limits!M205*1.5</f>
        <v>2.7000000000000001E-3</v>
      </c>
      <c r="N205">
        <f>new_design_with_limits!N205*1.5</f>
        <v>3.2250000000000001E-2</v>
      </c>
      <c r="O205">
        <f>new_design_with_limits!O205*1.5</f>
        <v>5.8499999999999993E-3</v>
      </c>
      <c r="P205">
        <f>new_design_with_limits!P205*1.5</f>
        <v>2.34</v>
      </c>
      <c r="Q205">
        <f>new_design_with_limits!Q205*1.5</f>
        <v>2.1899999999999999E-2</v>
      </c>
    </row>
    <row r="206" spans="1:17">
      <c r="A206">
        <v>205</v>
      </c>
      <c r="B206">
        <f>new_design_with_limits!B206*1.5</f>
        <v>150</v>
      </c>
      <c r="C206">
        <f>new_design_with_limits!C206*1.5</f>
        <v>2.0999999999999996</v>
      </c>
      <c r="D206">
        <f>new_design_with_limits!D206*1.5</f>
        <v>2.0549999999999999E-2</v>
      </c>
      <c r="E206">
        <f>new_design_with_limits!E206*1.5</f>
        <v>0.12</v>
      </c>
      <c r="F206">
        <f>new_design_with_limits!F206*1.5</f>
        <v>1.905</v>
      </c>
      <c r="G206">
        <f>new_design_with_limits!G206*1.5</f>
        <v>1.8149999999999999</v>
      </c>
      <c r="H206">
        <f>new_design_with_limits!H206*1.5</f>
        <v>4.3499999999999997E-3</v>
      </c>
      <c r="I206">
        <f>new_design_with_limits!I206*1.5</f>
        <v>1.755E-2</v>
      </c>
      <c r="J206">
        <f>new_design_with_limits!J206*1.5</f>
        <v>0.34500000000000003</v>
      </c>
      <c r="K206">
        <f>new_design_with_limits!K206*1.5</f>
        <v>0.30000000000000004</v>
      </c>
      <c r="L206">
        <f>new_design_with_limits!L206*1.5</f>
        <v>2.7000000000000001E-3</v>
      </c>
      <c r="M206">
        <f>new_design_with_limits!M206*1.5</f>
        <v>3.2250000000000001E-2</v>
      </c>
      <c r="N206">
        <f>new_design_with_limits!N206*1.5</f>
        <v>5.8499999999999993E-3</v>
      </c>
      <c r="O206">
        <f>new_design_with_limits!O206*1.5</f>
        <v>2.34</v>
      </c>
      <c r="P206">
        <f>new_design_with_limits!P206*1.5</f>
        <v>2.1899999999999999E-2</v>
      </c>
      <c r="Q206">
        <f>new_design_with_limits!Q206*1.5</f>
        <v>0.15000000000000002</v>
      </c>
    </row>
    <row r="207" spans="1:17">
      <c r="A207">
        <v>206</v>
      </c>
      <c r="B207">
        <f>new_design_with_limits!B207*1.5</f>
        <v>2.0999999999999996</v>
      </c>
      <c r="C207">
        <f>new_design_with_limits!C207*1.5</f>
        <v>2.0549999999999999E-2</v>
      </c>
      <c r="D207">
        <f>new_design_with_limits!D207*1.5</f>
        <v>0.12</v>
      </c>
      <c r="E207">
        <f>new_design_with_limits!E207*1.5</f>
        <v>1.905</v>
      </c>
      <c r="F207">
        <f>new_design_with_limits!F207*1.5</f>
        <v>1.8149999999999999</v>
      </c>
      <c r="G207">
        <f>new_design_with_limits!G207*1.5</f>
        <v>4.3499999999999997E-3</v>
      </c>
      <c r="H207">
        <f>new_design_with_limits!H207*1.5</f>
        <v>1.755E-2</v>
      </c>
      <c r="I207">
        <f>new_design_with_limits!I207*1.5</f>
        <v>0.34500000000000003</v>
      </c>
      <c r="J207">
        <f>new_design_with_limits!J207*1.5</f>
        <v>0.30000000000000004</v>
      </c>
      <c r="K207">
        <f>new_design_with_limits!K207*1.5</f>
        <v>2.7000000000000001E-3</v>
      </c>
      <c r="L207">
        <f>new_design_with_limits!L207*1.5</f>
        <v>3.2250000000000001E-2</v>
      </c>
      <c r="M207">
        <f>new_design_with_limits!M207*1.5</f>
        <v>5.8499999999999993E-3</v>
      </c>
      <c r="N207">
        <f>new_design_with_limits!N207*1.5</f>
        <v>2.34</v>
      </c>
      <c r="O207">
        <f>new_design_with_limits!O207*1.5</f>
        <v>2.1899999999999999E-2</v>
      </c>
      <c r="P207">
        <f>new_design_with_limits!P207*1.5</f>
        <v>0.15000000000000002</v>
      </c>
      <c r="Q207">
        <f>new_design_with_limits!Q207*1.5</f>
        <v>150</v>
      </c>
    </row>
    <row r="208" spans="1:17">
      <c r="A208">
        <v>207</v>
      </c>
      <c r="B208">
        <f>new_design_with_limits!B208*1.5</f>
        <v>2.0549999999999999E-2</v>
      </c>
      <c r="C208">
        <f>new_design_with_limits!C208*1.5</f>
        <v>0.12</v>
      </c>
      <c r="D208">
        <f>new_design_with_limits!D208*1.5</f>
        <v>1.905</v>
      </c>
      <c r="E208">
        <f>new_design_with_limits!E208*1.5</f>
        <v>1.8149999999999999</v>
      </c>
      <c r="F208">
        <f>new_design_with_limits!F208*1.5</f>
        <v>4.3499999999999997E-3</v>
      </c>
      <c r="G208">
        <f>new_design_with_limits!G208*1.5</f>
        <v>1.755E-2</v>
      </c>
      <c r="H208">
        <f>new_design_with_limits!H208*1.5</f>
        <v>0.34500000000000003</v>
      </c>
      <c r="I208">
        <f>new_design_with_limits!I208*1.5</f>
        <v>0.30000000000000004</v>
      </c>
      <c r="J208">
        <f>new_design_with_limits!J208*1.5</f>
        <v>2.7000000000000001E-3</v>
      </c>
      <c r="K208">
        <f>new_design_with_limits!K208*1.5</f>
        <v>3.2250000000000001E-2</v>
      </c>
      <c r="L208">
        <f>new_design_with_limits!L208*1.5</f>
        <v>5.8499999999999993E-3</v>
      </c>
      <c r="M208">
        <f>new_design_with_limits!M208*1.5</f>
        <v>2.34</v>
      </c>
      <c r="N208">
        <f>new_design_with_limits!N208*1.5</f>
        <v>2.1899999999999999E-2</v>
      </c>
      <c r="O208">
        <f>new_design_with_limits!O208*1.5</f>
        <v>0.15000000000000002</v>
      </c>
      <c r="P208">
        <f>new_design_with_limits!P208*1.5</f>
        <v>150</v>
      </c>
      <c r="Q208">
        <f>new_design_with_limits!Q208*1.5</f>
        <v>2.0999999999999996</v>
      </c>
    </row>
    <row r="209" spans="1:17">
      <c r="A209">
        <v>208</v>
      </c>
      <c r="B209">
        <f>new_design_with_limits!B209*1.5</f>
        <v>0.12</v>
      </c>
      <c r="C209">
        <f>new_design_with_limits!C209*1.5</f>
        <v>1.905</v>
      </c>
      <c r="D209">
        <f>new_design_with_limits!D209*1.5</f>
        <v>1.8149999999999999</v>
      </c>
      <c r="E209">
        <f>new_design_with_limits!E209*1.5</f>
        <v>4.3499999999999997E-3</v>
      </c>
      <c r="F209">
        <f>new_design_with_limits!F209*1.5</f>
        <v>1.755E-2</v>
      </c>
      <c r="G209">
        <f>new_design_with_limits!G209*1.5</f>
        <v>0.34500000000000003</v>
      </c>
      <c r="H209">
        <f>new_design_with_limits!H209*1.5</f>
        <v>0.30000000000000004</v>
      </c>
      <c r="I209">
        <f>new_design_with_limits!I209*1.5</f>
        <v>2.7000000000000001E-3</v>
      </c>
      <c r="J209">
        <f>new_design_with_limits!J209*1.5</f>
        <v>3.2250000000000001E-2</v>
      </c>
      <c r="K209">
        <f>new_design_with_limits!K209*1.5</f>
        <v>5.8499999999999993E-3</v>
      </c>
      <c r="L209">
        <f>new_design_with_limits!L209*1.5</f>
        <v>2.34</v>
      </c>
      <c r="M209">
        <f>new_design_with_limits!M209*1.5</f>
        <v>2.1899999999999999E-2</v>
      </c>
      <c r="N209">
        <f>new_design_with_limits!N209*1.5</f>
        <v>0.15000000000000002</v>
      </c>
      <c r="O209">
        <f>new_design_with_limits!O209*1.5</f>
        <v>150</v>
      </c>
      <c r="P209">
        <f>new_design_with_limits!P209*1.5</f>
        <v>2.0999999999999996</v>
      </c>
      <c r="Q209">
        <f>new_design_with_limits!Q209*1.5</f>
        <v>2.0549999999999999E-2</v>
      </c>
    </row>
    <row r="210" spans="1:17">
      <c r="A210">
        <v>209</v>
      </c>
      <c r="B210">
        <f>new_design_with_limits!B210*1.5</f>
        <v>1.905</v>
      </c>
      <c r="C210">
        <f>new_design_with_limits!C210*1.5</f>
        <v>1.8149999999999999</v>
      </c>
      <c r="D210">
        <f>new_design_with_limits!D210*1.5</f>
        <v>4.3499999999999997E-3</v>
      </c>
      <c r="E210">
        <f>new_design_with_limits!E210*1.5</f>
        <v>1.755E-2</v>
      </c>
      <c r="F210">
        <f>new_design_with_limits!F210*1.5</f>
        <v>0.34500000000000003</v>
      </c>
      <c r="G210">
        <f>new_design_with_limits!G210*1.5</f>
        <v>0.30000000000000004</v>
      </c>
      <c r="H210">
        <f>new_design_with_limits!H210*1.5</f>
        <v>2.7000000000000001E-3</v>
      </c>
      <c r="I210">
        <f>new_design_with_limits!I210*1.5</f>
        <v>3.2250000000000001E-2</v>
      </c>
      <c r="J210">
        <f>new_design_with_limits!J210*1.5</f>
        <v>5.8499999999999993E-3</v>
      </c>
      <c r="K210">
        <f>new_design_with_limits!K210*1.5</f>
        <v>2.34</v>
      </c>
      <c r="L210">
        <f>new_design_with_limits!L210*1.5</f>
        <v>2.1899999999999999E-2</v>
      </c>
      <c r="M210">
        <f>new_design_with_limits!M210*1.5</f>
        <v>0.15000000000000002</v>
      </c>
      <c r="N210">
        <f>new_design_with_limits!N210*1.5</f>
        <v>150</v>
      </c>
      <c r="O210">
        <f>new_design_with_limits!O210*1.5</f>
        <v>2.0999999999999996</v>
      </c>
      <c r="P210">
        <f>new_design_with_limits!P210*1.5</f>
        <v>2.0549999999999999E-2</v>
      </c>
      <c r="Q210">
        <f>new_design_with_limits!Q210*1.5</f>
        <v>0.12</v>
      </c>
    </row>
    <row r="211" spans="1:17">
      <c r="A211">
        <v>210</v>
      </c>
      <c r="B211">
        <f>new_design_with_limits!B211*1.5</f>
        <v>1.8149999999999999</v>
      </c>
      <c r="C211">
        <f>new_design_with_limits!C211*1.5</f>
        <v>4.3499999999999997E-3</v>
      </c>
      <c r="D211">
        <f>new_design_with_limits!D211*1.5</f>
        <v>1.755E-2</v>
      </c>
      <c r="E211">
        <f>new_design_with_limits!E211*1.5</f>
        <v>0.34500000000000003</v>
      </c>
      <c r="F211">
        <f>new_design_with_limits!F211*1.5</f>
        <v>0.30000000000000004</v>
      </c>
      <c r="G211">
        <f>new_design_with_limits!G211*1.5</f>
        <v>2.7000000000000001E-3</v>
      </c>
      <c r="H211">
        <f>new_design_with_limits!H211*1.5</f>
        <v>3.2250000000000001E-2</v>
      </c>
      <c r="I211">
        <f>new_design_with_limits!I211*1.5</f>
        <v>5.8499999999999993E-3</v>
      </c>
      <c r="J211">
        <f>new_design_with_limits!J211*1.5</f>
        <v>2.34</v>
      </c>
      <c r="K211">
        <f>new_design_with_limits!K211*1.5</f>
        <v>2.1899999999999999E-2</v>
      </c>
      <c r="L211">
        <f>new_design_with_limits!L211*1.5</f>
        <v>0.15000000000000002</v>
      </c>
      <c r="M211">
        <f>new_design_with_limits!M211*1.5</f>
        <v>150</v>
      </c>
      <c r="N211">
        <f>new_design_with_limits!N211*1.5</f>
        <v>2.0999999999999996</v>
      </c>
      <c r="O211">
        <f>new_design_with_limits!O211*1.5</f>
        <v>2.0549999999999999E-2</v>
      </c>
      <c r="P211">
        <f>new_design_with_limits!P211*1.5</f>
        <v>0.12</v>
      </c>
      <c r="Q211">
        <f>new_design_with_limits!Q211*1.5</f>
        <v>1.905</v>
      </c>
    </row>
    <row r="212" spans="1:17">
      <c r="A212">
        <v>211</v>
      </c>
      <c r="B212">
        <f>new_design_with_limits!B212*1.5</f>
        <v>4.3499999999999997E-3</v>
      </c>
      <c r="C212">
        <f>new_design_with_limits!C212*1.5</f>
        <v>1.755E-2</v>
      </c>
      <c r="D212">
        <f>new_design_with_limits!D212*1.5</f>
        <v>0.34500000000000003</v>
      </c>
      <c r="E212">
        <f>new_design_with_limits!E212*1.5</f>
        <v>0.30000000000000004</v>
      </c>
      <c r="F212">
        <f>new_design_with_limits!F212*1.5</f>
        <v>2.7000000000000001E-3</v>
      </c>
      <c r="G212">
        <f>new_design_with_limits!G212*1.5</f>
        <v>3.2250000000000001E-2</v>
      </c>
      <c r="H212">
        <f>new_design_with_limits!H212*1.5</f>
        <v>5.8499999999999993E-3</v>
      </c>
      <c r="I212">
        <f>new_design_with_limits!I212*1.5</f>
        <v>2.34</v>
      </c>
      <c r="J212">
        <f>new_design_with_limits!J212*1.5</f>
        <v>2.1899999999999999E-2</v>
      </c>
      <c r="K212">
        <f>new_design_with_limits!K212*1.5</f>
        <v>0.15000000000000002</v>
      </c>
      <c r="L212">
        <f>new_design_with_limits!L212*1.5</f>
        <v>150</v>
      </c>
      <c r="M212">
        <f>new_design_with_limits!M212*1.5</f>
        <v>2.0999999999999996</v>
      </c>
      <c r="N212">
        <f>new_design_with_limits!N212*1.5</f>
        <v>2.0549999999999999E-2</v>
      </c>
      <c r="O212">
        <f>new_design_with_limits!O212*1.5</f>
        <v>0.12</v>
      </c>
      <c r="P212">
        <f>new_design_with_limits!P212*1.5</f>
        <v>1.905</v>
      </c>
      <c r="Q212">
        <f>new_design_with_limits!Q212*1.5</f>
        <v>1.8149999999999999</v>
      </c>
    </row>
    <row r="213" spans="1:17">
      <c r="A213">
        <v>212</v>
      </c>
      <c r="B213">
        <f>new_design_with_limits!B213*1.5</f>
        <v>1.755E-2</v>
      </c>
      <c r="C213">
        <f>new_design_with_limits!C213*1.5</f>
        <v>0.34500000000000003</v>
      </c>
      <c r="D213">
        <f>new_design_with_limits!D213*1.5</f>
        <v>0.30000000000000004</v>
      </c>
      <c r="E213">
        <f>new_design_with_limits!E213*1.5</f>
        <v>2.7000000000000001E-3</v>
      </c>
      <c r="F213">
        <f>new_design_with_limits!F213*1.5</f>
        <v>3.2250000000000001E-2</v>
      </c>
      <c r="G213">
        <f>new_design_with_limits!G213*1.5</f>
        <v>5.8499999999999993E-3</v>
      </c>
      <c r="H213">
        <f>new_design_with_limits!H213*1.5</f>
        <v>2.34</v>
      </c>
      <c r="I213">
        <f>new_design_with_limits!I213*1.5</f>
        <v>2.1899999999999999E-2</v>
      </c>
      <c r="J213">
        <f>new_design_with_limits!J213*1.5</f>
        <v>0.15000000000000002</v>
      </c>
      <c r="K213">
        <f>new_design_with_limits!K213*1.5</f>
        <v>150</v>
      </c>
      <c r="L213">
        <f>new_design_with_limits!L213*1.5</f>
        <v>2.0999999999999996</v>
      </c>
      <c r="M213">
        <f>new_design_with_limits!M213*1.5</f>
        <v>2.0549999999999999E-2</v>
      </c>
      <c r="N213">
        <f>new_design_with_limits!N213*1.5</f>
        <v>0.12</v>
      </c>
      <c r="O213">
        <f>new_design_with_limits!O213*1.5</f>
        <v>1.905</v>
      </c>
      <c r="P213">
        <f>new_design_with_limits!P213*1.5</f>
        <v>1.8149999999999999</v>
      </c>
      <c r="Q213">
        <f>new_design_with_limits!Q213*1.5</f>
        <v>4.3499999999999997E-3</v>
      </c>
    </row>
    <row r="214" spans="1:17">
      <c r="A214">
        <v>213</v>
      </c>
      <c r="B214">
        <f>new_design_with_limits!B214*1.5</f>
        <v>0.34500000000000003</v>
      </c>
      <c r="C214">
        <f>new_design_with_limits!C214*1.5</f>
        <v>0.30000000000000004</v>
      </c>
      <c r="D214">
        <f>new_design_with_limits!D214*1.5</f>
        <v>2.7000000000000001E-3</v>
      </c>
      <c r="E214">
        <f>new_design_with_limits!E214*1.5</f>
        <v>3.2250000000000001E-2</v>
      </c>
      <c r="F214">
        <f>new_design_with_limits!F214*1.5</f>
        <v>5.8499999999999993E-3</v>
      </c>
      <c r="G214">
        <f>new_design_with_limits!G214*1.5</f>
        <v>2.34</v>
      </c>
      <c r="H214">
        <f>new_design_with_limits!H214*1.5</f>
        <v>2.1899999999999999E-2</v>
      </c>
      <c r="I214">
        <f>new_design_with_limits!I214*1.5</f>
        <v>0.15000000000000002</v>
      </c>
      <c r="J214">
        <f>new_design_with_limits!J214*1.5</f>
        <v>150</v>
      </c>
      <c r="K214">
        <f>new_design_with_limits!K214*1.5</f>
        <v>2.0999999999999996</v>
      </c>
      <c r="L214">
        <f>new_design_with_limits!L214*1.5</f>
        <v>2.0549999999999999E-2</v>
      </c>
      <c r="M214">
        <f>new_design_with_limits!M214*1.5</f>
        <v>0.12</v>
      </c>
      <c r="N214">
        <f>new_design_with_limits!N214*1.5</f>
        <v>1.905</v>
      </c>
      <c r="O214">
        <f>new_design_with_limits!O214*1.5</f>
        <v>1.8149999999999999</v>
      </c>
      <c r="P214">
        <f>new_design_with_limits!P214*1.5</f>
        <v>4.3499999999999997E-3</v>
      </c>
      <c r="Q214">
        <f>new_design_with_limits!Q214*1.5</f>
        <v>1.755E-2</v>
      </c>
    </row>
    <row r="215" spans="1:17">
      <c r="A215">
        <v>214</v>
      </c>
      <c r="B215">
        <f>new_design_with_limits!B215*1.5</f>
        <v>0.30000000000000004</v>
      </c>
      <c r="C215">
        <f>new_design_with_limits!C215*1.5</f>
        <v>2.7000000000000001E-3</v>
      </c>
      <c r="D215">
        <f>new_design_with_limits!D215*1.5</f>
        <v>3.2250000000000001E-2</v>
      </c>
      <c r="E215">
        <f>new_design_with_limits!E215*1.5</f>
        <v>5.8499999999999993E-3</v>
      </c>
      <c r="F215">
        <f>new_design_with_limits!F215*1.5</f>
        <v>2.34</v>
      </c>
      <c r="G215">
        <f>new_design_with_limits!G215*1.5</f>
        <v>2.1899999999999999E-2</v>
      </c>
      <c r="H215">
        <f>new_design_with_limits!H215*1.5</f>
        <v>0.15000000000000002</v>
      </c>
      <c r="I215">
        <f>new_design_with_limits!I215*1.5</f>
        <v>150</v>
      </c>
      <c r="J215">
        <f>new_design_with_limits!J215*1.5</f>
        <v>2.0999999999999996</v>
      </c>
      <c r="K215">
        <f>new_design_with_limits!K215*1.5</f>
        <v>2.0549999999999999E-2</v>
      </c>
      <c r="L215">
        <f>new_design_with_limits!L215*1.5</f>
        <v>0.12</v>
      </c>
      <c r="M215">
        <f>new_design_with_limits!M215*1.5</f>
        <v>1.905</v>
      </c>
      <c r="N215">
        <f>new_design_with_limits!N215*1.5</f>
        <v>1.8149999999999999</v>
      </c>
      <c r="O215">
        <f>new_design_with_limits!O215*1.5</f>
        <v>4.3499999999999997E-3</v>
      </c>
      <c r="P215">
        <f>new_design_with_limits!P215*1.5</f>
        <v>1.755E-2</v>
      </c>
      <c r="Q215">
        <f>new_design_with_limits!Q215*1.5</f>
        <v>0.34500000000000003</v>
      </c>
    </row>
    <row r="216" spans="1:17">
      <c r="A216">
        <v>215</v>
      </c>
      <c r="B216">
        <f>new_design_with_limits!B216*1.5</f>
        <v>2.7000000000000001E-3</v>
      </c>
      <c r="C216">
        <f>new_design_with_limits!C216*1.5</f>
        <v>3.2250000000000001E-2</v>
      </c>
      <c r="D216">
        <f>new_design_with_limits!D216*1.5</f>
        <v>5.8499999999999993E-3</v>
      </c>
      <c r="E216">
        <f>new_design_with_limits!E216*1.5</f>
        <v>2.34</v>
      </c>
      <c r="F216">
        <f>new_design_with_limits!F216*1.5</f>
        <v>2.1899999999999999E-2</v>
      </c>
      <c r="G216">
        <f>new_design_with_limits!G216*1.5</f>
        <v>0.15000000000000002</v>
      </c>
      <c r="H216">
        <f>new_design_with_limits!H216*1.5</f>
        <v>150</v>
      </c>
      <c r="I216">
        <f>new_design_with_limits!I216*1.5</f>
        <v>2.0999999999999996</v>
      </c>
      <c r="J216">
        <f>new_design_with_limits!J216*1.5</f>
        <v>2.0549999999999999E-2</v>
      </c>
      <c r="K216">
        <f>new_design_with_limits!K216*1.5</f>
        <v>0.12</v>
      </c>
      <c r="L216">
        <f>new_design_with_limits!L216*1.5</f>
        <v>1.905</v>
      </c>
      <c r="M216">
        <f>new_design_with_limits!M216*1.5</f>
        <v>1.8149999999999999</v>
      </c>
      <c r="N216">
        <f>new_design_with_limits!N216*1.5</f>
        <v>4.3499999999999997E-3</v>
      </c>
      <c r="O216">
        <f>new_design_with_limits!O216*1.5</f>
        <v>1.755E-2</v>
      </c>
      <c r="P216">
        <f>new_design_with_limits!P216*1.5</f>
        <v>0.34500000000000003</v>
      </c>
      <c r="Q216">
        <f>new_design_with_limits!Q216*1.5</f>
        <v>0.30000000000000004</v>
      </c>
    </row>
  </sheetData>
  <conditionalFormatting sqref="B2:Q216">
    <cfRule type="cellIs" dxfId="4" priority="4" operator="greaterThan">
      <formula>100</formula>
    </cfRule>
    <cfRule type="cellIs" dxfId="3" priority="3" operator="between">
      <formula>3</formula>
      <formula>100</formula>
    </cfRule>
    <cfRule type="cellIs" dxfId="2" priority="2" operator="between">
      <formula>0.03</formula>
      <formula>3</formula>
    </cfRule>
    <cfRule type="cellIs" dxfId="1" priority="1" operator="between">
      <formula>0.0003</formula>
      <formula>0.03</formula>
    </cfRule>
  </conditionalFormatting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T216"/>
  <sheetViews>
    <sheetView workbookViewId="0">
      <selection activeCell="E28" sqref="E28"/>
    </sheetView>
  </sheetViews>
  <sheetFormatPr defaultRowHeight="15"/>
  <cols>
    <col min="2" max="2" width="20.42578125" customWidth="1"/>
    <col min="18" max="18" width="19.85546875" customWidth="1"/>
    <col min="19" max="19" width="10.5703125" bestFit="1" customWidth="1"/>
    <col min="20" max="20" width="10.7109375" bestFit="1" customWidth="1"/>
  </cols>
  <sheetData>
    <row r="1" spans="1:20">
      <c r="A1" t="s">
        <v>44</v>
      </c>
      <c r="B1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42</v>
      </c>
      <c r="S1" t="s">
        <v>45</v>
      </c>
    </row>
    <row r="2" spans="1:20">
      <c r="A2">
        <v>1</v>
      </c>
      <c r="B2" s="28">
        <f>cells_to_be_added!B2</f>
        <v>150</v>
      </c>
      <c r="C2" s="28">
        <f>cells_to_be_added!C2</f>
        <v>9.0000000000000011E-3</v>
      </c>
      <c r="D2" s="28">
        <f>cells_to_be_added!D2</f>
        <v>9</v>
      </c>
      <c r="E2" s="28">
        <f>cells_to_be_added!E2</f>
        <v>150</v>
      </c>
      <c r="F2" s="28">
        <f>cells_to_be_added!F2</f>
        <v>0.12</v>
      </c>
      <c r="G2" s="28">
        <f>cells_to_be_added!G2</f>
        <v>150</v>
      </c>
      <c r="H2" s="28">
        <f>cells_to_be_added!H2</f>
        <v>27</v>
      </c>
      <c r="I2" s="28">
        <f>cells_to_be_added!I2</f>
        <v>120</v>
      </c>
      <c r="J2" s="28">
        <f>cells_to_be_added!J2</f>
        <v>2.1149999999999998</v>
      </c>
      <c r="K2" s="28">
        <f>cells_to_be_added!K2</f>
        <v>30</v>
      </c>
      <c r="L2" s="28">
        <f>cells_to_be_added!L2</f>
        <v>150</v>
      </c>
      <c r="M2" s="28">
        <f>cells_to_be_added!M2</f>
        <v>0.60000000000000009</v>
      </c>
      <c r="N2" s="28">
        <f>cells_to_be_added!N2</f>
        <v>3.0149999999999997</v>
      </c>
      <c r="O2" s="28">
        <f>cells_to_be_added!O2</f>
        <v>0.15000000000000002</v>
      </c>
      <c r="P2" s="28">
        <f>cells_to_be_added!P2</f>
        <v>2.4149999999999998E-2</v>
      </c>
      <c r="Q2" s="28">
        <f>cells_to_be_added!Q2</f>
        <v>3.3149999999999999E-2</v>
      </c>
      <c r="R2">
        <f>SUM(B2:Q2)</f>
        <v>792.06629999999996</v>
      </c>
      <c r="S2" t="str">
        <f>IF(AND(MIN(B2:Q2)&lt;10,MIN(B2:Q2)&gt;1),"NOT OK","OK")</f>
        <v>OK</v>
      </c>
      <c r="T2" s="29"/>
    </row>
    <row r="3" spans="1:20">
      <c r="A3">
        <v>2</v>
      </c>
      <c r="B3" s="28">
        <f>cells_to_be_added!B3</f>
        <v>1.9049999999999997E-2</v>
      </c>
      <c r="C3" s="28">
        <f>cells_to_be_added!C3</f>
        <v>150</v>
      </c>
      <c r="D3" s="28">
        <f>cells_to_be_added!D3</f>
        <v>96</v>
      </c>
      <c r="E3" s="28">
        <f>cells_to_be_added!E3</f>
        <v>150</v>
      </c>
      <c r="F3" s="28">
        <f>cells_to_be_added!F3</f>
        <v>3.15E-3</v>
      </c>
      <c r="G3" s="28">
        <f>cells_to_be_added!G3</f>
        <v>9</v>
      </c>
      <c r="H3" s="28">
        <f>cells_to_be_added!H3</f>
        <v>1.1099999999999999</v>
      </c>
      <c r="I3" s="28">
        <f>cells_to_be_added!I3</f>
        <v>1.2750000000000001E-2</v>
      </c>
      <c r="J3" s="28">
        <f>cells_to_be_added!J3</f>
        <v>1.2000000000000001E-3</v>
      </c>
      <c r="K3" s="28">
        <f>cells_to_be_added!K3</f>
        <v>16.5</v>
      </c>
      <c r="L3" s="28">
        <f>cells_to_be_added!L3</f>
        <v>1.4249999999999999E-2</v>
      </c>
      <c r="M3" s="28">
        <f>cells_to_be_added!M3</f>
        <v>150</v>
      </c>
      <c r="N3" s="28">
        <f>cells_to_be_added!N3</f>
        <v>150</v>
      </c>
      <c r="O3" s="28">
        <f>cells_to_be_added!O3</f>
        <v>2.5500000000000002E-2</v>
      </c>
      <c r="P3" s="28">
        <f>cells_to_be_added!P3</f>
        <v>1.59</v>
      </c>
      <c r="Q3" s="28">
        <f>cells_to_be_added!Q3</f>
        <v>6.3E-3</v>
      </c>
      <c r="R3">
        <f t="shared" ref="R3:R66" si="0">SUM(B3:Q3)</f>
        <v>724.28219999999999</v>
      </c>
      <c r="S3" t="str">
        <f t="shared" ref="S3:S66" si="1">IF(AND(MIN(B3:Q3)&lt;10,MIN(B3:Q3)&gt;1),"NOT OK","OK")</f>
        <v>OK</v>
      </c>
    </row>
    <row r="4" spans="1:20">
      <c r="A4">
        <v>3</v>
      </c>
      <c r="B4" s="28">
        <f>cells_to_be_added!B4</f>
        <v>4.3499999999999997E-3</v>
      </c>
      <c r="C4" s="28">
        <f>cells_to_be_added!C4</f>
        <v>1.44</v>
      </c>
      <c r="D4" s="28">
        <f>cells_to_be_added!D4</f>
        <v>0.48</v>
      </c>
      <c r="E4" s="28">
        <f>cells_to_be_added!E4</f>
        <v>150</v>
      </c>
      <c r="F4" s="28">
        <f>cells_to_be_added!F4</f>
        <v>15</v>
      </c>
      <c r="G4" s="28">
        <f>cells_to_be_added!G4</f>
        <v>2.8950000000000004E-2</v>
      </c>
      <c r="H4" s="28">
        <f>cells_to_be_added!H4</f>
        <v>7.1999999999999998E-3</v>
      </c>
      <c r="I4" s="28">
        <f>cells_to_be_added!I4</f>
        <v>1.5E-3</v>
      </c>
      <c r="J4" s="28">
        <f>cells_to_be_added!J4</f>
        <v>0.16500000000000001</v>
      </c>
      <c r="K4" s="28">
        <f>cells_to_be_added!K4</f>
        <v>0.96</v>
      </c>
      <c r="L4" s="28">
        <f>cells_to_be_added!L4</f>
        <v>1.9499999999999999E-3</v>
      </c>
      <c r="M4" s="28">
        <f>cells_to_be_added!M4</f>
        <v>2.0999999999999999E-3</v>
      </c>
      <c r="N4" s="28">
        <f>cells_to_be_added!N4</f>
        <v>150</v>
      </c>
      <c r="O4" s="28">
        <f>cells_to_be_added!O4</f>
        <v>24</v>
      </c>
      <c r="P4" s="28">
        <f>cells_to_be_added!P4</f>
        <v>1.92</v>
      </c>
      <c r="Q4" s="28">
        <f>cells_to_be_added!Q4</f>
        <v>3.375</v>
      </c>
      <c r="R4">
        <f t="shared" si="0"/>
        <v>347.38605000000001</v>
      </c>
      <c r="S4" t="str">
        <f t="shared" si="1"/>
        <v>OK</v>
      </c>
    </row>
    <row r="5" spans="1:20">
      <c r="A5">
        <v>4</v>
      </c>
      <c r="B5" s="28">
        <f>cells_to_be_added!B5</f>
        <v>108</v>
      </c>
      <c r="C5" s="28">
        <f>cells_to_be_added!C5</f>
        <v>2.1600000000000001E-2</v>
      </c>
      <c r="D5" s="28">
        <f>cells_to_be_added!D5</f>
        <v>2.2349999999999999</v>
      </c>
      <c r="E5" s="28">
        <f>cells_to_be_added!E5</f>
        <v>0.33</v>
      </c>
      <c r="F5" s="28">
        <f>cells_to_be_added!F5</f>
        <v>0.34500000000000003</v>
      </c>
      <c r="G5" s="28">
        <f>cells_to_be_added!G5</f>
        <v>0.36</v>
      </c>
      <c r="H5" s="28">
        <f>cells_to_be_added!H5</f>
        <v>2.3399999999999997E-2</v>
      </c>
      <c r="I5" s="28">
        <f>cells_to_be_added!I5</f>
        <v>150</v>
      </c>
      <c r="J5" s="28">
        <f>cells_to_be_added!J5</f>
        <v>150</v>
      </c>
      <c r="K5" s="28">
        <f>cells_to_be_added!K5</f>
        <v>2.6999999999999996E-2</v>
      </c>
      <c r="L5" s="28">
        <f>cells_to_be_added!L5</f>
        <v>0.54</v>
      </c>
      <c r="M5" s="28">
        <f>cells_to_be_added!M5</f>
        <v>7.1999999999999998E-3</v>
      </c>
      <c r="N5" s="28">
        <f>cells_to_be_added!N5</f>
        <v>150</v>
      </c>
      <c r="O5" s="28">
        <f>cells_to_be_added!O5</f>
        <v>0.10500000000000001</v>
      </c>
      <c r="P5" s="28">
        <f>cells_to_be_added!P5</f>
        <v>1.44E-2</v>
      </c>
      <c r="Q5" s="28">
        <f>cells_to_be_added!Q5</f>
        <v>1.5E-3</v>
      </c>
      <c r="R5">
        <f t="shared" si="0"/>
        <v>562.01010000000008</v>
      </c>
      <c r="S5" t="str">
        <f t="shared" si="1"/>
        <v>OK</v>
      </c>
    </row>
    <row r="6" spans="1:20">
      <c r="A6">
        <v>5</v>
      </c>
      <c r="B6" s="28">
        <f>cells_to_be_added!B6</f>
        <v>150</v>
      </c>
      <c r="C6" s="28">
        <f>cells_to_be_added!C6</f>
        <v>2.6999999999999996E-2</v>
      </c>
      <c r="D6" s="28">
        <f>cells_to_be_added!D6</f>
        <v>1.7100000000000001E-2</v>
      </c>
      <c r="E6" s="28">
        <f>cells_to_be_added!E6</f>
        <v>9</v>
      </c>
      <c r="F6" s="28">
        <f>cells_to_be_added!F6</f>
        <v>28.5</v>
      </c>
      <c r="G6" s="28">
        <f>cells_to_be_added!G6</f>
        <v>0.10500000000000001</v>
      </c>
      <c r="H6" s="28">
        <f>cells_to_be_added!H6</f>
        <v>2.8499999999999996</v>
      </c>
      <c r="I6" s="28">
        <f>cells_to_be_added!I6</f>
        <v>1.9949999999999999E-2</v>
      </c>
      <c r="J6" s="28">
        <f>cells_to_be_added!J6</f>
        <v>0.12</v>
      </c>
      <c r="K6" s="28">
        <f>cells_to_be_added!K6</f>
        <v>8.5500000000000003E-3</v>
      </c>
      <c r="L6" s="28">
        <f>cells_to_be_added!L6</f>
        <v>2.9850000000000002E-2</v>
      </c>
      <c r="M6" s="28">
        <f>cells_to_be_added!M6</f>
        <v>3.1349999999999996E-2</v>
      </c>
      <c r="N6" s="28">
        <f>cells_to_be_added!N6</f>
        <v>0.57000000000000006</v>
      </c>
      <c r="O6" s="28">
        <f>cells_to_be_added!O6</f>
        <v>0.13500000000000001</v>
      </c>
      <c r="P6" s="28">
        <f>cells_to_be_added!P6</f>
        <v>0.13500000000000001</v>
      </c>
      <c r="Q6" s="28">
        <f>cells_to_be_added!Q6</f>
        <v>2.2800000000000002</v>
      </c>
      <c r="R6">
        <f t="shared" si="0"/>
        <v>193.82879999999997</v>
      </c>
      <c r="S6" t="str">
        <f t="shared" si="1"/>
        <v>OK</v>
      </c>
    </row>
    <row r="7" spans="1:20">
      <c r="A7">
        <v>6</v>
      </c>
      <c r="B7" s="28">
        <f>cells_to_be_added!B7</f>
        <v>150</v>
      </c>
      <c r="C7" s="28">
        <f>cells_to_be_added!C7</f>
        <v>3.0300000000000002</v>
      </c>
      <c r="D7" s="28">
        <f>cells_to_be_added!D7</f>
        <v>28.5</v>
      </c>
      <c r="E7" s="28">
        <f>cells_to_be_added!E7</f>
        <v>150</v>
      </c>
      <c r="F7" s="28">
        <f>cells_to_be_added!F7</f>
        <v>3.3449999999999998</v>
      </c>
      <c r="G7" s="28">
        <f>cells_to_be_added!G7</f>
        <v>0.30000000000000004</v>
      </c>
      <c r="H7" s="28">
        <f>cells_to_be_added!H7</f>
        <v>0.09</v>
      </c>
      <c r="I7" s="28">
        <f>cells_to_be_added!I7</f>
        <v>3.15E-3</v>
      </c>
      <c r="J7" s="28">
        <f>cells_to_be_added!J7</f>
        <v>3.5099999999999999E-2</v>
      </c>
      <c r="K7" s="28">
        <f>cells_to_be_added!K7</f>
        <v>9.6000000000000009E-3</v>
      </c>
      <c r="L7" s="28">
        <f>cells_to_be_added!L7</f>
        <v>150</v>
      </c>
      <c r="M7" s="28">
        <f>cells_to_be_added!M7</f>
        <v>1.2750000000000001E-2</v>
      </c>
      <c r="N7" s="28">
        <f>cells_to_be_added!N7</f>
        <v>0.48</v>
      </c>
      <c r="O7" s="28">
        <f>cells_to_be_added!O7</f>
        <v>1.3500000000000001E-3</v>
      </c>
      <c r="P7" s="28">
        <f>cells_to_be_added!P7</f>
        <v>0.64500000000000002</v>
      </c>
      <c r="Q7" s="28">
        <f>cells_to_be_added!Q7</f>
        <v>0.16500000000000001</v>
      </c>
      <c r="R7">
        <f t="shared" si="0"/>
        <v>486.61694999999997</v>
      </c>
      <c r="S7" t="str">
        <f t="shared" si="1"/>
        <v>OK</v>
      </c>
    </row>
    <row r="8" spans="1:20">
      <c r="A8">
        <v>7</v>
      </c>
      <c r="B8" s="28">
        <f>cells_to_be_added!B8</f>
        <v>12</v>
      </c>
      <c r="C8" s="28">
        <f>cells_to_be_added!C8</f>
        <v>112.5</v>
      </c>
      <c r="D8" s="28">
        <f>cells_to_be_added!D8</f>
        <v>34.5</v>
      </c>
      <c r="E8" s="28">
        <f>cells_to_be_added!E8</f>
        <v>0.13500000000000001</v>
      </c>
      <c r="F8" s="28">
        <f>cells_to_be_added!F8</f>
        <v>0.15000000000000002</v>
      </c>
      <c r="G8" s="28">
        <f>cells_to_be_added!G8</f>
        <v>0.375</v>
      </c>
      <c r="H8" s="28">
        <f>cells_to_be_added!H8</f>
        <v>3.3750000000000002E-2</v>
      </c>
      <c r="I8" s="28">
        <f>cells_to_be_added!I8</f>
        <v>5.7000000000000002E-3</v>
      </c>
      <c r="J8" s="28">
        <f>cells_to_be_added!J8</f>
        <v>3.57</v>
      </c>
      <c r="K8" s="28">
        <f>cells_to_be_added!K8</f>
        <v>3.75</v>
      </c>
      <c r="L8" s="28">
        <f>cells_to_be_added!L8</f>
        <v>1.65E-3</v>
      </c>
      <c r="M8" s="28">
        <f>cells_to_be_added!M8</f>
        <v>1.5</v>
      </c>
      <c r="N8" s="28">
        <f>cells_to_be_added!N8</f>
        <v>150</v>
      </c>
      <c r="O8" s="28">
        <f>cells_to_be_added!O8</f>
        <v>75</v>
      </c>
      <c r="P8" s="28">
        <f>cells_to_be_added!P8</f>
        <v>2.2499999999999999E-2</v>
      </c>
      <c r="Q8" s="28">
        <f>cells_to_be_added!Q8</f>
        <v>1.9499999999999999E-3</v>
      </c>
      <c r="R8">
        <f t="shared" si="0"/>
        <v>393.54554999999999</v>
      </c>
      <c r="S8" t="str">
        <f t="shared" si="1"/>
        <v>OK</v>
      </c>
    </row>
    <row r="9" spans="1:20">
      <c r="A9">
        <v>8</v>
      </c>
      <c r="B9" s="28">
        <f>cells_to_be_added!B9</f>
        <v>1.365</v>
      </c>
      <c r="C9" s="28">
        <f>cells_to_be_added!C9</f>
        <v>40.5</v>
      </c>
      <c r="D9" s="28">
        <f>cells_to_be_added!D9</f>
        <v>43.5</v>
      </c>
      <c r="E9" s="28">
        <f>cells_to_be_added!E9</f>
        <v>150</v>
      </c>
      <c r="F9" s="28">
        <f>cells_to_be_added!F9</f>
        <v>150</v>
      </c>
      <c r="G9" s="28">
        <f>cells_to_be_added!G9</f>
        <v>1.3500000000000001E-3</v>
      </c>
      <c r="H9" s="28">
        <f>cells_to_be_added!H9</f>
        <v>4.5000000000000005E-3</v>
      </c>
      <c r="I9" s="28">
        <f>cells_to_be_added!I9</f>
        <v>1.8E-3</v>
      </c>
      <c r="J9" s="28">
        <f>cells_to_be_added!J9</f>
        <v>67.5</v>
      </c>
      <c r="K9" s="28">
        <f>cells_to_be_added!K9</f>
        <v>1.5900000000000001E-2</v>
      </c>
      <c r="L9" s="28">
        <f>cells_to_be_added!L9</f>
        <v>3.1800000000000002E-2</v>
      </c>
      <c r="M9" s="28">
        <f>cells_to_be_added!M9</f>
        <v>1.8149999999999999E-2</v>
      </c>
      <c r="N9" s="28">
        <f>cells_to_be_added!N9</f>
        <v>150</v>
      </c>
      <c r="O9" s="28">
        <f>cells_to_be_added!O9</f>
        <v>91.5</v>
      </c>
      <c r="P9" s="28">
        <f>cells_to_be_added!P9</f>
        <v>0.22499999999999998</v>
      </c>
      <c r="Q9" s="28">
        <f>cells_to_be_added!Q9</f>
        <v>2.2650000000000001</v>
      </c>
      <c r="R9">
        <f t="shared" si="0"/>
        <v>696.92849999999999</v>
      </c>
      <c r="S9" t="str">
        <f t="shared" si="1"/>
        <v>OK</v>
      </c>
    </row>
    <row r="10" spans="1:20">
      <c r="A10">
        <v>9</v>
      </c>
      <c r="B10" s="28">
        <f>cells_to_be_added!B10</f>
        <v>10.5</v>
      </c>
      <c r="C10" s="28">
        <f>cells_to_be_added!C10</f>
        <v>0.33</v>
      </c>
      <c r="D10" s="28">
        <f>cells_to_be_added!D10</f>
        <v>34.5</v>
      </c>
      <c r="E10" s="28">
        <f>cells_to_be_added!E10</f>
        <v>2.1750000000000002E-2</v>
      </c>
      <c r="F10" s="28">
        <f>cells_to_be_added!F10</f>
        <v>0.36</v>
      </c>
      <c r="G10" s="28">
        <f>cells_to_be_added!G10</f>
        <v>2.2349999999999999</v>
      </c>
      <c r="H10" s="28">
        <f>cells_to_be_added!H10</f>
        <v>150</v>
      </c>
      <c r="I10" s="28">
        <f>cells_to_be_added!I10</f>
        <v>1.5E-3</v>
      </c>
      <c r="J10" s="28">
        <f>cells_to_be_added!J10</f>
        <v>1.08</v>
      </c>
      <c r="K10" s="28">
        <f>cells_to_be_added!K10</f>
        <v>2.5349999999999998E-2</v>
      </c>
      <c r="L10" s="28">
        <f>cells_to_be_added!L10</f>
        <v>1.26E-2</v>
      </c>
      <c r="M10" s="28">
        <f>cells_to_be_added!M10</f>
        <v>2.7149999999999999</v>
      </c>
      <c r="N10" s="28">
        <f>cells_to_be_added!N10</f>
        <v>0.72</v>
      </c>
      <c r="O10" s="28">
        <f>cells_to_be_added!O10</f>
        <v>150</v>
      </c>
      <c r="P10" s="28">
        <f>cells_to_be_added!P10</f>
        <v>1.44E-2</v>
      </c>
      <c r="Q10" s="28">
        <f>cells_to_be_added!Q10</f>
        <v>150</v>
      </c>
      <c r="R10">
        <f t="shared" si="0"/>
        <v>502.51560000000006</v>
      </c>
      <c r="S10" t="str">
        <f t="shared" si="1"/>
        <v>OK</v>
      </c>
    </row>
    <row r="11" spans="1:20">
      <c r="A11">
        <v>10</v>
      </c>
      <c r="B11" s="28">
        <f>cells_to_be_added!B11</f>
        <v>30</v>
      </c>
      <c r="C11" s="28">
        <f>cells_to_be_added!C11</f>
        <v>100.5</v>
      </c>
      <c r="D11" s="28">
        <f>cells_to_be_added!D11</f>
        <v>1.335</v>
      </c>
      <c r="E11" s="28">
        <f>cells_to_be_added!E11</f>
        <v>3.015E-2</v>
      </c>
      <c r="F11" s="28">
        <f>cells_to_be_added!F11</f>
        <v>33</v>
      </c>
      <c r="G11" s="28">
        <f>cells_to_be_added!G11</f>
        <v>10.5</v>
      </c>
      <c r="H11" s="28">
        <f>cells_to_be_added!H11</f>
        <v>4.0499999999999998E-3</v>
      </c>
      <c r="I11" s="28">
        <f>cells_to_be_added!I11</f>
        <v>1.3500000000000001E-3</v>
      </c>
      <c r="J11" s="28">
        <f>cells_to_be_added!J11</f>
        <v>150</v>
      </c>
      <c r="K11" s="28">
        <f>cells_to_be_added!K11</f>
        <v>3.3449999999999998</v>
      </c>
      <c r="L11" s="28">
        <f>cells_to_be_added!L11</f>
        <v>0.16500000000000001</v>
      </c>
      <c r="M11" s="28">
        <f>cells_to_be_added!M11</f>
        <v>1.6650000000000002E-2</v>
      </c>
      <c r="N11" s="28">
        <f>cells_to_be_added!N11</f>
        <v>3.6750000000000005E-2</v>
      </c>
      <c r="O11" s="28">
        <f>cells_to_be_added!O11</f>
        <v>4.9499999999999995E-3</v>
      </c>
      <c r="P11" s="28">
        <f>cells_to_be_added!P11</f>
        <v>3.84</v>
      </c>
      <c r="Q11" s="28">
        <f>cells_to_be_added!Q11</f>
        <v>67.5</v>
      </c>
      <c r="R11">
        <f t="shared" si="0"/>
        <v>400.27890000000002</v>
      </c>
      <c r="S11" t="str">
        <f t="shared" si="1"/>
        <v>OK</v>
      </c>
    </row>
    <row r="12" spans="1:20">
      <c r="A12">
        <v>11</v>
      </c>
      <c r="B12" s="28">
        <f>cells_to_be_added!B12</f>
        <v>2.0699999999999998</v>
      </c>
      <c r="C12" s="28">
        <f>cells_to_be_added!C12</f>
        <v>2.2350000000000002E-2</v>
      </c>
      <c r="D12" s="28">
        <f>cells_to_be_added!D12</f>
        <v>3.15E-3</v>
      </c>
      <c r="E12" s="28">
        <f>cells_to_be_added!E12</f>
        <v>1.0499999999999999E-3</v>
      </c>
      <c r="F12" s="28">
        <f>cells_to_be_added!F12</f>
        <v>0.33</v>
      </c>
      <c r="G12" s="28">
        <f>cells_to_be_added!G12</f>
        <v>1.0349999999999999</v>
      </c>
      <c r="H12" s="28">
        <f>cells_to_be_added!H12</f>
        <v>3.4499999999999999E-3</v>
      </c>
      <c r="I12" s="28">
        <f>cells_to_be_added!I12</f>
        <v>4.1999999999999997E-3</v>
      </c>
      <c r="J12" s="28">
        <f>cells_to_be_added!J12</f>
        <v>150</v>
      </c>
      <c r="K12" s="28">
        <f>cells_to_be_added!K12</f>
        <v>3.4499999999999997</v>
      </c>
      <c r="L12" s="28">
        <f>cells_to_be_added!L12</f>
        <v>150</v>
      </c>
      <c r="M12" s="28">
        <f>cells_to_be_added!M12</f>
        <v>13.5</v>
      </c>
      <c r="N12" s="28">
        <f>cells_to_be_added!N12</f>
        <v>0.51</v>
      </c>
      <c r="O12" s="28">
        <f>cells_to_be_added!O12</f>
        <v>6.8999999999999999E-3</v>
      </c>
      <c r="P12" s="28">
        <f>cells_to_be_added!P12</f>
        <v>150</v>
      </c>
      <c r="Q12" s="28">
        <f>cells_to_be_added!Q12</f>
        <v>2.76E-2</v>
      </c>
      <c r="R12">
        <f t="shared" si="0"/>
        <v>470.96369999999996</v>
      </c>
      <c r="S12" t="str">
        <f t="shared" si="1"/>
        <v>OK</v>
      </c>
    </row>
    <row r="13" spans="1:20">
      <c r="A13">
        <v>12</v>
      </c>
      <c r="B13" s="28">
        <f>cells_to_be_added!B13</f>
        <v>1.0499999999999999E-3</v>
      </c>
      <c r="C13" s="28">
        <f>cells_to_be_added!C13</f>
        <v>108</v>
      </c>
      <c r="D13" s="28">
        <f>cells_to_be_added!D13</f>
        <v>1.26E-2</v>
      </c>
      <c r="E13" s="28">
        <f>cells_to_be_added!E13</f>
        <v>31.5</v>
      </c>
      <c r="F13" s="28">
        <f>cells_to_be_added!F13</f>
        <v>150</v>
      </c>
      <c r="G13" s="28">
        <f>cells_to_be_added!G13</f>
        <v>2.2200000000000001E-2</v>
      </c>
      <c r="H13" s="28">
        <f>cells_to_be_added!H13</f>
        <v>2.3250000000000002</v>
      </c>
      <c r="I13" s="28">
        <f>cells_to_be_added!I13</f>
        <v>150</v>
      </c>
      <c r="J13" s="28">
        <f>cells_to_be_added!J13</f>
        <v>0.36</v>
      </c>
      <c r="K13" s="28">
        <f>cells_to_be_added!K13</f>
        <v>1.44E-2</v>
      </c>
      <c r="L13" s="28">
        <f>cells_to_be_added!L13</f>
        <v>5.4000000000000003E-3</v>
      </c>
      <c r="M13" s="28">
        <f>cells_to_be_added!M13</f>
        <v>0.72</v>
      </c>
      <c r="N13" s="28">
        <f>cells_to_be_added!N13</f>
        <v>0.15000000000000002</v>
      </c>
      <c r="O13" s="28">
        <f>cells_to_be_added!O13</f>
        <v>150</v>
      </c>
      <c r="P13" s="28">
        <f>cells_to_be_added!P13</f>
        <v>150</v>
      </c>
      <c r="Q13" s="28">
        <f>cells_to_be_added!Q13</f>
        <v>1.7850000000000001E-2</v>
      </c>
      <c r="R13">
        <f t="shared" si="0"/>
        <v>743.12850000000003</v>
      </c>
      <c r="S13" t="str">
        <f t="shared" si="1"/>
        <v>OK</v>
      </c>
    </row>
    <row r="14" spans="1:20">
      <c r="A14">
        <v>13</v>
      </c>
      <c r="B14" s="28">
        <f>cells_to_be_added!B14</f>
        <v>0.13500000000000001</v>
      </c>
      <c r="C14" s="28">
        <f>cells_to_be_added!C14</f>
        <v>0.15000000000000002</v>
      </c>
      <c r="D14" s="28">
        <f>cells_to_be_added!D14</f>
        <v>0.18</v>
      </c>
      <c r="E14" s="28">
        <f>cells_to_be_added!E14</f>
        <v>1.3049999999999999</v>
      </c>
      <c r="F14" s="28">
        <f>cells_to_be_added!F14</f>
        <v>2.5949999999999998</v>
      </c>
      <c r="G14" s="28">
        <f>cells_to_be_added!G14</f>
        <v>150</v>
      </c>
      <c r="H14" s="28">
        <f>cells_to_be_added!H14</f>
        <v>39</v>
      </c>
      <c r="I14" s="28">
        <f>cells_to_be_added!I14</f>
        <v>3.9E-2</v>
      </c>
      <c r="J14" s="28">
        <f>cells_to_be_added!J14</f>
        <v>150</v>
      </c>
      <c r="K14" s="28">
        <f>cells_to_be_added!K14</f>
        <v>0.40500000000000003</v>
      </c>
      <c r="L14" s="28">
        <f>cells_to_be_added!L14</f>
        <v>0.43499999999999994</v>
      </c>
      <c r="M14" s="28">
        <f>cells_to_be_added!M14</f>
        <v>64.5</v>
      </c>
      <c r="N14" s="28">
        <f>cells_to_be_added!N14</f>
        <v>21</v>
      </c>
      <c r="O14" s="28">
        <f>cells_to_be_added!O14</f>
        <v>4.335E-2</v>
      </c>
      <c r="P14" s="28">
        <f>cells_to_be_added!P14</f>
        <v>8.6999999999999994E-3</v>
      </c>
      <c r="Q14" s="28">
        <f>cells_to_be_added!Q14</f>
        <v>150</v>
      </c>
      <c r="R14">
        <f t="shared" si="0"/>
        <v>579.79604999999992</v>
      </c>
      <c r="S14" t="str">
        <f t="shared" si="1"/>
        <v>OK</v>
      </c>
    </row>
    <row r="15" spans="1:20">
      <c r="A15">
        <v>14</v>
      </c>
      <c r="B15" s="28">
        <f>cells_to_be_added!B15</f>
        <v>1.9950000000000001</v>
      </c>
      <c r="C15" s="28">
        <f>cells_to_be_added!C15</f>
        <v>9.8999999999999991E-3</v>
      </c>
      <c r="D15" s="28">
        <f>cells_to_be_added!D15</f>
        <v>1.0499999999999999E-3</v>
      </c>
      <c r="E15" s="28">
        <f>cells_to_be_added!E15</f>
        <v>2.1600000000000001E-2</v>
      </c>
      <c r="F15" s="28">
        <f>cells_to_be_added!F15</f>
        <v>0.10500000000000001</v>
      </c>
      <c r="G15" s="28">
        <f>cells_to_be_added!G15</f>
        <v>2.9850000000000002E-2</v>
      </c>
      <c r="H15" s="28">
        <f>cells_to_be_added!H15</f>
        <v>0.12</v>
      </c>
      <c r="I15" s="28">
        <f>cells_to_be_added!I15</f>
        <v>13.5</v>
      </c>
      <c r="J15" s="28">
        <f>cells_to_be_added!J15</f>
        <v>0.15000000000000002</v>
      </c>
      <c r="K15" s="28">
        <f>cells_to_be_added!K15</f>
        <v>0.16500000000000001</v>
      </c>
      <c r="L15" s="28">
        <f>cells_to_be_added!L15</f>
        <v>132</v>
      </c>
      <c r="M15" s="28">
        <f>cells_to_be_added!M15</f>
        <v>2.325E-2</v>
      </c>
      <c r="N15" s="28">
        <f>cells_to_be_added!N15</f>
        <v>0.33</v>
      </c>
      <c r="O15" s="28">
        <f>cells_to_be_added!O15</f>
        <v>3.3149999999999999</v>
      </c>
      <c r="P15" s="28">
        <f>cells_to_be_added!P15</f>
        <v>3.6449999999999996E-2</v>
      </c>
      <c r="Q15" s="28">
        <f>cells_to_be_added!Q15</f>
        <v>2.6550000000000001E-2</v>
      </c>
      <c r="R15">
        <f t="shared" si="0"/>
        <v>151.82864999999998</v>
      </c>
      <c r="S15" t="str">
        <f t="shared" si="1"/>
        <v>OK</v>
      </c>
    </row>
    <row r="16" spans="1:20">
      <c r="A16">
        <v>15</v>
      </c>
      <c r="B16" s="28">
        <f>cells_to_be_added!B16</f>
        <v>150</v>
      </c>
      <c r="C16" s="28">
        <f>cells_to_be_added!C16</f>
        <v>0.96</v>
      </c>
      <c r="D16" s="28">
        <f>cells_to_be_added!D16</f>
        <v>28.5</v>
      </c>
      <c r="E16" s="28">
        <f>cells_to_be_added!E16</f>
        <v>3.15E-3</v>
      </c>
      <c r="F16" s="28">
        <f>cells_to_be_added!F16</f>
        <v>150</v>
      </c>
      <c r="G16" s="28">
        <f>cells_to_be_added!G16</f>
        <v>0.64500000000000002</v>
      </c>
      <c r="H16" s="28">
        <f>cells_to_be_added!H16</f>
        <v>3.06</v>
      </c>
      <c r="I16" s="28">
        <f>cells_to_be_added!I16</f>
        <v>1.29E-2</v>
      </c>
      <c r="J16" s="28">
        <f>cells_to_be_added!J16</f>
        <v>8.9999999999999998E-4</v>
      </c>
      <c r="K16" s="28">
        <f>cells_to_be_added!K16</f>
        <v>150</v>
      </c>
      <c r="L16" s="28">
        <f>cells_to_be_added!L16</f>
        <v>12</v>
      </c>
      <c r="M16" s="28">
        <f>cells_to_be_added!M16</f>
        <v>1.3500000000000001E-3</v>
      </c>
      <c r="N16" s="28">
        <f>cells_to_be_added!N16</f>
        <v>1.605</v>
      </c>
      <c r="O16" s="28">
        <f>cells_to_be_added!O16</f>
        <v>0.16500000000000001</v>
      </c>
      <c r="P16" s="28">
        <f>cells_to_be_added!P16</f>
        <v>2.2499999999999999E-2</v>
      </c>
      <c r="Q16" s="28">
        <f>cells_to_be_added!Q16</f>
        <v>3.54</v>
      </c>
      <c r="R16">
        <f t="shared" si="0"/>
        <v>500.51580000000007</v>
      </c>
      <c r="S16" t="str">
        <f t="shared" si="1"/>
        <v>OK</v>
      </c>
    </row>
    <row r="17" spans="1:19">
      <c r="A17">
        <v>16</v>
      </c>
      <c r="B17" s="28">
        <f>cells_to_be_added!B17</f>
        <v>3.0149999999999997</v>
      </c>
      <c r="C17" s="28">
        <f>cells_to_be_added!C17</f>
        <v>3.0000000000000001E-3</v>
      </c>
      <c r="D17" s="28">
        <f>cells_to_be_added!D17</f>
        <v>2.01E-2</v>
      </c>
      <c r="E17" s="28">
        <f>cells_to_be_added!E17</f>
        <v>10.5</v>
      </c>
      <c r="F17" s="28">
        <f>cells_to_be_added!F17</f>
        <v>3.1949999999999999E-2</v>
      </c>
      <c r="G17" s="28">
        <f>cells_to_be_added!G17</f>
        <v>0.315</v>
      </c>
      <c r="H17" s="28">
        <f>cells_to_be_added!H17</f>
        <v>0.13500000000000001</v>
      </c>
      <c r="I17" s="28">
        <f>cells_to_be_added!I17</f>
        <v>1.0050000000000001</v>
      </c>
      <c r="J17" s="28">
        <f>cells_to_be_added!J17</f>
        <v>0.33</v>
      </c>
      <c r="K17" s="28">
        <f>cells_to_be_added!K17</f>
        <v>1.65E-3</v>
      </c>
      <c r="L17" s="28">
        <f>cells_to_be_added!L17</f>
        <v>2.355</v>
      </c>
      <c r="M17" s="28">
        <f>cells_to_be_added!M17</f>
        <v>1.335</v>
      </c>
      <c r="N17" s="28">
        <f>cells_to_be_added!N17</f>
        <v>150</v>
      </c>
      <c r="O17" s="28">
        <f>cells_to_be_added!O17</f>
        <v>0.51</v>
      </c>
      <c r="P17" s="28">
        <f>cells_to_be_added!P17</f>
        <v>150</v>
      </c>
      <c r="Q17" s="28">
        <f>cells_to_be_added!Q17</f>
        <v>0.67500000000000004</v>
      </c>
      <c r="R17">
        <f t="shared" si="0"/>
        <v>320.23169999999999</v>
      </c>
      <c r="S17" t="str">
        <f t="shared" si="1"/>
        <v>OK</v>
      </c>
    </row>
    <row r="18" spans="1:19">
      <c r="A18">
        <v>17</v>
      </c>
      <c r="B18" s="28">
        <f>cells_to_be_added!B18</f>
        <v>1.17</v>
      </c>
      <c r="C18" s="28">
        <f>cells_to_be_added!C18</f>
        <v>135</v>
      </c>
      <c r="D18" s="28">
        <f>cells_to_be_added!D18</f>
        <v>3.4499999999999999E-3</v>
      </c>
      <c r="E18" s="28">
        <f>cells_to_be_added!E18</f>
        <v>1.545E-2</v>
      </c>
      <c r="F18" s="28">
        <f>cells_to_be_added!F18</f>
        <v>2.325E-2</v>
      </c>
      <c r="G18" s="28">
        <f>cells_to_be_added!G18</f>
        <v>37.5</v>
      </c>
      <c r="H18" s="28">
        <f>cells_to_be_added!H18</f>
        <v>12</v>
      </c>
      <c r="I18" s="28">
        <f>cells_to_be_added!I18</f>
        <v>150</v>
      </c>
      <c r="J18" s="28">
        <f>cells_to_be_added!J18</f>
        <v>0.15000000000000002</v>
      </c>
      <c r="K18" s="28">
        <f>cells_to_be_added!K18</f>
        <v>3.4950000000000002E-2</v>
      </c>
      <c r="L18" s="28">
        <f>cells_to_be_added!L18</f>
        <v>2.52E-2</v>
      </c>
      <c r="M18" s="28">
        <f>cells_to_be_added!M18</f>
        <v>2.7150000000000001E-2</v>
      </c>
      <c r="N18" s="28">
        <f>cells_to_be_added!N18</f>
        <v>0.39</v>
      </c>
      <c r="O18" s="28">
        <f>cells_to_be_added!O18</f>
        <v>19.5</v>
      </c>
      <c r="P18" s="28">
        <f>cells_to_be_added!P18</f>
        <v>0.78</v>
      </c>
      <c r="Q18" s="28">
        <f>cells_to_be_added!Q18</f>
        <v>150</v>
      </c>
      <c r="R18">
        <f t="shared" si="0"/>
        <v>506.61944999999986</v>
      </c>
      <c r="S18" t="str">
        <f t="shared" si="1"/>
        <v>OK</v>
      </c>
    </row>
    <row r="19" spans="1:19">
      <c r="A19">
        <v>18</v>
      </c>
      <c r="B19" s="28">
        <f>cells_to_be_added!B19</f>
        <v>1.8149999999999999</v>
      </c>
      <c r="C19" s="28">
        <f>cells_to_be_added!C19</f>
        <v>2.7149999999999999</v>
      </c>
      <c r="D19" s="28">
        <f>cells_to_be_added!D19</f>
        <v>0.89999999999999991</v>
      </c>
      <c r="E19" s="28">
        <f>cells_to_be_added!E19</f>
        <v>1.9650000000000001</v>
      </c>
      <c r="F19" s="28">
        <f>cells_to_be_added!F19</f>
        <v>2.1149999999999998</v>
      </c>
      <c r="G19" s="28">
        <f>cells_to_be_added!G19</f>
        <v>27</v>
      </c>
      <c r="H19" s="28">
        <f>cells_to_be_added!H19</f>
        <v>3.0149999999999997</v>
      </c>
      <c r="I19" s="28">
        <f>cells_to_be_added!I19</f>
        <v>150</v>
      </c>
      <c r="J19" s="28">
        <f>cells_to_be_added!J19</f>
        <v>9</v>
      </c>
      <c r="K19" s="28">
        <f>cells_to_be_added!K19</f>
        <v>12</v>
      </c>
      <c r="L19" s="28">
        <f>cells_to_be_added!L19</f>
        <v>1.2000000000000002</v>
      </c>
      <c r="M19" s="28">
        <f>cells_to_be_added!M19</f>
        <v>1.5150000000000001</v>
      </c>
      <c r="N19" s="28">
        <f>cells_to_be_added!N19</f>
        <v>0.30000000000000004</v>
      </c>
      <c r="O19" s="28">
        <f>cells_to_be_added!O19</f>
        <v>15</v>
      </c>
      <c r="P19" s="28">
        <f>cells_to_be_added!P19</f>
        <v>0.60000000000000009</v>
      </c>
      <c r="Q19" s="28">
        <f>cells_to_be_added!Q19</f>
        <v>2.415</v>
      </c>
      <c r="R19">
        <f t="shared" si="0"/>
        <v>231.55499999999998</v>
      </c>
      <c r="S19" t="str">
        <f t="shared" si="1"/>
        <v>OK</v>
      </c>
    </row>
    <row r="20" spans="1:19">
      <c r="A20">
        <v>19</v>
      </c>
      <c r="B20" s="28">
        <f>cells_to_be_added!B20</f>
        <v>0.255</v>
      </c>
      <c r="C20" s="28">
        <f>cells_to_be_added!C20</f>
        <v>2.5649999999999999E-2</v>
      </c>
      <c r="D20" s="28">
        <f>cells_to_be_added!D20</f>
        <v>1.71</v>
      </c>
      <c r="E20" s="28">
        <f>cells_to_be_added!E20</f>
        <v>0.09</v>
      </c>
      <c r="F20" s="28">
        <f>cells_to_be_added!F20</f>
        <v>2.6999999999999996E-2</v>
      </c>
      <c r="G20" s="28">
        <f>cells_to_be_added!G20</f>
        <v>150</v>
      </c>
      <c r="H20" s="28">
        <f>cells_to_be_added!H20</f>
        <v>85.5</v>
      </c>
      <c r="I20" s="28">
        <f>cells_to_be_added!I20</f>
        <v>1.14E-2</v>
      </c>
      <c r="J20" s="28">
        <f>cells_to_be_added!J20</f>
        <v>0.12</v>
      </c>
      <c r="K20" s="28">
        <f>cells_to_be_added!K20</f>
        <v>13.5</v>
      </c>
      <c r="L20" s="28">
        <f>cells_to_be_added!L20</f>
        <v>1.9949999999999999E-2</v>
      </c>
      <c r="M20" s="28">
        <f>cells_to_be_added!M20</f>
        <v>2.2800000000000002</v>
      </c>
      <c r="N20" s="28">
        <f>cells_to_be_added!N20</f>
        <v>28.5</v>
      </c>
      <c r="O20" s="28">
        <f>cells_to_be_added!O20</f>
        <v>150</v>
      </c>
      <c r="P20" s="28">
        <f>cells_to_be_added!P20</f>
        <v>3.1349999999999996E-2</v>
      </c>
      <c r="Q20" s="28">
        <f>cells_to_be_added!Q20</f>
        <v>57</v>
      </c>
      <c r="R20">
        <f t="shared" si="0"/>
        <v>489.07034999999996</v>
      </c>
      <c r="S20" t="str">
        <f t="shared" si="1"/>
        <v>OK</v>
      </c>
    </row>
    <row r="21" spans="1:19">
      <c r="A21">
        <v>20</v>
      </c>
      <c r="B21" s="28">
        <f>cells_to_be_added!B21</f>
        <v>150</v>
      </c>
      <c r="C21" s="28">
        <f>cells_to_be_added!C21</f>
        <v>150</v>
      </c>
      <c r="D21" s="28">
        <f>cells_to_be_added!D21</f>
        <v>2.625</v>
      </c>
      <c r="E21" s="28">
        <f>cells_to_be_added!E21</f>
        <v>87</v>
      </c>
      <c r="F21" s="28">
        <f>cells_to_be_added!F21</f>
        <v>2.5499999999999997E-3</v>
      </c>
      <c r="G21" s="28">
        <f>cells_to_be_added!G21</f>
        <v>1.89E-2</v>
      </c>
      <c r="H21" s="28">
        <f>cells_to_be_added!H21</f>
        <v>117</v>
      </c>
      <c r="I21" s="28">
        <f>cells_to_be_added!I21</f>
        <v>150</v>
      </c>
      <c r="J21" s="28">
        <f>cells_to_be_added!J21</f>
        <v>150</v>
      </c>
      <c r="K21" s="28">
        <f>cells_to_be_added!K21</f>
        <v>27</v>
      </c>
      <c r="L21" s="28">
        <f>cells_to_be_added!L21</f>
        <v>2.9100000000000001E-2</v>
      </c>
      <c r="M21" s="28">
        <f>cells_to_be_added!M21</f>
        <v>8.9999999999999998E-4</v>
      </c>
      <c r="N21" s="28">
        <f>cells_to_be_added!N21</f>
        <v>2.325E-2</v>
      </c>
      <c r="O21" s="28">
        <f>cells_to_be_added!O21</f>
        <v>1.455E-2</v>
      </c>
      <c r="P21" s="28">
        <f>cells_to_be_added!P21</f>
        <v>2.8500000000000001E-3</v>
      </c>
      <c r="Q21" s="28">
        <f>cells_to_be_added!Q21</f>
        <v>58.5</v>
      </c>
      <c r="R21">
        <f t="shared" si="0"/>
        <v>892.21709999999985</v>
      </c>
      <c r="S21" t="str">
        <f t="shared" si="1"/>
        <v>OK</v>
      </c>
    </row>
    <row r="22" spans="1:19">
      <c r="A22">
        <v>21</v>
      </c>
      <c r="B22" s="28">
        <f>cells_to_be_added!B22</f>
        <v>109.5</v>
      </c>
      <c r="C22" s="28">
        <f>cells_to_be_added!C22</f>
        <v>1.155</v>
      </c>
      <c r="D22" s="28">
        <f>cells_to_be_added!D22</f>
        <v>1.2749999999999999</v>
      </c>
      <c r="E22" s="28">
        <f>cells_to_be_added!E22</f>
        <v>0.10500000000000001</v>
      </c>
      <c r="F22" s="28">
        <f>cells_to_be_added!F22</f>
        <v>3.3E-3</v>
      </c>
      <c r="G22" s="28">
        <f>cells_to_be_added!G22</f>
        <v>1.4550000000000001</v>
      </c>
      <c r="H22" s="28">
        <f>cells_to_be_added!H22</f>
        <v>15</v>
      </c>
      <c r="I22" s="28">
        <f>cells_to_be_added!I22</f>
        <v>2.1750000000000002E-2</v>
      </c>
      <c r="J22" s="28">
        <f>cells_to_be_added!J22</f>
        <v>1.53</v>
      </c>
      <c r="K22" s="28">
        <f>cells_to_be_added!K22</f>
        <v>1.635E-2</v>
      </c>
      <c r="L22" s="28">
        <f>cells_to_be_added!L22</f>
        <v>0.36</v>
      </c>
      <c r="M22" s="28">
        <f>cells_to_be_added!M22</f>
        <v>150</v>
      </c>
      <c r="N22" s="28">
        <f>cells_to_be_added!N22</f>
        <v>2.91</v>
      </c>
      <c r="O22" s="28">
        <f>cells_to_be_added!O22</f>
        <v>3.2700000000000005</v>
      </c>
      <c r="P22" s="28">
        <f>cells_to_be_added!P22</f>
        <v>7.1999999999999998E-3</v>
      </c>
      <c r="Q22" s="28">
        <f>cells_to_be_added!Q22</f>
        <v>150</v>
      </c>
      <c r="R22">
        <f t="shared" si="0"/>
        <v>436.60860000000002</v>
      </c>
      <c r="S22" t="str">
        <f t="shared" si="1"/>
        <v>OK</v>
      </c>
    </row>
    <row r="23" spans="1:19">
      <c r="A23">
        <v>22</v>
      </c>
      <c r="B23" s="28">
        <f>cells_to_be_added!B23</f>
        <v>1.0499999999999999E-3</v>
      </c>
      <c r="C23" s="28">
        <f>cells_to_be_added!C23</f>
        <v>150</v>
      </c>
      <c r="D23" s="28">
        <f>cells_to_be_added!D23</f>
        <v>0.12</v>
      </c>
      <c r="E23" s="28">
        <f>cells_to_be_added!E23</f>
        <v>150</v>
      </c>
      <c r="F23" s="28">
        <f>cells_to_be_added!F23</f>
        <v>1.5E-3</v>
      </c>
      <c r="G23" s="28">
        <f>cells_to_be_added!G23</f>
        <v>2.3549999999999998E-2</v>
      </c>
      <c r="H23" s="28">
        <f>cells_to_be_added!H23</f>
        <v>108</v>
      </c>
      <c r="I23" s="28">
        <f>cells_to_be_added!I23</f>
        <v>3.5999999999999999E-3</v>
      </c>
      <c r="J23" s="28">
        <f>cells_to_be_added!J23</f>
        <v>2.5349999999999998E-2</v>
      </c>
      <c r="K23" s="28">
        <f>cells_to_be_added!K23</f>
        <v>150</v>
      </c>
      <c r="L23" s="28">
        <f>cells_to_be_added!L23</f>
        <v>1.44E-2</v>
      </c>
      <c r="M23" s="28">
        <f>cells_to_be_added!M23</f>
        <v>150</v>
      </c>
      <c r="N23" s="28">
        <f>cells_to_be_added!N23</f>
        <v>150</v>
      </c>
      <c r="O23" s="28">
        <f>cells_to_be_added!O23</f>
        <v>7.1999999999999998E-3</v>
      </c>
      <c r="P23" s="28">
        <f>cells_to_be_added!P23</f>
        <v>1.65E-3</v>
      </c>
      <c r="Q23" s="28">
        <f>cells_to_be_added!Q23</f>
        <v>0.18</v>
      </c>
      <c r="R23">
        <f t="shared" si="0"/>
        <v>858.37830000000008</v>
      </c>
      <c r="S23" t="str">
        <f t="shared" si="1"/>
        <v>OK</v>
      </c>
    </row>
    <row r="24" spans="1:19">
      <c r="A24">
        <v>23</v>
      </c>
      <c r="B24" s="28">
        <f>cells_to_be_added!B24</f>
        <v>22.5</v>
      </c>
      <c r="C24" s="28">
        <f>cells_to_be_added!C24</f>
        <v>150</v>
      </c>
      <c r="D24" s="28">
        <f>cells_to_be_added!D24</f>
        <v>0.24</v>
      </c>
      <c r="E24" s="28">
        <f>cells_to_be_added!E24</f>
        <v>2.4300000000000002</v>
      </c>
      <c r="F24" s="28">
        <f>cells_to_be_added!F24</f>
        <v>150</v>
      </c>
      <c r="G24" s="28">
        <f>cells_to_be_added!G24</f>
        <v>76.5</v>
      </c>
      <c r="H24" s="28">
        <f>cells_to_be_added!H24</f>
        <v>0.89999999999999991</v>
      </c>
      <c r="I24" s="28">
        <f>cells_to_be_added!I24</f>
        <v>1.0199999999999999E-2</v>
      </c>
      <c r="J24" s="28">
        <f>cells_to_be_added!J24</f>
        <v>1.1550000000000001E-2</v>
      </c>
      <c r="K24" s="28">
        <f>cells_to_be_added!K24</f>
        <v>2.5499999999999997E-3</v>
      </c>
      <c r="L24" s="28">
        <f>cells_to_be_added!L24</f>
        <v>0.39</v>
      </c>
      <c r="M24" s="28">
        <f>cells_to_be_added!M24</f>
        <v>2.6850000000000001</v>
      </c>
      <c r="N24" s="28">
        <f>cells_to_be_added!N24</f>
        <v>2.8200000000000003E-2</v>
      </c>
      <c r="O24" s="28">
        <f>cells_to_be_added!O24</f>
        <v>0.51</v>
      </c>
      <c r="P24" s="28">
        <f>cells_to_be_added!P24</f>
        <v>1.2749999999999999</v>
      </c>
      <c r="Q24" s="28">
        <f>cells_to_be_added!Q24</f>
        <v>150</v>
      </c>
      <c r="R24">
        <f t="shared" si="0"/>
        <v>557.48249999999996</v>
      </c>
      <c r="S24" t="str">
        <f t="shared" si="1"/>
        <v>OK</v>
      </c>
    </row>
    <row r="25" spans="1:19">
      <c r="A25">
        <v>24</v>
      </c>
      <c r="B25" s="28">
        <f>cells_to_be_added!B25</f>
        <v>3.3E-3</v>
      </c>
      <c r="C25" s="28">
        <f>cells_to_be_added!C25</f>
        <v>1.095</v>
      </c>
      <c r="D25" s="28">
        <f>cells_to_be_added!D25</f>
        <v>1.0499999999999999E-3</v>
      </c>
      <c r="E25" s="28">
        <f>cells_to_be_added!E25</f>
        <v>3.3000000000000002E-2</v>
      </c>
      <c r="F25" s="28">
        <f>cells_to_be_added!F25</f>
        <v>1.47</v>
      </c>
      <c r="G25" s="28">
        <f>cells_to_be_added!G25</f>
        <v>0.36</v>
      </c>
      <c r="H25" s="28">
        <f>cells_to_be_added!H25</f>
        <v>150</v>
      </c>
      <c r="I25" s="28">
        <f>cells_to_be_added!I25</f>
        <v>0.13500000000000001</v>
      </c>
      <c r="J25" s="28">
        <f>cells_to_be_added!J25</f>
        <v>150</v>
      </c>
      <c r="K25" s="28">
        <f>cells_to_be_added!K25</f>
        <v>0.15000000000000002</v>
      </c>
      <c r="L25" s="28">
        <f>cells_to_be_added!L25</f>
        <v>0.18</v>
      </c>
      <c r="M25" s="28">
        <f>cells_to_be_added!M25</f>
        <v>2.5649999999999999E-2</v>
      </c>
      <c r="N25" s="28">
        <f>cells_to_be_added!N25</f>
        <v>73.5</v>
      </c>
      <c r="O25" s="28">
        <f>cells_to_be_added!O25</f>
        <v>2.7450000000000001</v>
      </c>
      <c r="P25" s="28">
        <f>cells_to_be_added!P25</f>
        <v>150</v>
      </c>
      <c r="Q25" s="28">
        <f>cells_to_be_added!Q25</f>
        <v>150</v>
      </c>
      <c r="R25">
        <f t="shared" si="0"/>
        <v>679.69799999999998</v>
      </c>
      <c r="S25" t="str">
        <f t="shared" si="1"/>
        <v>OK</v>
      </c>
    </row>
    <row r="26" spans="1:19">
      <c r="A26">
        <v>25</v>
      </c>
      <c r="B26" s="28">
        <f>cells_to_be_added!B26</f>
        <v>12</v>
      </c>
      <c r="C26" s="28">
        <f>cells_to_be_added!C26</f>
        <v>34.5</v>
      </c>
      <c r="D26" s="28">
        <f>cells_to_be_added!D26</f>
        <v>0.36</v>
      </c>
      <c r="E26" s="28">
        <f>cells_to_be_added!E26</f>
        <v>3.7499999999999999E-3</v>
      </c>
      <c r="F26" s="28">
        <f>cells_to_be_added!F26</f>
        <v>3.3750000000000002E-2</v>
      </c>
      <c r="G26" s="28">
        <f>cells_to_be_added!G26</f>
        <v>3.75</v>
      </c>
      <c r="H26" s="28">
        <f>cells_to_be_added!H26</f>
        <v>45</v>
      </c>
      <c r="I26" s="28">
        <f>cells_to_be_added!I26</f>
        <v>2.25</v>
      </c>
      <c r="J26" s="28">
        <f>cells_to_be_added!J26</f>
        <v>150</v>
      </c>
      <c r="K26" s="28">
        <f>cells_to_be_added!K26</f>
        <v>4.125</v>
      </c>
      <c r="L26" s="28">
        <f>cells_to_be_added!L26</f>
        <v>57</v>
      </c>
      <c r="M26" s="28">
        <f>cells_to_be_added!M26</f>
        <v>1.125E-2</v>
      </c>
      <c r="N26" s="28">
        <f>cells_to_be_added!N26</f>
        <v>1.5E-3</v>
      </c>
      <c r="O26" s="28">
        <f>cells_to_be_added!O26</f>
        <v>1.4999999999999999E-2</v>
      </c>
      <c r="P26" s="28">
        <f>cells_to_be_added!P26</f>
        <v>6.45E-3</v>
      </c>
      <c r="Q26" s="28">
        <f>cells_to_be_added!Q26</f>
        <v>7.4999999999999997E-3</v>
      </c>
      <c r="R26">
        <f t="shared" si="0"/>
        <v>309.06419999999997</v>
      </c>
      <c r="S26" t="str">
        <f t="shared" si="1"/>
        <v>OK</v>
      </c>
    </row>
    <row r="27" spans="1:19">
      <c r="A27">
        <v>26</v>
      </c>
      <c r="B27" s="28">
        <f>cells_to_be_added!B27</f>
        <v>123</v>
      </c>
      <c r="C27" s="28">
        <f>cells_to_be_added!C27</f>
        <v>150</v>
      </c>
      <c r="D27" s="28">
        <f>cells_to_be_added!D27</f>
        <v>3.7499999999999999E-3</v>
      </c>
      <c r="E27" s="28">
        <f>cells_to_be_added!E27</f>
        <v>0.12</v>
      </c>
      <c r="F27" s="28">
        <f>cells_to_be_added!F27</f>
        <v>3.6750000000000003</v>
      </c>
      <c r="G27" s="28">
        <f>cells_to_be_added!G27</f>
        <v>16.5</v>
      </c>
      <c r="H27" s="28">
        <f>cells_to_be_added!H27</f>
        <v>39</v>
      </c>
      <c r="I27" s="28">
        <f>cells_to_be_added!I27</f>
        <v>40.5</v>
      </c>
      <c r="J27" s="28">
        <f>cells_to_be_added!J27</f>
        <v>2.8649999999999998E-2</v>
      </c>
      <c r="K27" s="28">
        <f>cells_to_be_added!K27</f>
        <v>150</v>
      </c>
      <c r="L27" s="28">
        <f>cells_to_be_added!L27</f>
        <v>0.21000000000000002</v>
      </c>
      <c r="M27" s="28">
        <f>cells_to_be_added!M27</f>
        <v>6.150000000000001E-3</v>
      </c>
      <c r="N27" s="28">
        <f>cells_to_be_added!N27</f>
        <v>142.5</v>
      </c>
      <c r="O27" s="28">
        <f>cells_to_be_added!O27</f>
        <v>1.6350000000000002</v>
      </c>
      <c r="P27" s="28">
        <f>cells_to_be_added!P27</f>
        <v>8.0999999999999996E-3</v>
      </c>
      <c r="Q27" s="28">
        <f>cells_to_be_added!Q27</f>
        <v>2.04</v>
      </c>
      <c r="R27">
        <f t="shared" si="0"/>
        <v>669.22665000000018</v>
      </c>
      <c r="S27" t="str">
        <f t="shared" si="1"/>
        <v>OK</v>
      </c>
    </row>
    <row r="28" spans="1:19">
      <c r="A28">
        <v>27</v>
      </c>
      <c r="B28" s="28">
        <f>cells_to_be_added!B28</f>
        <v>2.4749999999999996</v>
      </c>
      <c r="C28" s="28">
        <f>cells_to_be_added!C28</f>
        <v>1.6500000000000001E-2</v>
      </c>
      <c r="D28" s="28">
        <f>cells_to_be_added!D28</f>
        <v>150</v>
      </c>
      <c r="E28" s="28">
        <f>cells_to_be_added!E28</f>
        <v>7.5000000000000002E-4</v>
      </c>
      <c r="F28" s="28">
        <f>cells_to_be_added!F28</f>
        <v>10.5</v>
      </c>
      <c r="G28" s="28">
        <f>cells_to_be_added!G28</f>
        <v>0.82500000000000007</v>
      </c>
      <c r="H28" s="28">
        <f>cells_to_be_added!H28</f>
        <v>88.5</v>
      </c>
      <c r="I28" s="28">
        <f>cells_to_be_added!I28</f>
        <v>9.6000000000000009E-3</v>
      </c>
      <c r="J28" s="28">
        <f>cells_to_be_added!J28</f>
        <v>1.7850000000000001E-2</v>
      </c>
      <c r="K28" s="28">
        <f>cells_to_be_added!K28</f>
        <v>1.095E-2</v>
      </c>
      <c r="L28" s="28">
        <f>cells_to_be_added!L28</f>
        <v>1.3500000000000001E-3</v>
      </c>
      <c r="M28" s="28">
        <f>cells_to_be_added!M28</f>
        <v>150</v>
      </c>
      <c r="N28" s="28">
        <f>cells_to_be_added!N28</f>
        <v>1.23</v>
      </c>
      <c r="O28" s="28">
        <f>cells_to_be_added!O28</f>
        <v>150</v>
      </c>
      <c r="P28" s="28">
        <f>cells_to_be_added!P28</f>
        <v>2.2050000000000001</v>
      </c>
      <c r="Q28" s="28">
        <f>cells_to_be_added!Q28</f>
        <v>1.3800000000000001</v>
      </c>
      <c r="R28">
        <f t="shared" si="0"/>
        <v>557.17200000000003</v>
      </c>
      <c r="S28" t="str">
        <f t="shared" si="1"/>
        <v>OK</v>
      </c>
    </row>
    <row r="29" spans="1:19">
      <c r="A29">
        <v>28</v>
      </c>
      <c r="B29" s="28">
        <f>cells_to_be_added!B29</f>
        <v>7.5</v>
      </c>
      <c r="C29" s="28">
        <f>cells_to_be_added!C29</f>
        <v>2.31</v>
      </c>
      <c r="D29" s="28">
        <f>cells_to_be_added!D29</f>
        <v>1.545E-2</v>
      </c>
      <c r="E29" s="28">
        <f>cells_to_be_added!E29</f>
        <v>150</v>
      </c>
      <c r="F29" s="28">
        <f>cells_to_be_added!F29</f>
        <v>0.10500000000000001</v>
      </c>
      <c r="G29" s="28">
        <f>cells_to_be_added!G29</f>
        <v>7.6500000000000005E-3</v>
      </c>
      <c r="H29" s="28">
        <f>cells_to_be_added!H29</f>
        <v>8.2500000000000004E-3</v>
      </c>
      <c r="I29" s="28">
        <f>cells_to_be_added!I29</f>
        <v>1.7999999999999998</v>
      </c>
      <c r="J29" s="28">
        <f>cells_to_be_added!J29</f>
        <v>0.89999999999999991</v>
      </c>
      <c r="K29" s="28">
        <f>cells_to_be_added!K29</f>
        <v>2.0550000000000002</v>
      </c>
      <c r="L29" s="28">
        <f>cells_to_be_added!L29</f>
        <v>2.835E-2</v>
      </c>
      <c r="M29" s="28">
        <f>cells_to_be_added!M29</f>
        <v>0.255</v>
      </c>
      <c r="N29" s="28">
        <f>cells_to_be_added!N29</f>
        <v>2.9550000000000001</v>
      </c>
      <c r="O29" s="28">
        <f>cells_to_be_added!O29</f>
        <v>1.0349999999999999</v>
      </c>
      <c r="P29" s="28">
        <f>cells_to_be_added!P29</f>
        <v>1.1550000000000001E-2</v>
      </c>
      <c r="Q29" s="28">
        <f>cells_to_be_added!Q29</f>
        <v>1.29</v>
      </c>
      <c r="R29">
        <f t="shared" si="0"/>
        <v>170.27625</v>
      </c>
      <c r="S29" t="str">
        <f t="shared" si="1"/>
        <v>OK</v>
      </c>
    </row>
    <row r="30" spans="1:19">
      <c r="A30">
        <v>29</v>
      </c>
      <c r="B30" s="28">
        <f>cells_to_be_added!B30</f>
        <v>1.665</v>
      </c>
      <c r="C30" s="28">
        <f>cells_to_be_added!C30</f>
        <v>27</v>
      </c>
      <c r="D30" s="28">
        <f>cells_to_be_added!D30</f>
        <v>1.7999999999999998</v>
      </c>
      <c r="E30" s="28">
        <f>cells_to_be_added!E30</f>
        <v>82.5</v>
      </c>
      <c r="F30" s="28">
        <f>cells_to_be_added!F30</f>
        <v>5.5500000000000002E-3</v>
      </c>
      <c r="G30" s="28">
        <f>cells_to_be_added!G30</f>
        <v>97.5</v>
      </c>
      <c r="H30" s="28">
        <f>cells_to_be_added!H30</f>
        <v>2.4899999999999999E-2</v>
      </c>
      <c r="I30" s="28">
        <f>cells_to_be_added!I30</f>
        <v>111</v>
      </c>
      <c r="J30" s="28">
        <f>cells_to_be_added!J30</f>
        <v>1.2449999999999999</v>
      </c>
      <c r="K30" s="28">
        <f>cells_to_be_added!K30</f>
        <v>2.7750000000000004</v>
      </c>
      <c r="L30" s="28">
        <f>cells_to_be_added!L30</f>
        <v>1.9349999999999999E-2</v>
      </c>
      <c r="M30" s="28">
        <f>cells_to_be_added!M30</f>
        <v>8.9999999999999998E-4</v>
      </c>
      <c r="N30" s="28">
        <f>cells_to_be_added!N30</f>
        <v>2.2199999999999998</v>
      </c>
      <c r="O30" s="28">
        <f>cells_to_be_added!O30</f>
        <v>10.5</v>
      </c>
      <c r="P30" s="28">
        <f>cells_to_be_added!P30</f>
        <v>3.0449999999999998E-2</v>
      </c>
      <c r="Q30" s="28">
        <f>cells_to_be_added!Q30</f>
        <v>1.38E-2</v>
      </c>
      <c r="R30">
        <f t="shared" si="0"/>
        <v>338.29994999999997</v>
      </c>
      <c r="S30" t="str">
        <f t="shared" si="1"/>
        <v>OK</v>
      </c>
    </row>
    <row r="31" spans="1:19">
      <c r="A31">
        <v>30</v>
      </c>
      <c r="B31" s="28">
        <f>cells_to_be_added!B31</f>
        <v>7.1999999999999998E-3</v>
      </c>
      <c r="C31" s="28">
        <f>cells_to_be_added!C31</f>
        <v>2.145</v>
      </c>
      <c r="D31" s="28">
        <f>cells_to_be_added!D31</f>
        <v>1.44E-2</v>
      </c>
      <c r="E31" s="28">
        <f>cells_to_be_added!E31</f>
        <v>7.5000000000000002E-4</v>
      </c>
      <c r="F31" s="28">
        <f>cells_to_be_added!F31</f>
        <v>21</v>
      </c>
      <c r="G31" s="28">
        <f>cells_to_be_added!G31</f>
        <v>150</v>
      </c>
      <c r="H31" s="28">
        <f>cells_to_be_added!H31</f>
        <v>84</v>
      </c>
      <c r="I31" s="28">
        <f>cells_to_be_added!I31</f>
        <v>2.3850000000000003E-2</v>
      </c>
      <c r="J31" s="28">
        <f>cells_to_be_added!J31</f>
        <v>9.6000000000000009E-3</v>
      </c>
      <c r="K31" s="28">
        <f>cells_to_be_added!K31</f>
        <v>1.665</v>
      </c>
      <c r="L31" s="28">
        <f>cells_to_be_added!L31</f>
        <v>150</v>
      </c>
      <c r="M31" s="28">
        <f>cells_to_be_added!M31</f>
        <v>0.24</v>
      </c>
      <c r="N31" s="28">
        <f>cells_to_be_added!N31</f>
        <v>4.8000000000000004E-3</v>
      </c>
      <c r="O31" s="28">
        <f>cells_to_be_added!O31</f>
        <v>150</v>
      </c>
      <c r="P31" s="28">
        <f>cells_to_be_added!P31</f>
        <v>2.7450000000000001</v>
      </c>
      <c r="Q31" s="28">
        <f>cells_to_be_added!Q31</f>
        <v>1.2000000000000002</v>
      </c>
      <c r="R31">
        <f t="shared" si="0"/>
        <v>563.05560000000003</v>
      </c>
      <c r="S31" t="str">
        <f t="shared" si="1"/>
        <v>OK</v>
      </c>
    </row>
    <row r="32" spans="1:19">
      <c r="A32">
        <v>31</v>
      </c>
      <c r="B32" s="28">
        <f>cells_to_be_added!B32</f>
        <v>102</v>
      </c>
      <c r="C32" s="28">
        <f>cells_to_be_added!C32</f>
        <v>150</v>
      </c>
      <c r="D32" s="28">
        <f>cells_to_be_added!D32</f>
        <v>3.0600000000000002E-2</v>
      </c>
      <c r="E32" s="28">
        <f>cells_to_be_added!E32</f>
        <v>0.10500000000000001</v>
      </c>
      <c r="F32" s="28">
        <f>cells_to_be_added!F32</f>
        <v>3.4050000000000004E-2</v>
      </c>
      <c r="G32" s="28">
        <f>cells_to_be_added!G32</f>
        <v>3.0000000000000001E-3</v>
      </c>
      <c r="H32" s="28">
        <f>cells_to_be_added!H32</f>
        <v>3.4499999999999999E-3</v>
      </c>
      <c r="I32" s="28">
        <f>cells_to_be_added!I32</f>
        <v>118.5</v>
      </c>
      <c r="J32" s="28">
        <f>cells_to_be_added!J32</f>
        <v>1.365</v>
      </c>
      <c r="K32" s="28">
        <f>cells_to_be_added!K32</f>
        <v>150</v>
      </c>
      <c r="L32" s="28">
        <f>cells_to_be_added!L32</f>
        <v>2.3850000000000003E-2</v>
      </c>
      <c r="M32" s="28">
        <f>cells_to_be_added!M32</f>
        <v>150</v>
      </c>
      <c r="N32" s="28">
        <f>cells_to_be_added!N32</f>
        <v>5.0999999999999995E-3</v>
      </c>
      <c r="O32" s="28">
        <f>cells_to_be_added!O32</f>
        <v>6.7499999999999991E-3</v>
      </c>
      <c r="P32" s="28">
        <f>cells_to_be_added!P32</f>
        <v>0.13500000000000001</v>
      </c>
      <c r="Q32" s="28">
        <f>cells_to_be_added!Q32</f>
        <v>150</v>
      </c>
      <c r="R32">
        <f t="shared" si="0"/>
        <v>822.21179999999993</v>
      </c>
      <c r="S32" t="str">
        <f t="shared" si="1"/>
        <v>OK</v>
      </c>
    </row>
    <row r="33" spans="1:19">
      <c r="A33">
        <v>32</v>
      </c>
      <c r="B33" s="28">
        <f>cells_to_be_added!B33</f>
        <v>2.7300000000000001E-2</v>
      </c>
      <c r="C33" s="28">
        <f>cells_to_be_added!C33</f>
        <v>91.5</v>
      </c>
      <c r="D33" s="28">
        <f>cells_to_be_added!D33</f>
        <v>150</v>
      </c>
      <c r="E33" s="28">
        <f>cells_to_be_added!E33</f>
        <v>0.30000000000000004</v>
      </c>
      <c r="F33" s="28">
        <f>cells_to_be_added!F33</f>
        <v>1.98</v>
      </c>
      <c r="G33" s="28">
        <f>cells_to_be_added!G33</f>
        <v>1.2150000000000001</v>
      </c>
      <c r="H33" s="28">
        <f>cells_to_be_added!H33</f>
        <v>0.09</v>
      </c>
      <c r="I33" s="28">
        <f>cells_to_be_added!I33</f>
        <v>2.1299999999999999E-2</v>
      </c>
      <c r="J33" s="28">
        <f>cells_to_be_added!J33</f>
        <v>6.150000000000001E-3</v>
      </c>
      <c r="K33" s="28">
        <f>cells_to_be_added!K33</f>
        <v>1.5150000000000001</v>
      </c>
      <c r="L33" s="28">
        <f>cells_to_be_added!L33</f>
        <v>2.4299999999999999E-2</v>
      </c>
      <c r="M33" s="28">
        <f>cells_to_be_added!M33</f>
        <v>3.0449999999999999</v>
      </c>
      <c r="N33" s="28">
        <f>cells_to_be_added!N33</f>
        <v>10.5</v>
      </c>
      <c r="O33" s="28">
        <f>cells_to_be_added!O33</f>
        <v>150</v>
      </c>
      <c r="P33" s="28">
        <f>cells_to_be_added!P33</f>
        <v>0.12</v>
      </c>
      <c r="Q33" s="28">
        <f>cells_to_be_added!Q33</f>
        <v>0.15000000000000002</v>
      </c>
      <c r="R33">
        <f t="shared" si="0"/>
        <v>410.49404999999996</v>
      </c>
      <c r="S33" t="str">
        <f t="shared" si="1"/>
        <v>OK</v>
      </c>
    </row>
    <row r="34" spans="1:19">
      <c r="A34">
        <v>33</v>
      </c>
      <c r="B34" s="28">
        <f>cells_to_be_added!B34</f>
        <v>8.9999999999999998E-4</v>
      </c>
      <c r="C34" s="28">
        <f>cells_to_be_added!C34</f>
        <v>0.96</v>
      </c>
      <c r="D34" s="28">
        <f>cells_to_be_added!D34</f>
        <v>2.895</v>
      </c>
      <c r="E34" s="28">
        <f>cells_to_be_added!E34</f>
        <v>10.5</v>
      </c>
      <c r="F34" s="28">
        <f>cells_to_be_added!F34</f>
        <v>1.92</v>
      </c>
      <c r="G34" s="28">
        <f>cells_to_be_added!G34</f>
        <v>150</v>
      </c>
      <c r="H34" s="28">
        <f>cells_to_be_added!H34</f>
        <v>112.5</v>
      </c>
      <c r="I34" s="28">
        <f>cells_to_be_added!I34</f>
        <v>1.3500000000000001E-3</v>
      </c>
      <c r="J34" s="28">
        <f>cells_to_be_added!J34</f>
        <v>150</v>
      </c>
      <c r="K34" s="28">
        <f>cells_to_be_added!K34</f>
        <v>150</v>
      </c>
      <c r="L34" s="28">
        <f>cells_to_be_added!L34</f>
        <v>0.16500000000000001</v>
      </c>
      <c r="M34" s="28">
        <f>cells_to_be_added!M34</f>
        <v>1.29</v>
      </c>
      <c r="N34" s="28">
        <f>cells_to_be_added!N34</f>
        <v>31.5</v>
      </c>
      <c r="O34" s="28">
        <f>cells_to_be_added!O34</f>
        <v>64.5</v>
      </c>
      <c r="P34" s="28">
        <f>cells_to_be_added!P34</f>
        <v>144</v>
      </c>
      <c r="Q34" s="28">
        <f>cells_to_be_added!Q34</f>
        <v>1.605</v>
      </c>
      <c r="R34">
        <f t="shared" si="0"/>
        <v>821.83724999999993</v>
      </c>
      <c r="S34" t="str">
        <f t="shared" si="1"/>
        <v>OK</v>
      </c>
    </row>
    <row r="35" spans="1:19">
      <c r="A35">
        <v>34</v>
      </c>
      <c r="B35" s="28">
        <f>cells_to_be_added!B35</f>
        <v>1.5300000000000001E-2</v>
      </c>
      <c r="C35" s="28">
        <f>cells_to_be_added!C35</f>
        <v>0.22499999999999998</v>
      </c>
      <c r="D35" s="28">
        <f>cells_to_be_added!D35</f>
        <v>2.2949999999999998E-2</v>
      </c>
      <c r="E35" s="28">
        <f>cells_to_be_added!E35</f>
        <v>7.5000000000000011E-2</v>
      </c>
      <c r="F35" s="28">
        <f>cells_to_be_added!F35</f>
        <v>150</v>
      </c>
      <c r="G35" s="28">
        <f>cells_to_be_added!G35</f>
        <v>2.5499999999999997E-3</v>
      </c>
      <c r="H35" s="28">
        <f>cells_to_be_added!H35</f>
        <v>7.6500000000000005E-3</v>
      </c>
      <c r="I35" s="28">
        <f>cells_to_be_added!I35</f>
        <v>1.7849999999999999</v>
      </c>
      <c r="J35" s="28">
        <f>cells_to_be_added!J35</f>
        <v>0.10500000000000001</v>
      </c>
      <c r="K35" s="28">
        <f>cells_to_be_added!K35</f>
        <v>2.5499999999999998</v>
      </c>
      <c r="L35" s="28">
        <f>cells_to_be_added!L35</f>
        <v>5.0999999999999995E-3</v>
      </c>
      <c r="M35" s="28">
        <f>cells_to_be_added!M35</f>
        <v>2.8050000000000002</v>
      </c>
      <c r="N35" s="28">
        <f>cells_to_be_added!N35</f>
        <v>150</v>
      </c>
      <c r="O35" s="28">
        <f>cells_to_be_added!O35</f>
        <v>1.92</v>
      </c>
      <c r="P35" s="28">
        <f>cells_to_be_added!P35</f>
        <v>2.04</v>
      </c>
      <c r="Q35" s="28">
        <f>cells_to_be_added!Q35</f>
        <v>1.0199999999999999E-2</v>
      </c>
      <c r="R35">
        <f t="shared" si="0"/>
        <v>311.56875000000008</v>
      </c>
      <c r="S35" t="str">
        <f t="shared" si="1"/>
        <v>OK</v>
      </c>
    </row>
    <row r="36" spans="1:19">
      <c r="A36">
        <v>35</v>
      </c>
      <c r="B36" s="28">
        <f>cells_to_be_added!B36</f>
        <v>3.3000000000000003</v>
      </c>
      <c r="C36" s="28">
        <f>cells_to_be_added!C36</f>
        <v>0.33</v>
      </c>
      <c r="D36" s="28">
        <f>cells_to_be_added!D36</f>
        <v>3.4499999999999999E-3</v>
      </c>
      <c r="E36" s="28">
        <f>cells_to_be_added!E36</f>
        <v>0.36</v>
      </c>
      <c r="F36" s="28">
        <f>cells_to_be_added!F36</f>
        <v>0.10500000000000001</v>
      </c>
      <c r="G36" s="28">
        <f>cells_to_be_added!G36</f>
        <v>3.66</v>
      </c>
      <c r="H36" s="28">
        <f>cells_to_be_added!H36</f>
        <v>1.095</v>
      </c>
      <c r="I36" s="28">
        <f>cells_to_be_added!I36</f>
        <v>4.0349999999999997E-2</v>
      </c>
      <c r="J36" s="28">
        <f>cells_to_be_added!J36</f>
        <v>0.13500000000000001</v>
      </c>
      <c r="K36" s="28">
        <f>cells_to_be_added!K36</f>
        <v>0.15000000000000002</v>
      </c>
      <c r="L36" s="28">
        <f>cells_to_be_added!L36</f>
        <v>1.47</v>
      </c>
      <c r="M36" s="28">
        <f>cells_to_be_added!M36</f>
        <v>55.5</v>
      </c>
      <c r="N36" s="28">
        <f>cells_to_be_added!N36</f>
        <v>18</v>
      </c>
      <c r="O36" s="28">
        <f>cells_to_be_added!O36</f>
        <v>73.5</v>
      </c>
      <c r="P36" s="28">
        <f>cells_to_be_added!P36</f>
        <v>1.83E-2</v>
      </c>
      <c r="Q36" s="28">
        <f>cells_to_be_added!Q36</f>
        <v>4.2149999999999999</v>
      </c>
      <c r="R36">
        <f t="shared" si="0"/>
        <v>161.88210000000001</v>
      </c>
      <c r="S36" t="str">
        <f t="shared" si="1"/>
        <v>OK</v>
      </c>
    </row>
    <row r="37" spans="1:19">
      <c r="A37">
        <v>36</v>
      </c>
      <c r="B37" s="28">
        <f>cells_to_be_added!B37</f>
        <v>3.465E-2</v>
      </c>
      <c r="C37" s="28">
        <f>cells_to_be_added!C37</f>
        <v>150</v>
      </c>
      <c r="D37" s="28">
        <f>cells_to_be_added!D37</f>
        <v>0.52499999999999991</v>
      </c>
      <c r="E37" s="28">
        <f>cells_to_be_added!E37</f>
        <v>1.7250000000000001E-2</v>
      </c>
      <c r="F37" s="28">
        <f>cells_to_be_added!F37</f>
        <v>52.5</v>
      </c>
      <c r="G37" s="28">
        <f>cells_to_be_added!G37</f>
        <v>150</v>
      </c>
      <c r="H37" s="28">
        <f>cells_to_be_added!H37</f>
        <v>55.5</v>
      </c>
      <c r="I37" s="28">
        <f>cells_to_be_added!I37</f>
        <v>0.18</v>
      </c>
      <c r="J37" s="28">
        <f>cells_to_be_added!J37</f>
        <v>57</v>
      </c>
      <c r="K37" s="28">
        <f>cells_to_be_added!K37</f>
        <v>150</v>
      </c>
      <c r="L37" s="28">
        <f>cells_to_be_added!L37</f>
        <v>1.9499999999999999E-3</v>
      </c>
      <c r="M37" s="28">
        <f>cells_to_be_added!M37</f>
        <v>6.8999999999999999E-3</v>
      </c>
      <c r="N37" s="28">
        <f>cells_to_be_added!N37</f>
        <v>22.5</v>
      </c>
      <c r="O37" s="28">
        <f>cells_to_be_added!O37</f>
        <v>87</v>
      </c>
      <c r="P37" s="28">
        <f>cells_to_be_added!P37</f>
        <v>1.155</v>
      </c>
      <c r="Q37" s="28">
        <f>cells_to_be_added!Q37</f>
        <v>2.8500000000000001E-3</v>
      </c>
      <c r="R37">
        <f t="shared" si="0"/>
        <v>726.42359999999996</v>
      </c>
      <c r="S37" t="str">
        <f t="shared" si="1"/>
        <v>OK</v>
      </c>
    </row>
    <row r="38" spans="1:19">
      <c r="A38">
        <v>37</v>
      </c>
      <c r="B38" s="28">
        <f>cells_to_be_added!B38</f>
        <v>4.1999999999999997E-3</v>
      </c>
      <c r="C38" s="28">
        <f>cells_to_be_added!C38</f>
        <v>0.13500000000000001</v>
      </c>
      <c r="D38" s="28">
        <f>cells_to_be_added!D38</f>
        <v>45</v>
      </c>
      <c r="E38" s="28">
        <f>cells_to_be_added!E38</f>
        <v>19.5</v>
      </c>
      <c r="F38" s="28">
        <f>cells_to_be_added!F38</f>
        <v>4.6499999999999996E-3</v>
      </c>
      <c r="G38" s="28">
        <f>cells_to_be_added!G38</f>
        <v>0.24</v>
      </c>
      <c r="H38" s="28">
        <f>cells_to_be_added!H38</f>
        <v>0.57000000000000006</v>
      </c>
      <c r="I38" s="28">
        <f>cells_to_be_added!I38</f>
        <v>141</v>
      </c>
      <c r="J38" s="28">
        <f>cells_to_be_added!J38</f>
        <v>150</v>
      </c>
      <c r="K38" s="28">
        <f>cells_to_be_added!K38</f>
        <v>1.89E-2</v>
      </c>
      <c r="L38" s="28">
        <f>cells_to_be_added!L38</f>
        <v>70.5</v>
      </c>
      <c r="M38" s="28">
        <f>cells_to_be_added!M38</f>
        <v>0.94500000000000006</v>
      </c>
      <c r="N38" s="28">
        <f>cells_to_be_added!N38</f>
        <v>2.1149999999999999E-2</v>
      </c>
      <c r="O38" s="28">
        <f>cells_to_be_added!O38</f>
        <v>2.3549999999999998E-2</v>
      </c>
      <c r="P38" s="28">
        <f>cells_to_be_added!P38</f>
        <v>4.2450000000000002E-2</v>
      </c>
      <c r="Q38" s="28">
        <f>cells_to_be_added!Q38</f>
        <v>4.71</v>
      </c>
      <c r="R38">
        <f t="shared" si="0"/>
        <v>432.71489999999989</v>
      </c>
      <c r="S38" t="str">
        <f t="shared" si="1"/>
        <v>OK</v>
      </c>
    </row>
    <row r="39" spans="1:19">
      <c r="A39">
        <v>38</v>
      </c>
      <c r="B39" s="28">
        <f>cells_to_be_added!B39</f>
        <v>8.5500000000000003E-3</v>
      </c>
      <c r="C39" s="28">
        <f>cells_to_be_added!C39</f>
        <v>1.6949999999999998</v>
      </c>
      <c r="D39" s="28">
        <f>cells_to_be_added!D39</f>
        <v>9</v>
      </c>
      <c r="E39" s="28">
        <f>cells_to_be_added!E39</f>
        <v>0.28500000000000003</v>
      </c>
      <c r="F39" s="28">
        <f>cells_to_be_added!F39</f>
        <v>0.10500000000000001</v>
      </c>
      <c r="G39" s="28">
        <f>cells_to_be_added!G39</f>
        <v>0.12</v>
      </c>
      <c r="H39" s="28">
        <f>cells_to_be_added!H39</f>
        <v>150</v>
      </c>
      <c r="I39" s="28">
        <f>cells_to_be_added!I39</f>
        <v>0.12</v>
      </c>
      <c r="J39" s="28">
        <f>cells_to_be_added!J39</f>
        <v>150</v>
      </c>
      <c r="K39" s="28">
        <f>cells_to_be_added!K39</f>
        <v>150</v>
      </c>
      <c r="L39" s="28">
        <f>cells_to_be_added!L39</f>
        <v>2.9700000000000004E-2</v>
      </c>
      <c r="M39" s="28">
        <f>cells_to_be_added!M39</f>
        <v>3.12</v>
      </c>
      <c r="N39" s="28">
        <f>cells_to_be_added!N39</f>
        <v>3.2550000000000003E-2</v>
      </c>
      <c r="O39" s="28">
        <f>cells_to_be_added!O39</f>
        <v>1.125</v>
      </c>
      <c r="P39" s="28">
        <f>cells_to_be_added!P39</f>
        <v>13.5</v>
      </c>
      <c r="Q39" s="28">
        <f>cells_to_be_added!Q39</f>
        <v>0.57000000000000006</v>
      </c>
      <c r="R39">
        <f t="shared" si="0"/>
        <v>479.71080000000001</v>
      </c>
      <c r="S39" t="str">
        <f t="shared" si="1"/>
        <v>OK</v>
      </c>
    </row>
    <row r="40" spans="1:19">
      <c r="A40">
        <v>39</v>
      </c>
      <c r="B40" s="28">
        <f>cells_to_be_added!B40</f>
        <v>2.7149999999999999</v>
      </c>
      <c r="C40" s="28">
        <f>cells_to_be_added!C40</f>
        <v>2.7000000000000001E-3</v>
      </c>
      <c r="D40" s="28">
        <f>cells_to_be_added!D40</f>
        <v>150</v>
      </c>
      <c r="E40" s="28">
        <f>cells_to_be_added!E40</f>
        <v>150</v>
      </c>
      <c r="F40" s="28">
        <f>cells_to_be_added!F40</f>
        <v>0.09</v>
      </c>
      <c r="G40" s="28">
        <f>cells_to_be_added!G40</f>
        <v>3.0149999999999997</v>
      </c>
      <c r="H40" s="28">
        <f>cells_to_be_added!H40</f>
        <v>1.9650000000000001</v>
      </c>
      <c r="I40" s="28">
        <f>cells_to_be_added!I40</f>
        <v>2.1149999999999999E-2</v>
      </c>
      <c r="J40" s="28">
        <f>cells_to_be_added!J40</f>
        <v>1.2000000000000001E-3</v>
      </c>
      <c r="K40" s="28">
        <f>cells_to_be_added!K40</f>
        <v>150</v>
      </c>
      <c r="L40" s="28">
        <f>cells_to_be_added!L40</f>
        <v>2.265E-2</v>
      </c>
      <c r="M40" s="28">
        <f>cells_to_be_added!M40</f>
        <v>2.8500000000000001E-3</v>
      </c>
      <c r="N40" s="28">
        <f>cells_to_be_added!N40</f>
        <v>150</v>
      </c>
      <c r="O40" s="28">
        <f>cells_to_be_added!O40</f>
        <v>0.30000000000000004</v>
      </c>
      <c r="P40" s="28">
        <f>cells_to_be_added!P40</f>
        <v>45</v>
      </c>
      <c r="Q40" s="28">
        <f>cells_to_be_added!Q40</f>
        <v>6.0000000000000001E-3</v>
      </c>
      <c r="R40">
        <f t="shared" si="0"/>
        <v>653.14154999999994</v>
      </c>
      <c r="S40" t="str">
        <f t="shared" si="1"/>
        <v>OK</v>
      </c>
    </row>
    <row r="41" spans="1:19">
      <c r="A41">
        <v>40</v>
      </c>
      <c r="B41" s="28">
        <f>cells_to_be_added!B41</f>
        <v>2.61</v>
      </c>
      <c r="C41" s="28">
        <f>cells_to_be_added!C41</f>
        <v>2.5499999999999997E-3</v>
      </c>
      <c r="D41" s="28">
        <f>cells_to_be_added!D41</f>
        <v>8.6999999999999994E-3</v>
      </c>
      <c r="E41" s="28">
        <f>cells_to_be_added!E41</f>
        <v>28.5</v>
      </c>
      <c r="F41" s="28">
        <f>cells_to_be_added!F41</f>
        <v>4.3499999999999997E-3</v>
      </c>
      <c r="G41" s="28">
        <f>cells_to_be_added!G41</f>
        <v>2.7600000000000002</v>
      </c>
      <c r="H41" s="28">
        <f>cells_to_be_added!H41</f>
        <v>9</v>
      </c>
      <c r="I41" s="28">
        <f>cells_to_be_added!I41</f>
        <v>0.10500000000000001</v>
      </c>
      <c r="J41" s="28">
        <f>cells_to_be_added!J41</f>
        <v>1.2000000000000001E-3</v>
      </c>
      <c r="K41" s="28">
        <f>cells_to_be_added!K41</f>
        <v>2.91</v>
      </c>
      <c r="L41" s="28">
        <f>cells_to_be_added!L41</f>
        <v>15</v>
      </c>
      <c r="M41" s="28">
        <f>cells_to_be_added!M41</f>
        <v>3.0449999999999999</v>
      </c>
      <c r="N41" s="28">
        <f>cells_to_be_added!N41</f>
        <v>1.7399999999999999E-2</v>
      </c>
      <c r="O41" s="28">
        <f>cells_to_be_added!O41</f>
        <v>150</v>
      </c>
      <c r="P41" s="28">
        <f>cells_to_be_added!P41</f>
        <v>58.5</v>
      </c>
      <c r="Q41" s="28">
        <f>cells_to_be_added!Q41</f>
        <v>150</v>
      </c>
      <c r="R41">
        <f t="shared" si="0"/>
        <v>422.46420000000001</v>
      </c>
      <c r="S41" t="str">
        <f t="shared" si="1"/>
        <v>OK</v>
      </c>
    </row>
    <row r="42" spans="1:19">
      <c r="A42">
        <v>41</v>
      </c>
      <c r="B42" s="28">
        <f>cells_to_be_added!B42</f>
        <v>0.33</v>
      </c>
      <c r="C42" s="28">
        <f>cells_to_be_added!C42</f>
        <v>0.97500000000000009</v>
      </c>
      <c r="D42" s="28">
        <f>cells_to_be_added!D42</f>
        <v>8.9999999999999998E-4</v>
      </c>
      <c r="E42" s="28">
        <f>cells_to_be_added!E42</f>
        <v>2.9100000000000001E-2</v>
      </c>
      <c r="F42" s="28">
        <f>cells_to_be_added!F42</f>
        <v>3.2399999999999998E-2</v>
      </c>
      <c r="G42" s="28">
        <f>cells_to_be_added!G42</f>
        <v>150</v>
      </c>
      <c r="H42" s="28">
        <f>cells_to_be_added!H42</f>
        <v>12</v>
      </c>
      <c r="I42" s="28">
        <f>cells_to_be_added!I42</f>
        <v>1.3500000000000001E-3</v>
      </c>
      <c r="J42" s="28">
        <f>cells_to_be_added!J42</f>
        <v>2.1000000000000001E-2</v>
      </c>
      <c r="K42" s="28">
        <f>cells_to_be_added!K42</f>
        <v>0.64500000000000002</v>
      </c>
      <c r="L42" s="28">
        <f>cells_to_be_added!L42</f>
        <v>15</v>
      </c>
      <c r="M42" s="28">
        <f>cells_to_be_added!M42</f>
        <v>0.16500000000000001</v>
      </c>
      <c r="N42" s="28">
        <f>cells_to_be_added!N42</f>
        <v>1.29</v>
      </c>
      <c r="O42" s="28">
        <f>cells_to_be_added!O42</f>
        <v>2.2650000000000001</v>
      </c>
      <c r="P42" s="28">
        <f>cells_to_be_added!P42</f>
        <v>150</v>
      </c>
      <c r="Q42" s="28">
        <f>cells_to_be_added!Q42</f>
        <v>3.5549999999999998E-2</v>
      </c>
      <c r="R42">
        <f t="shared" si="0"/>
        <v>332.79029999999995</v>
      </c>
      <c r="S42" t="str">
        <f t="shared" si="1"/>
        <v>OK</v>
      </c>
    </row>
    <row r="43" spans="1:19">
      <c r="A43">
        <v>42</v>
      </c>
      <c r="B43" s="28">
        <f>cells_to_be_added!B43</f>
        <v>0.09</v>
      </c>
      <c r="C43" s="28">
        <f>cells_to_be_added!C43</f>
        <v>10.5</v>
      </c>
      <c r="D43" s="28">
        <f>cells_to_be_added!D43</f>
        <v>1.905</v>
      </c>
      <c r="E43" s="28">
        <f>cells_to_be_added!E43</f>
        <v>2.8499999999999998E-2</v>
      </c>
      <c r="F43" s="28">
        <f>cells_to_be_added!F43</f>
        <v>150</v>
      </c>
      <c r="G43" s="28">
        <f>cells_to_be_added!G43</f>
        <v>2.2199999999999998</v>
      </c>
      <c r="H43" s="28">
        <f>cells_to_be_added!H43</f>
        <v>1.2000000000000001E-3</v>
      </c>
      <c r="I43" s="28">
        <f>cells_to_be_added!I43</f>
        <v>150</v>
      </c>
      <c r="J43" s="28">
        <f>cells_to_be_added!J43</f>
        <v>3.4950000000000001</v>
      </c>
      <c r="K43" s="28">
        <f>cells_to_be_added!K43</f>
        <v>28.5</v>
      </c>
      <c r="L43" s="28">
        <f>cells_to_be_added!L43</f>
        <v>2.3850000000000002</v>
      </c>
      <c r="M43" s="28">
        <f>cells_to_be_added!M43</f>
        <v>1.5E-3</v>
      </c>
      <c r="N43" s="28">
        <f>cells_to_be_added!N43</f>
        <v>0.315</v>
      </c>
      <c r="O43" s="28">
        <f>cells_to_be_added!O43</f>
        <v>0.16500000000000001</v>
      </c>
      <c r="P43" s="28">
        <f>cells_to_be_added!P43</f>
        <v>6.3E-3</v>
      </c>
      <c r="Q43" s="28">
        <f>cells_to_be_added!Q43</f>
        <v>2.5350000000000001</v>
      </c>
      <c r="R43">
        <f t="shared" si="0"/>
        <v>352.14750000000009</v>
      </c>
      <c r="S43" t="str">
        <f t="shared" si="1"/>
        <v>OK</v>
      </c>
    </row>
    <row r="44" spans="1:19">
      <c r="A44">
        <v>43</v>
      </c>
      <c r="B44" s="28">
        <f>cells_to_be_added!B44</f>
        <v>1.0499999999999999E-3</v>
      </c>
      <c r="C44" s="28">
        <f>cells_to_be_added!C44</f>
        <v>2.0250000000000001E-2</v>
      </c>
      <c r="D44" s="28">
        <f>cells_to_be_added!D44</f>
        <v>150</v>
      </c>
      <c r="E44" s="28">
        <f>cells_to_be_added!E44</f>
        <v>1.02</v>
      </c>
      <c r="F44" s="28">
        <f>cells_to_be_added!F44</f>
        <v>150</v>
      </c>
      <c r="G44" s="28">
        <f>cells_to_be_added!G44</f>
        <v>0.34500000000000003</v>
      </c>
      <c r="H44" s="28">
        <f>cells_to_be_added!H44</f>
        <v>1.1850000000000001E-2</v>
      </c>
      <c r="I44" s="28">
        <f>cells_to_be_added!I44</f>
        <v>1.35</v>
      </c>
      <c r="J44" s="28">
        <f>cells_to_be_added!J44</f>
        <v>6.7499999999999991E-3</v>
      </c>
      <c r="K44" s="28">
        <f>cells_to_be_added!K44</f>
        <v>12</v>
      </c>
      <c r="L44" s="28">
        <f>cells_to_be_added!L44</f>
        <v>0.13500000000000001</v>
      </c>
      <c r="M44" s="28">
        <f>cells_to_be_added!M44</f>
        <v>150</v>
      </c>
      <c r="N44" s="28">
        <f>cells_to_be_added!N44</f>
        <v>1.6949999999999998</v>
      </c>
      <c r="O44" s="28">
        <f>cells_to_be_added!O44</f>
        <v>2.3700000000000002E-2</v>
      </c>
      <c r="P44" s="28">
        <f>cells_to_be_added!P44</f>
        <v>0.16500000000000001</v>
      </c>
      <c r="Q44" s="28">
        <f>cells_to_be_added!Q44</f>
        <v>2.6999999999999996E-2</v>
      </c>
      <c r="R44">
        <f t="shared" si="0"/>
        <v>466.80060000000003</v>
      </c>
      <c r="S44" t="str">
        <f t="shared" si="1"/>
        <v>OK</v>
      </c>
    </row>
    <row r="45" spans="1:19">
      <c r="A45">
        <v>44</v>
      </c>
      <c r="B45" s="28">
        <f>cells_to_be_added!B45</f>
        <v>150</v>
      </c>
      <c r="C45" s="28">
        <f>cells_to_be_added!C45</f>
        <v>0.12</v>
      </c>
      <c r="D45" s="28">
        <f>cells_to_be_added!D45</f>
        <v>150</v>
      </c>
      <c r="E45" s="28">
        <f>cells_to_be_added!E45</f>
        <v>13.5</v>
      </c>
      <c r="F45" s="28">
        <f>cells_to_be_added!F45</f>
        <v>0.15000000000000002</v>
      </c>
      <c r="G45" s="28">
        <f>cells_to_be_added!G45</f>
        <v>3.5999999999999999E-3</v>
      </c>
      <c r="H45" s="28">
        <f>cells_to_be_added!H45</f>
        <v>37.5</v>
      </c>
      <c r="I45" s="28">
        <f>cells_to_be_added!I45</f>
        <v>39</v>
      </c>
      <c r="J45" s="28">
        <f>cells_to_be_added!J45</f>
        <v>117</v>
      </c>
      <c r="K45" s="28">
        <f>cells_to_be_added!K45</f>
        <v>19.5</v>
      </c>
      <c r="L45" s="28">
        <f>cells_to_be_added!L45</f>
        <v>2.3549999999999998E-2</v>
      </c>
      <c r="M45" s="28">
        <f>cells_to_be_added!M45</f>
        <v>5.8499999999999993E-3</v>
      </c>
      <c r="N45" s="28">
        <f>cells_to_be_added!N45</f>
        <v>2.5500000000000002E-2</v>
      </c>
      <c r="O45" s="28">
        <f>cells_to_be_added!O45</f>
        <v>150</v>
      </c>
      <c r="P45" s="28">
        <f>cells_to_be_added!P45</f>
        <v>150</v>
      </c>
      <c r="Q45" s="28">
        <f>cells_to_be_added!Q45</f>
        <v>0.78</v>
      </c>
      <c r="R45">
        <f t="shared" si="0"/>
        <v>827.60849999999994</v>
      </c>
      <c r="S45" t="str">
        <f t="shared" si="1"/>
        <v>OK</v>
      </c>
    </row>
    <row r="46" spans="1:19">
      <c r="A46">
        <v>45</v>
      </c>
      <c r="B46" s="28">
        <f>cells_to_be_added!B46</f>
        <v>1.6199999999999999E-2</v>
      </c>
      <c r="C46" s="28">
        <f>cells_to_be_added!C46</f>
        <v>0.24</v>
      </c>
      <c r="D46" s="28">
        <f>cells_to_be_added!D46</f>
        <v>7.5000000000000002E-4</v>
      </c>
      <c r="E46" s="28">
        <f>cells_to_be_added!E46</f>
        <v>27</v>
      </c>
      <c r="F46" s="28">
        <f>cells_to_be_added!F46</f>
        <v>150</v>
      </c>
      <c r="G46" s="28">
        <f>cells_to_be_added!G46</f>
        <v>81</v>
      </c>
      <c r="H46" s="28">
        <f>cells_to_be_added!H46</f>
        <v>1.0800000000000001E-2</v>
      </c>
      <c r="I46" s="28">
        <f>cells_to_be_added!I46</f>
        <v>2.5500000000000002E-2</v>
      </c>
      <c r="J46" s="28">
        <f>cells_to_be_added!J46</f>
        <v>1.7549999999999999</v>
      </c>
      <c r="K46" s="28">
        <f>cells_to_be_added!K46</f>
        <v>2.6850000000000001</v>
      </c>
      <c r="L46" s="28">
        <f>cells_to_be_added!L46</f>
        <v>1.3499999999999998E-2</v>
      </c>
      <c r="M46" s="28">
        <f>cells_to_be_added!M46</f>
        <v>150</v>
      </c>
      <c r="N46" s="28">
        <f>cells_to_be_added!N46</f>
        <v>150</v>
      </c>
      <c r="O46" s="28">
        <f>cells_to_be_added!O46</f>
        <v>0.10500000000000001</v>
      </c>
      <c r="P46" s="28">
        <f>cells_to_be_added!P46</f>
        <v>0.54</v>
      </c>
      <c r="Q46" s="28">
        <f>cells_to_be_added!Q46</f>
        <v>2.1600000000000001E-2</v>
      </c>
      <c r="R46">
        <f t="shared" si="0"/>
        <v>563.41335000000004</v>
      </c>
      <c r="S46" t="str">
        <f t="shared" si="1"/>
        <v>OK</v>
      </c>
    </row>
    <row r="47" spans="1:19">
      <c r="A47">
        <v>46</v>
      </c>
      <c r="B47" s="28">
        <f>cells_to_be_added!B47</f>
        <v>150</v>
      </c>
      <c r="C47" s="28">
        <f>cells_to_be_added!C47</f>
        <v>2.0549999999999999E-2</v>
      </c>
      <c r="D47" s="28">
        <f>cells_to_be_added!D47</f>
        <v>150</v>
      </c>
      <c r="E47" s="28">
        <f>cells_to_be_added!E47</f>
        <v>0.94500000000000006</v>
      </c>
      <c r="F47" s="28">
        <f>cells_to_be_added!F47</f>
        <v>0.09</v>
      </c>
      <c r="G47" s="28">
        <f>cells_to_be_added!G47</f>
        <v>1.26E-2</v>
      </c>
      <c r="H47" s="28">
        <f>cells_to_be_added!H47</f>
        <v>28.5</v>
      </c>
      <c r="I47" s="28">
        <f>cells_to_be_added!I47</f>
        <v>2.3700000000000002E-2</v>
      </c>
      <c r="J47" s="28">
        <f>cells_to_be_added!J47</f>
        <v>1.2000000000000001E-3</v>
      </c>
      <c r="K47" s="28">
        <f>cells_to_be_added!K47</f>
        <v>150</v>
      </c>
      <c r="L47" s="28">
        <f>cells_to_be_added!L47</f>
        <v>150</v>
      </c>
      <c r="M47" s="28">
        <f>cells_to_be_added!M47</f>
        <v>1.65E-3</v>
      </c>
      <c r="N47" s="28">
        <f>cells_to_be_added!N47</f>
        <v>3.15E-3</v>
      </c>
      <c r="O47" s="28">
        <f>cells_to_be_added!O47</f>
        <v>6.3E-3</v>
      </c>
      <c r="P47" s="28">
        <f>cells_to_be_added!P47</f>
        <v>150</v>
      </c>
      <c r="Q47" s="28">
        <f>cells_to_be_added!Q47</f>
        <v>2.5350000000000001</v>
      </c>
      <c r="R47">
        <f t="shared" si="0"/>
        <v>782.13914999999997</v>
      </c>
      <c r="S47" t="str">
        <f t="shared" si="1"/>
        <v>OK</v>
      </c>
    </row>
    <row r="48" spans="1:19">
      <c r="A48">
        <v>47</v>
      </c>
      <c r="B48" s="28">
        <f>cells_to_be_added!B48</f>
        <v>1.0050000000000001</v>
      </c>
      <c r="C48" s="28">
        <f>cells_to_be_added!C48</f>
        <v>150</v>
      </c>
      <c r="D48" s="28">
        <f>cells_to_be_added!D48</f>
        <v>150</v>
      </c>
      <c r="E48" s="28">
        <f>cells_to_be_added!E48</f>
        <v>0.30000000000000004</v>
      </c>
      <c r="F48" s="28">
        <f>cells_to_be_added!F48</f>
        <v>2.16</v>
      </c>
      <c r="G48" s="28">
        <f>cells_to_be_added!G48</f>
        <v>133.5</v>
      </c>
      <c r="H48" s="28">
        <f>cells_to_be_added!H48</f>
        <v>2.3250000000000002</v>
      </c>
      <c r="I48" s="28">
        <f>cells_to_be_added!I48</f>
        <v>3.3E-3</v>
      </c>
      <c r="J48" s="28">
        <f>cells_to_be_added!J48</f>
        <v>3.33</v>
      </c>
      <c r="K48" s="28">
        <f>cells_to_be_added!K48</f>
        <v>0.10500000000000001</v>
      </c>
      <c r="L48" s="28">
        <f>cells_to_be_added!L48</f>
        <v>0.13500000000000001</v>
      </c>
      <c r="M48" s="28">
        <f>cells_to_be_added!M48</f>
        <v>2.4899999999999998</v>
      </c>
      <c r="N48" s="28">
        <f>cells_to_be_added!N48</f>
        <v>4.9499999999999995E-3</v>
      </c>
      <c r="O48" s="28">
        <f>cells_to_be_added!O48</f>
        <v>1.65E-3</v>
      </c>
      <c r="P48" s="28">
        <f>cells_to_be_added!P48</f>
        <v>2.67</v>
      </c>
      <c r="Q48" s="28">
        <f>cells_to_be_added!Q48</f>
        <v>66</v>
      </c>
      <c r="R48">
        <f t="shared" si="0"/>
        <v>514.0299</v>
      </c>
      <c r="S48" t="str">
        <f t="shared" si="1"/>
        <v>OK</v>
      </c>
    </row>
    <row r="49" spans="1:19">
      <c r="A49">
        <v>48</v>
      </c>
      <c r="B49" s="28">
        <f>cells_to_be_added!B49</f>
        <v>13.5</v>
      </c>
      <c r="C49" s="28">
        <f>cells_to_be_added!C49</f>
        <v>1.38E-2</v>
      </c>
      <c r="D49" s="28">
        <f>cells_to_be_added!D49</f>
        <v>1.6049999999999998E-2</v>
      </c>
      <c r="E49" s="28">
        <f>cells_to_be_added!E49</f>
        <v>1.8450000000000001E-2</v>
      </c>
      <c r="F49" s="28">
        <f>cells_to_be_added!F49</f>
        <v>0.42000000000000004</v>
      </c>
      <c r="G49" s="28">
        <f>cells_to_be_added!G49</f>
        <v>2.0699999999999998</v>
      </c>
      <c r="H49" s="28">
        <f>cells_to_be_added!H49</f>
        <v>4.1399999999999999E-2</v>
      </c>
      <c r="I49" s="28">
        <f>cells_to_be_added!I49</f>
        <v>46.5</v>
      </c>
      <c r="J49" s="28">
        <f>cells_to_be_added!J49</f>
        <v>150</v>
      </c>
      <c r="K49" s="28">
        <f>cells_to_be_added!K49</f>
        <v>150</v>
      </c>
      <c r="L49" s="28">
        <f>cells_to_be_added!L49</f>
        <v>6.8999999999999999E-3</v>
      </c>
      <c r="M49" s="28">
        <f>cells_to_be_added!M49</f>
        <v>16.5</v>
      </c>
      <c r="N49" s="28">
        <f>cells_to_be_added!N49</f>
        <v>0.18</v>
      </c>
      <c r="O49" s="28">
        <f>cells_to_be_added!O49</f>
        <v>0.22499999999999998</v>
      </c>
      <c r="P49" s="28">
        <f>cells_to_be_added!P49</f>
        <v>3.2250000000000001E-2</v>
      </c>
      <c r="Q49" s="28">
        <f>cells_to_be_added!Q49</f>
        <v>91.5</v>
      </c>
      <c r="R49">
        <f t="shared" si="0"/>
        <v>471.02384999999998</v>
      </c>
      <c r="S49" t="str">
        <f t="shared" si="1"/>
        <v>OK</v>
      </c>
    </row>
    <row r="50" spans="1:19">
      <c r="A50">
        <v>49</v>
      </c>
      <c r="B50" s="28">
        <f>cells_to_be_added!B50</f>
        <v>51</v>
      </c>
      <c r="C50" s="28">
        <f>cells_to_be_added!C50</f>
        <v>52.5</v>
      </c>
      <c r="D50" s="28">
        <f>cells_to_be_added!D50</f>
        <v>0.54</v>
      </c>
      <c r="E50" s="28">
        <f>cells_to_be_added!E50</f>
        <v>57</v>
      </c>
      <c r="F50" s="28">
        <f>cells_to_be_added!F50</f>
        <v>3.4050000000000002</v>
      </c>
      <c r="G50" s="28">
        <f>cells_to_be_added!G50</f>
        <v>1.65E-3</v>
      </c>
      <c r="H50" s="28">
        <f>cells_to_be_added!H50</f>
        <v>0.19500000000000001</v>
      </c>
      <c r="I50" s="28">
        <f>cells_to_be_added!I50</f>
        <v>67.5</v>
      </c>
      <c r="J50" s="28">
        <f>cells_to_be_added!J50</f>
        <v>0.22499999999999998</v>
      </c>
      <c r="K50" s="28">
        <f>cells_to_be_added!K50</f>
        <v>150</v>
      </c>
      <c r="L50" s="28">
        <f>cells_to_be_added!L50</f>
        <v>5.0999999999999996</v>
      </c>
      <c r="M50" s="28">
        <f>cells_to_be_added!M50</f>
        <v>5.67E-2</v>
      </c>
      <c r="N50" s="28">
        <f>cells_to_be_added!N50</f>
        <v>28.5</v>
      </c>
      <c r="O50" s="28">
        <f>cells_to_be_added!O50</f>
        <v>8.5500000000000003E-3</v>
      </c>
      <c r="P50" s="28">
        <f>cells_to_be_added!P50</f>
        <v>9.6000000000000009E-3</v>
      </c>
      <c r="Q50" s="28">
        <f>cells_to_be_added!Q50</f>
        <v>114</v>
      </c>
      <c r="R50">
        <f t="shared" si="0"/>
        <v>530.04150000000004</v>
      </c>
      <c r="S50" t="str">
        <f t="shared" si="1"/>
        <v>OK</v>
      </c>
    </row>
    <row r="51" spans="1:19">
      <c r="A51">
        <v>50</v>
      </c>
      <c r="B51" s="28">
        <f>cells_to_be_added!B51</f>
        <v>1.9650000000000001E-2</v>
      </c>
      <c r="C51" s="28">
        <f>cells_to_be_added!C51</f>
        <v>2.0100000000000002</v>
      </c>
      <c r="D51" s="28">
        <f>cells_to_be_added!D51</f>
        <v>2.07E-2</v>
      </c>
      <c r="E51" s="28">
        <f>cells_to_be_added!E51</f>
        <v>0.66</v>
      </c>
      <c r="F51" s="28">
        <f>cells_to_be_added!F51</f>
        <v>150</v>
      </c>
      <c r="G51" s="28">
        <f>cells_to_be_added!G51</f>
        <v>87</v>
      </c>
      <c r="H51" s="28">
        <f>cells_to_be_added!H51</f>
        <v>2.2500000000000003E-3</v>
      </c>
      <c r="I51" s="28">
        <f>cells_to_be_added!I51</f>
        <v>2.2199999999999998</v>
      </c>
      <c r="J51" s="28">
        <f>cells_to_be_added!J51</f>
        <v>2.2949999999999999</v>
      </c>
      <c r="K51" s="28">
        <f>cells_to_be_added!K51</f>
        <v>130.5</v>
      </c>
      <c r="L51" s="28">
        <f>cells_to_be_added!L51</f>
        <v>0.06</v>
      </c>
      <c r="M51" s="28">
        <f>cells_to_be_added!M51</f>
        <v>2.4E-2</v>
      </c>
      <c r="N51" s="28">
        <f>cells_to_be_added!N51</f>
        <v>150</v>
      </c>
      <c r="O51" s="28">
        <f>cells_to_be_added!O51</f>
        <v>2.5049999999999999</v>
      </c>
      <c r="P51" s="28">
        <f>cells_to_be_added!P51</f>
        <v>0.09</v>
      </c>
      <c r="Q51" s="28">
        <f>cells_to_be_added!Q51</f>
        <v>1.0499999999999999E-3</v>
      </c>
      <c r="R51">
        <f t="shared" si="0"/>
        <v>527.40764999999999</v>
      </c>
      <c r="S51" t="str">
        <f t="shared" si="1"/>
        <v>OK</v>
      </c>
    </row>
    <row r="52" spans="1:19">
      <c r="A52">
        <v>51</v>
      </c>
      <c r="B52" s="28">
        <f>cells_to_be_added!B52</f>
        <v>0.24</v>
      </c>
      <c r="C52" s="28">
        <f>cells_to_be_added!C52</f>
        <v>7.9500000000000005E-3</v>
      </c>
      <c r="D52" s="28">
        <f>cells_to_be_added!D52</f>
        <v>0.27</v>
      </c>
      <c r="E52" s="28">
        <f>cells_to_be_added!E52</f>
        <v>2.3700000000000002E-2</v>
      </c>
      <c r="F52" s="28">
        <f>cells_to_be_added!F52</f>
        <v>0.39</v>
      </c>
      <c r="G52" s="28">
        <f>cells_to_be_added!G52</f>
        <v>2.4899999999999999E-2</v>
      </c>
      <c r="H52" s="28">
        <f>cells_to_be_added!H52</f>
        <v>150</v>
      </c>
      <c r="I52" s="28">
        <f>cells_to_be_added!I52</f>
        <v>2.7600000000000002</v>
      </c>
      <c r="J52" s="28">
        <f>cells_to_be_added!J52</f>
        <v>2.895</v>
      </c>
      <c r="K52" s="28">
        <f>cells_to_be_added!K52</f>
        <v>150</v>
      </c>
      <c r="L52" s="28">
        <f>cells_to_be_added!L52</f>
        <v>7.5000000000000002E-4</v>
      </c>
      <c r="M52" s="28">
        <f>cells_to_be_added!M52</f>
        <v>0.10500000000000001</v>
      </c>
      <c r="N52" s="28">
        <f>cells_to_be_added!N52</f>
        <v>1.0499999999999998</v>
      </c>
      <c r="O52" s="28">
        <f>cells_to_be_added!O52</f>
        <v>1.32E-2</v>
      </c>
      <c r="P52" s="28">
        <f>cells_to_be_added!P52</f>
        <v>5.2500000000000003E-3</v>
      </c>
      <c r="Q52" s="28">
        <f>cells_to_be_added!Q52</f>
        <v>150</v>
      </c>
      <c r="R52">
        <f t="shared" si="0"/>
        <v>457.78574999999995</v>
      </c>
      <c r="S52" t="str">
        <f t="shared" si="1"/>
        <v>OK</v>
      </c>
    </row>
    <row r="53" spans="1:19">
      <c r="A53">
        <v>52</v>
      </c>
      <c r="B53" s="28">
        <f>cells_to_be_added!B53</f>
        <v>2.0250000000000004</v>
      </c>
      <c r="C53" s="28">
        <f>cells_to_be_added!C53</f>
        <v>150</v>
      </c>
      <c r="D53" s="28">
        <f>cells_to_be_added!D53</f>
        <v>150</v>
      </c>
      <c r="E53" s="28">
        <f>cells_to_be_added!E53</f>
        <v>6.7499999999999991E-3</v>
      </c>
      <c r="F53" s="28">
        <f>cells_to_be_added!F53</f>
        <v>2.25</v>
      </c>
      <c r="G53" s="28">
        <f>cells_to_be_added!G53</f>
        <v>0.06</v>
      </c>
      <c r="H53" s="28">
        <f>cells_to_be_added!H53</f>
        <v>2.2500000000000003E-3</v>
      </c>
      <c r="I53" s="28">
        <f>cells_to_be_added!I53</f>
        <v>150</v>
      </c>
      <c r="J53" s="28">
        <f>cells_to_be_added!J53</f>
        <v>2.355</v>
      </c>
      <c r="K53" s="28">
        <f>cells_to_be_added!K53</f>
        <v>2.4750000000000001E-2</v>
      </c>
      <c r="L53" s="28">
        <f>cells_to_be_added!L53</f>
        <v>78</v>
      </c>
      <c r="M53" s="28">
        <f>cells_to_be_added!M53</f>
        <v>4.5000000000000005E-3</v>
      </c>
      <c r="N53" s="28">
        <f>cells_to_be_added!N53</f>
        <v>2.58</v>
      </c>
      <c r="O53" s="28">
        <f>cells_to_be_added!O53</f>
        <v>9.0000000000000011E-3</v>
      </c>
      <c r="P53" s="28">
        <f>cells_to_be_added!P53</f>
        <v>9</v>
      </c>
      <c r="Q53" s="28">
        <f>cells_to_be_added!Q53</f>
        <v>1.125E-2</v>
      </c>
      <c r="R53">
        <f t="shared" si="0"/>
        <v>546.32850000000008</v>
      </c>
      <c r="S53" t="str">
        <f t="shared" si="1"/>
        <v>OK</v>
      </c>
    </row>
    <row r="54" spans="1:19">
      <c r="A54">
        <v>53</v>
      </c>
      <c r="B54" s="28">
        <f>cells_to_be_added!B54</f>
        <v>3.0749999999999997</v>
      </c>
      <c r="C54" s="28">
        <f>cells_to_be_added!C54</f>
        <v>2.0550000000000002</v>
      </c>
      <c r="D54" s="28">
        <f>cells_to_be_added!D54</f>
        <v>1.02</v>
      </c>
      <c r="E54" s="28">
        <f>cells_to_be_added!E54</f>
        <v>3.42</v>
      </c>
      <c r="F54" s="28">
        <f>cells_to_be_added!F54</f>
        <v>31.5</v>
      </c>
      <c r="G54" s="28">
        <f>cells_to_be_added!G54</f>
        <v>2.4E-2</v>
      </c>
      <c r="H54" s="28">
        <f>cells_to_be_added!H54</f>
        <v>1.2000000000000002</v>
      </c>
      <c r="I54" s="28">
        <f>cells_to_be_added!I54</f>
        <v>1.365</v>
      </c>
      <c r="J54" s="28">
        <f>cells_to_be_added!J54</f>
        <v>34.5</v>
      </c>
      <c r="K54" s="28">
        <f>cells_to_be_added!K54</f>
        <v>4.0499999999999998E-3</v>
      </c>
      <c r="L54" s="28">
        <f>cells_to_be_added!L54</f>
        <v>3.7650000000000003E-2</v>
      </c>
      <c r="M54" s="28">
        <f>cells_to_be_added!M54</f>
        <v>5.0999999999999995E-3</v>
      </c>
      <c r="N54" s="28">
        <f>cells_to_be_added!N54</f>
        <v>1.71</v>
      </c>
      <c r="O54" s="28">
        <f>cells_to_be_added!O54</f>
        <v>6.8999999999999999E-3</v>
      </c>
      <c r="P54" s="28">
        <f>cells_to_be_added!P54</f>
        <v>1.0499999999999999E-3</v>
      </c>
      <c r="Q54" s="28">
        <f>cells_to_be_added!Q54</f>
        <v>0.13500000000000001</v>
      </c>
      <c r="R54">
        <f t="shared" si="0"/>
        <v>80.058750000000018</v>
      </c>
      <c r="S54" t="str">
        <f t="shared" si="1"/>
        <v>OK</v>
      </c>
    </row>
    <row r="55" spans="1:19">
      <c r="A55">
        <v>54</v>
      </c>
      <c r="B55" s="28">
        <f>cells_to_be_added!B55</f>
        <v>88.5</v>
      </c>
      <c r="C55" s="28">
        <f>cells_to_be_added!C55</f>
        <v>30</v>
      </c>
      <c r="D55" s="28">
        <f>cells_to_be_added!D55</f>
        <v>9</v>
      </c>
      <c r="E55" s="28">
        <f>cells_to_be_added!E55</f>
        <v>0.10500000000000001</v>
      </c>
      <c r="F55" s="28">
        <f>cells_to_be_added!F55</f>
        <v>150</v>
      </c>
      <c r="G55" s="28">
        <f>cells_to_be_added!G55</f>
        <v>1.2000000000000001E-3</v>
      </c>
      <c r="H55" s="28">
        <f>cells_to_be_added!H55</f>
        <v>1.77E-2</v>
      </c>
      <c r="I55" s="28">
        <f>cells_to_be_added!I55</f>
        <v>2.94</v>
      </c>
      <c r="J55" s="28">
        <f>cells_to_be_added!J55</f>
        <v>0.58499999999999996</v>
      </c>
      <c r="K55" s="28">
        <f>cells_to_be_added!K55</f>
        <v>1.905</v>
      </c>
      <c r="L55" s="28">
        <f>cells_to_be_added!L55</f>
        <v>3.24</v>
      </c>
      <c r="M55" s="28">
        <f>cells_to_be_added!M55</f>
        <v>150</v>
      </c>
      <c r="N55" s="28">
        <f>cells_to_be_added!N55</f>
        <v>1.5E-3</v>
      </c>
      <c r="O55" s="28">
        <f>cells_to_be_added!O55</f>
        <v>2.2050000000000001</v>
      </c>
      <c r="P55" s="28">
        <f>cells_to_be_added!P55</f>
        <v>2.355</v>
      </c>
      <c r="Q55" s="28">
        <f>cells_to_be_added!Q55</f>
        <v>117</v>
      </c>
      <c r="R55">
        <f t="shared" si="0"/>
        <v>557.85539999999992</v>
      </c>
      <c r="S55" t="str">
        <f t="shared" si="1"/>
        <v>OK</v>
      </c>
    </row>
    <row r="56" spans="1:19">
      <c r="A56">
        <v>55</v>
      </c>
      <c r="B56" s="28">
        <f>cells_to_be_added!B56</f>
        <v>2.5949999999999998</v>
      </c>
      <c r="C56" s="28">
        <f>cells_to_be_added!C56</f>
        <v>1.7399999999999999E-2</v>
      </c>
      <c r="D56" s="28">
        <f>cells_to_be_added!D56</f>
        <v>1.7849999999999999</v>
      </c>
      <c r="E56" s="28">
        <f>cells_to_be_added!E56</f>
        <v>8.6999999999999994E-3</v>
      </c>
      <c r="F56" s="28">
        <f>cells_to_be_added!F56</f>
        <v>1.875</v>
      </c>
      <c r="G56" s="28">
        <f>cells_to_be_added!G56</f>
        <v>2.895</v>
      </c>
      <c r="H56" s="28">
        <f>cells_to_be_added!H56</f>
        <v>8.9999999999999998E-4</v>
      </c>
      <c r="I56" s="28">
        <f>cells_to_be_added!I56</f>
        <v>12</v>
      </c>
      <c r="J56" s="28">
        <f>cells_to_be_added!J56</f>
        <v>1.5E-3</v>
      </c>
      <c r="K56" s="28">
        <f>cells_to_be_added!K56</f>
        <v>1.0050000000000001</v>
      </c>
      <c r="L56" s="28">
        <f>cells_to_be_added!L56</f>
        <v>2.0250000000000001E-2</v>
      </c>
      <c r="M56" s="28">
        <f>cells_to_be_added!M56</f>
        <v>2.1600000000000001E-2</v>
      </c>
      <c r="N56" s="28">
        <f>cells_to_be_added!N56</f>
        <v>1.1550000000000001E-2</v>
      </c>
      <c r="O56" s="28">
        <f>cells_to_be_added!O56</f>
        <v>150</v>
      </c>
      <c r="P56" s="28">
        <f>cells_to_be_added!P56</f>
        <v>1.44E-2</v>
      </c>
      <c r="Q56" s="28">
        <f>cells_to_be_added!Q56</f>
        <v>0.28500000000000003</v>
      </c>
      <c r="R56">
        <f t="shared" si="0"/>
        <v>172.53629999999998</v>
      </c>
      <c r="S56" t="str">
        <f t="shared" si="1"/>
        <v>OK</v>
      </c>
    </row>
    <row r="57" spans="1:19">
      <c r="A57">
        <v>56</v>
      </c>
      <c r="B57" s="28">
        <f>cells_to_be_added!B57</f>
        <v>1.0499999999999999E-3</v>
      </c>
      <c r="C57" s="28">
        <f>cells_to_be_added!C57</f>
        <v>1.9650000000000001E-2</v>
      </c>
      <c r="D57" s="28">
        <f>cells_to_be_added!D57</f>
        <v>2.2949999999999999</v>
      </c>
      <c r="E57" s="28">
        <f>cells_to_be_added!E57</f>
        <v>2.9399999999999999E-2</v>
      </c>
      <c r="F57" s="28">
        <f>cells_to_be_added!F57</f>
        <v>10.5</v>
      </c>
      <c r="G57" s="28">
        <f>cells_to_be_added!G57</f>
        <v>150</v>
      </c>
      <c r="H57" s="28">
        <f>cells_to_be_added!H57</f>
        <v>1.2000000000000001E-3</v>
      </c>
      <c r="I57" s="28">
        <f>cells_to_be_added!I57</f>
        <v>33</v>
      </c>
      <c r="J57" s="28">
        <f>cells_to_be_added!J57</f>
        <v>0.13500000000000001</v>
      </c>
      <c r="K57" s="28">
        <f>cells_to_be_added!K57</f>
        <v>6.6E-3</v>
      </c>
      <c r="L57" s="28">
        <f>cells_to_be_added!L57</f>
        <v>150</v>
      </c>
      <c r="M57" s="28">
        <f>cells_to_be_added!M57</f>
        <v>9.75E-3</v>
      </c>
      <c r="N57" s="28">
        <f>cells_to_be_added!N57</f>
        <v>0.15000000000000002</v>
      </c>
      <c r="O57" s="28">
        <f>cells_to_be_added!O57</f>
        <v>3.2700000000000005</v>
      </c>
      <c r="P57" s="28">
        <f>cells_to_be_added!P57</f>
        <v>1.65E-3</v>
      </c>
      <c r="Q57" s="28">
        <f>cells_to_be_added!Q57</f>
        <v>3.6000000000000004E-2</v>
      </c>
      <c r="R57">
        <f t="shared" si="0"/>
        <v>349.45529999999991</v>
      </c>
      <c r="S57" t="str">
        <f t="shared" si="1"/>
        <v>OK</v>
      </c>
    </row>
    <row r="58" spans="1:19">
      <c r="A58">
        <v>57</v>
      </c>
      <c r="B58" s="28">
        <f>cells_to_be_added!B58</f>
        <v>0.12</v>
      </c>
      <c r="C58" s="28">
        <f>cells_to_be_added!C58</f>
        <v>123</v>
      </c>
      <c r="D58" s="28">
        <f>cells_to_be_added!D58</f>
        <v>3.7499999999999999E-3</v>
      </c>
      <c r="E58" s="28">
        <f>cells_to_be_added!E58</f>
        <v>3.705E-2</v>
      </c>
      <c r="F58" s="28">
        <f>cells_to_be_added!F58</f>
        <v>39</v>
      </c>
      <c r="G58" s="28">
        <f>cells_to_be_added!G58</f>
        <v>1.44</v>
      </c>
      <c r="H58" s="28">
        <f>cells_to_be_added!H58</f>
        <v>0.40500000000000003</v>
      </c>
      <c r="I58" s="28">
        <f>cells_to_be_added!I58</f>
        <v>1.6500000000000001</v>
      </c>
      <c r="J58" s="28">
        <f>cells_to_be_added!J58</f>
        <v>4.9499999999999995E-3</v>
      </c>
      <c r="K58" s="28">
        <f>cells_to_be_added!K58</f>
        <v>150</v>
      </c>
      <c r="L58" s="28">
        <f>cells_to_be_added!L58</f>
        <v>4.1250000000000002E-2</v>
      </c>
      <c r="M58" s="28">
        <f>cells_to_be_added!M58</f>
        <v>2.0549999999999999E-2</v>
      </c>
      <c r="N58" s="28">
        <f>cells_to_be_added!N58</f>
        <v>61.5</v>
      </c>
      <c r="O58" s="28">
        <f>cells_to_be_added!O58</f>
        <v>2.4749999999999996</v>
      </c>
      <c r="P58" s="28">
        <f>cells_to_be_added!P58</f>
        <v>7.0500000000000007E-3</v>
      </c>
      <c r="Q58" s="28">
        <f>cells_to_be_added!Q58</f>
        <v>8.2500000000000004E-3</v>
      </c>
      <c r="R58">
        <f t="shared" si="0"/>
        <v>379.71285</v>
      </c>
      <c r="S58" t="str">
        <f t="shared" si="1"/>
        <v>OK</v>
      </c>
    </row>
    <row r="59" spans="1:19">
      <c r="A59">
        <v>58</v>
      </c>
      <c r="B59" s="28">
        <f>cells_to_be_added!B59</f>
        <v>3.5250000000000004</v>
      </c>
      <c r="C59" s="28">
        <f>cells_to_be_added!C59</f>
        <v>3.5999999999999999E-3</v>
      </c>
      <c r="D59" s="28">
        <f>cells_to_be_added!D59</f>
        <v>39</v>
      </c>
      <c r="E59" s="28">
        <f>cells_to_be_added!E59</f>
        <v>2.3549999999999998E-2</v>
      </c>
      <c r="F59" s="28">
        <f>cells_to_be_added!F59</f>
        <v>0.12</v>
      </c>
      <c r="G59" s="28">
        <f>cells_to_be_added!G59</f>
        <v>13.5</v>
      </c>
      <c r="H59" s="28">
        <f>cells_to_be_added!H59</f>
        <v>150</v>
      </c>
      <c r="I59" s="28">
        <f>cells_to_be_added!I59</f>
        <v>150</v>
      </c>
      <c r="J59" s="28">
        <f>cells_to_be_added!J59</f>
        <v>0.15000000000000002</v>
      </c>
      <c r="K59" s="28">
        <f>cells_to_be_added!K59</f>
        <v>58.5</v>
      </c>
      <c r="L59" s="28">
        <f>cells_to_be_added!L59</f>
        <v>0.78</v>
      </c>
      <c r="M59" s="28">
        <f>cells_to_be_added!M59</f>
        <v>117</v>
      </c>
      <c r="N59" s="28">
        <f>cells_to_be_added!N59</f>
        <v>2.7450000000000001</v>
      </c>
      <c r="O59" s="28">
        <f>cells_to_be_added!O59</f>
        <v>1.575E-2</v>
      </c>
      <c r="P59" s="28">
        <f>cells_to_be_added!P59</f>
        <v>1.8E-3</v>
      </c>
      <c r="Q59" s="28">
        <f>cells_to_be_added!Q59</f>
        <v>0.19500000000000001</v>
      </c>
      <c r="R59">
        <f t="shared" si="0"/>
        <v>535.55970000000002</v>
      </c>
      <c r="S59" t="str">
        <f t="shared" si="1"/>
        <v>OK</v>
      </c>
    </row>
    <row r="60" spans="1:19">
      <c r="A60">
        <v>59</v>
      </c>
      <c r="B60" s="28">
        <f>cells_to_be_added!B60</f>
        <v>0.39</v>
      </c>
      <c r="C60" s="28">
        <f>cells_to_be_added!C60</f>
        <v>0.40500000000000003</v>
      </c>
      <c r="D60" s="28">
        <f>cells_to_be_added!D60</f>
        <v>150</v>
      </c>
      <c r="E60" s="28">
        <f>cells_to_be_added!E60</f>
        <v>4.3499999999999997E-3</v>
      </c>
      <c r="F60" s="28">
        <f>cells_to_be_added!F60</f>
        <v>129</v>
      </c>
      <c r="G60" s="28">
        <f>cells_to_be_added!G60</f>
        <v>13.5</v>
      </c>
      <c r="H60" s="28">
        <f>cells_to_be_added!H60</f>
        <v>5.0999999999999995E-3</v>
      </c>
      <c r="I60" s="28">
        <f>cells_to_be_added!I60</f>
        <v>0.64500000000000002</v>
      </c>
      <c r="J60" s="28">
        <f>cells_to_be_added!J60</f>
        <v>150</v>
      </c>
      <c r="K60" s="28">
        <f>cells_to_be_added!K60</f>
        <v>2.8050000000000002E-2</v>
      </c>
      <c r="L60" s="28">
        <f>cells_to_be_added!L60</f>
        <v>1.65E-3</v>
      </c>
      <c r="M60" s="28">
        <f>cells_to_be_added!M60</f>
        <v>3.015E-2</v>
      </c>
      <c r="N60" s="28">
        <f>cells_to_be_added!N60</f>
        <v>1.7249999999999999</v>
      </c>
      <c r="O60" s="28">
        <f>cells_to_be_added!O60</f>
        <v>0.85499999999999998</v>
      </c>
      <c r="P60" s="28">
        <f>cells_to_be_added!P60</f>
        <v>3.4500000000000003E-2</v>
      </c>
      <c r="Q60" s="28">
        <f>cells_to_be_added!Q60</f>
        <v>2.0999999999999999E-3</v>
      </c>
      <c r="R60">
        <f t="shared" si="0"/>
        <v>446.6259</v>
      </c>
      <c r="S60" t="str">
        <f t="shared" si="1"/>
        <v>OK</v>
      </c>
    </row>
    <row r="61" spans="1:19">
      <c r="A61">
        <v>60</v>
      </c>
      <c r="B61" s="28">
        <f>cells_to_be_added!B61</f>
        <v>8.9999999999999998E-4</v>
      </c>
      <c r="C61" s="28">
        <f>cells_to_be_added!C61</f>
        <v>150</v>
      </c>
      <c r="D61" s="28">
        <f>cells_to_be_added!D61</f>
        <v>2.8499999999999998E-2</v>
      </c>
      <c r="E61" s="28">
        <f>cells_to_be_added!E61</f>
        <v>150</v>
      </c>
      <c r="F61" s="28">
        <f>cells_to_be_added!F61</f>
        <v>3.4950000000000001</v>
      </c>
      <c r="G61" s="28">
        <f>cells_to_be_added!G61</f>
        <v>0.10500000000000001</v>
      </c>
      <c r="H61" s="28">
        <f>cells_to_be_added!H61</f>
        <v>2.07E-2</v>
      </c>
      <c r="I61" s="28">
        <f>cells_to_be_added!I61</f>
        <v>2.2199999999999998</v>
      </c>
      <c r="J61" s="28">
        <f>cells_to_be_added!J61</f>
        <v>2.8500000000000001E-3</v>
      </c>
      <c r="K61" s="28">
        <f>cells_to_be_added!K61</f>
        <v>2.3850000000000003E-2</v>
      </c>
      <c r="L61" s="28">
        <f>cells_to_be_added!L61</f>
        <v>1.2000000000000001E-3</v>
      </c>
      <c r="M61" s="28">
        <f>cells_to_be_added!M61</f>
        <v>0.315</v>
      </c>
      <c r="N61" s="28">
        <f>cells_to_be_added!N61</f>
        <v>0.15000000000000002</v>
      </c>
      <c r="O61" s="28">
        <f>cells_to_be_added!O61</f>
        <v>2.5350000000000001</v>
      </c>
      <c r="P61" s="28">
        <f>cells_to_be_added!P61</f>
        <v>0.16500000000000001</v>
      </c>
      <c r="Q61" s="28">
        <f>cells_to_be_added!Q61</f>
        <v>6.3E-3</v>
      </c>
      <c r="R61">
        <f t="shared" si="0"/>
        <v>309.06930000000006</v>
      </c>
      <c r="S61" t="str">
        <f t="shared" si="1"/>
        <v>OK</v>
      </c>
    </row>
    <row r="62" spans="1:19">
      <c r="A62">
        <v>61</v>
      </c>
      <c r="B62" s="28">
        <f>cells_to_be_added!B62</f>
        <v>8.9999999999999998E-4</v>
      </c>
      <c r="C62" s="28">
        <f>cells_to_be_added!C62</f>
        <v>2.5499999999999997E-3</v>
      </c>
      <c r="D62" s="28">
        <f>cells_to_be_added!D62</f>
        <v>2.61</v>
      </c>
      <c r="E62" s="28">
        <f>cells_to_be_added!E62</f>
        <v>1.2000000000000001E-3</v>
      </c>
      <c r="F62" s="28">
        <f>cells_to_be_added!F62</f>
        <v>1.7399999999999999E-2</v>
      </c>
      <c r="G62" s="28">
        <f>cells_to_be_added!G62</f>
        <v>2.76E-2</v>
      </c>
      <c r="H62" s="28">
        <f>cells_to_be_added!H62</f>
        <v>8.6999999999999994E-3</v>
      </c>
      <c r="I62" s="28">
        <f>cells_to_be_added!I62</f>
        <v>28.5</v>
      </c>
      <c r="J62" s="28">
        <f>cells_to_be_added!J62</f>
        <v>150</v>
      </c>
      <c r="K62" s="28">
        <f>cells_to_be_added!K62</f>
        <v>1.5E-3</v>
      </c>
      <c r="L62" s="28">
        <f>cells_to_be_added!L62</f>
        <v>1.02</v>
      </c>
      <c r="M62" s="28">
        <f>cells_to_be_added!M62</f>
        <v>0.58499999999999996</v>
      </c>
      <c r="N62" s="28">
        <f>cells_to_be_added!N62</f>
        <v>1.155</v>
      </c>
      <c r="O62" s="28">
        <f>cells_to_be_added!O62</f>
        <v>3.1949999999999999E-2</v>
      </c>
      <c r="P62" s="28">
        <f>cells_to_be_added!P62</f>
        <v>145.5</v>
      </c>
      <c r="Q62" s="28">
        <f>cells_to_be_added!Q62</f>
        <v>150</v>
      </c>
      <c r="R62">
        <f t="shared" si="0"/>
        <v>479.46180000000004</v>
      </c>
      <c r="S62" t="str">
        <f t="shared" si="1"/>
        <v>OK</v>
      </c>
    </row>
    <row r="63" spans="1:19">
      <c r="A63">
        <v>62</v>
      </c>
      <c r="B63" s="28">
        <f>cells_to_be_added!B63</f>
        <v>1.83</v>
      </c>
      <c r="C63" s="28">
        <f>cells_to_be_added!C63</f>
        <v>150</v>
      </c>
      <c r="D63" s="28">
        <f>cells_to_be_added!D63</f>
        <v>0.91500000000000004</v>
      </c>
      <c r="E63" s="28">
        <f>cells_to_be_added!E63</f>
        <v>3.0000000000000001E-3</v>
      </c>
      <c r="F63" s="28">
        <f>cells_to_be_added!F63</f>
        <v>8.9999999999999998E-4</v>
      </c>
      <c r="G63" s="28">
        <f>cells_to_be_added!G63</f>
        <v>2.7300000000000001E-2</v>
      </c>
      <c r="H63" s="28">
        <f>cells_to_be_added!H63</f>
        <v>121.5</v>
      </c>
      <c r="I63" s="28">
        <f>cells_to_be_added!I63</f>
        <v>0.10500000000000001</v>
      </c>
      <c r="J63" s="28">
        <f>cells_to_be_added!J63</f>
        <v>1.2000000000000001E-3</v>
      </c>
      <c r="K63" s="28">
        <f>cells_to_be_added!K63</f>
        <v>1.5150000000000001</v>
      </c>
      <c r="L63" s="28">
        <f>cells_to_be_added!L63</f>
        <v>0.61499999999999999</v>
      </c>
      <c r="M63" s="28">
        <f>cells_to_be_added!M63</f>
        <v>3.0449999999999999</v>
      </c>
      <c r="N63" s="28">
        <f>cells_to_be_added!N63</f>
        <v>2.1299999999999999E-2</v>
      </c>
      <c r="O63" s="28">
        <f>cells_to_be_added!O63</f>
        <v>0.15000000000000002</v>
      </c>
      <c r="P63" s="28">
        <f>cells_to_be_added!P63</f>
        <v>2.4300000000000002</v>
      </c>
      <c r="Q63" s="28">
        <f>cells_to_be_added!Q63</f>
        <v>3.3450000000000001E-2</v>
      </c>
      <c r="R63">
        <f t="shared" si="0"/>
        <v>282.19215000000003</v>
      </c>
      <c r="S63" t="str">
        <f t="shared" si="1"/>
        <v>OK</v>
      </c>
    </row>
    <row r="64" spans="1:19">
      <c r="A64">
        <v>63</v>
      </c>
      <c r="B64" s="28">
        <f>cells_to_be_added!B64</f>
        <v>9.75E-3</v>
      </c>
      <c r="C64" s="28">
        <f>cells_to_be_added!C64</f>
        <v>2.91</v>
      </c>
      <c r="D64" s="28">
        <f>cells_to_be_added!D64</f>
        <v>1.1400000000000001</v>
      </c>
      <c r="E64" s="28">
        <f>cells_to_be_added!E64</f>
        <v>129</v>
      </c>
      <c r="F64" s="28">
        <f>cells_to_be_added!F64</f>
        <v>0.09</v>
      </c>
      <c r="G64" s="28">
        <f>cells_to_be_added!G64</f>
        <v>150</v>
      </c>
      <c r="H64" s="28">
        <f>cells_to_be_added!H64</f>
        <v>3.24</v>
      </c>
      <c r="I64" s="28">
        <f>cells_to_be_added!I64</f>
        <v>0.12</v>
      </c>
      <c r="J64" s="28">
        <f>cells_to_be_added!J64</f>
        <v>13.5</v>
      </c>
      <c r="K64" s="28">
        <f>cells_to_be_added!K64</f>
        <v>2.2650000000000001</v>
      </c>
      <c r="L64" s="28">
        <f>cells_to_be_added!L64</f>
        <v>3.5550000000000002</v>
      </c>
      <c r="M64" s="28">
        <f>cells_to_be_added!M64</f>
        <v>150</v>
      </c>
      <c r="N64" s="28">
        <f>cells_to_be_added!N64</f>
        <v>15</v>
      </c>
      <c r="O64" s="28">
        <f>cells_to_be_added!O64</f>
        <v>3.3E-3</v>
      </c>
      <c r="P64" s="28">
        <f>cells_to_be_added!P64</f>
        <v>1.6199999999999999E-2</v>
      </c>
      <c r="Q64" s="28">
        <f>cells_to_be_added!Q64</f>
        <v>0.16500000000000001</v>
      </c>
      <c r="R64">
        <f t="shared" si="0"/>
        <v>471.01425000000012</v>
      </c>
      <c r="S64" t="str">
        <f t="shared" si="1"/>
        <v>OK</v>
      </c>
    </row>
    <row r="65" spans="1:19">
      <c r="A65">
        <v>64</v>
      </c>
      <c r="B65" s="28">
        <f>cells_to_be_added!B65</f>
        <v>2.6550000000000002</v>
      </c>
      <c r="C65" s="28">
        <f>cells_to_be_added!C65</f>
        <v>88.5</v>
      </c>
      <c r="D65" s="28">
        <f>cells_to_be_added!D65</f>
        <v>27</v>
      </c>
      <c r="E65" s="28">
        <f>cells_to_be_added!E65</f>
        <v>1.035E-2</v>
      </c>
      <c r="F65" s="28">
        <f>cells_to_be_added!F65</f>
        <v>0.09</v>
      </c>
      <c r="G65" s="28">
        <f>cells_to_be_added!G65</f>
        <v>2.8050000000000002</v>
      </c>
      <c r="H65" s="28">
        <f>cells_to_be_added!H65</f>
        <v>0.30000000000000004</v>
      </c>
      <c r="I65" s="28">
        <f>cells_to_be_added!I65</f>
        <v>150</v>
      </c>
      <c r="J65" s="28">
        <f>cells_to_be_added!J65</f>
        <v>1.1850000000000001E-2</v>
      </c>
      <c r="K65" s="28">
        <f>cells_to_be_added!K65</f>
        <v>3.2550000000000003E-2</v>
      </c>
      <c r="L65" s="28">
        <f>cells_to_be_added!L65</f>
        <v>12</v>
      </c>
      <c r="M65" s="28">
        <f>cells_to_be_added!M65</f>
        <v>0.58499999999999996</v>
      </c>
      <c r="N65" s="28">
        <f>cells_to_be_added!N65</f>
        <v>1.3350000000000001E-2</v>
      </c>
      <c r="O65" s="28">
        <f>cells_to_be_added!O65</f>
        <v>3.4050000000000002</v>
      </c>
      <c r="P65" s="28">
        <f>cells_to_be_added!P65</f>
        <v>15</v>
      </c>
      <c r="Q65" s="28">
        <f>cells_to_be_added!Q65</f>
        <v>148.5</v>
      </c>
      <c r="R65">
        <f t="shared" si="0"/>
        <v>450.90809999999999</v>
      </c>
      <c r="S65" t="str">
        <f t="shared" si="1"/>
        <v>OK</v>
      </c>
    </row>
    <row r="66" spans="1:19">
      <c r="A66">
        <v>65</v>
      </c>
      <c r="B66" s="28">
        <f>cells_to_be_added!B66</f>
        <v>150</v>
      </c>
      <c r="C66" s="28">
        <f>cells_to_be_added!C66</f>
        <v>150</v>
      </c>
      <c r="D66" s="28">
        <f>cells_to_be_added!D66</f>
        <v>8.9999999999999998E-4</v>
      </c>
      <c r="E66" s="28">
        <f>cells_to_be_added!E66</f>
        <v>150</v>
      </c>
      <c r="F66" s="28">
        <f>cells_to_be_added!F66</f>
        <v>0.255</v>
      </c>
      <c r="G66" s="28">
        <f>cells_to_be_added!G66</f>
        <v>87</v>
      </c>
      <c r="H66" s="28">
        <f>cells_to_be_added!H66</f>
        <v>12</v>
      </c>
      <c r="I66" s="28">
        <f>cells_to_be_added!I66</f>
        <v>15</v>
      </c>
      <c r="J66" s="28">
        <f>cells_to_be_added!J66</f>
        <v>2.76E-2</v>
      </c>
      <c r="K66" s="28">
        <f>cells_to_be_added!K66</f>
        <v>150</v>
      </c>
      <c r="L66" s="28">
        <f>cells_to_be_added!L66</f>
        <v>1.155</v>
      </c>
      <c r="M66" s="28">
        <f>cells_to_be_added!M66</f>
        <v>28.5</v>
      </c>
      <c r="N66" s="28">
        <f>cells_to_be_added!N66</f>
        <v>58.5</v>
      </c>
      <c r="O66" s="28">
        <f>cells_to_be_added!O66</f>
        <v>3.1949999999999998</v>
      </c>
      <c r="P66" s="28">
        <f>cells_to_be_added!P66</f>
        <v>1.4550000000000001</v>
      </c>
      <c r="Q66" s="28">
        <f>cells_to_be_added!Q66</f>
        <v>150</v>
      </c>
      <c r="R66">
        <f t="shared" si="0"/>
        <v>957.08850000000007</v>
      </c>
      <c r="S66" t="str">
        <f t="shared" si="1"/>
        <v>OK</v>
      </c>
    </row>
    <row r="67" spans="1:19">
      <c r="A67">
        <v>66</v>
      </c>
      <c r="B67" s="28">
        <f>cells_to_be_added!B67</f>
        <v>150</v>
      </c>
      <c r="C67" s="28">
        <f>cells_to_be_added!C67</f>
        <v>150</v>
      </c>
      <c r="D67" s="28">
        <f>cells_to_be_added!D67</f>
        <v>0.27</v>
      </c>
      <c r="E67" s="28">
        <f>cells_to_be_added!E67</f>
        <v>90</v>
      </c>
      <c r="F67" s="28">
        <f>cells_to_be_added!F67</f>
        <v>150</v>
      </c>
      <c r="G67" s="28">
        <f>cells_to_be_added!G67</f>
        <v>106.5</v>
      </c>
      <c r="H67" s="28">
        <f>cells_to_be_added!H67</f>
        <v>2.7150000000000001E-2</v>
      </c>
      <c r="I67" s="28">
        <f>cells_to_be_added!I67</f>
        <v>2.1149999999999999E-2</v>
      </c>
      <c r="J67" s="28">
        <f>cells_to_be_added!J67</f>
        <v>8.9999999999999998E-4</v>
      </c>
      <c r="K67" s="28">
        <f>cells_to_be_added!K67</f>
        <v>150</v>
      </c>
      <c r="L67" s="28">
        <f>cells_to_be_added!L67</f>
        <v>0.30000000000000004</v>
      </c>
      <c r="M67" s="28">
        <f>cells_to_be_added!M67</f>
        <v>1.2149999999999999E-2</v>
      </c>
      <c r="N67" s="28">
        <f>cells_to_be_added!N67</f>
        <v>2.4149999999999998E-2</v>
      </c>
      <c r="O67" s="28">
        <f>cells_to_be_added!O67</f>
        <v>136.5</v>
      </c>
      <c r="P67" s="28">
        <f>cells_to_be_added!P67</f>
        <v>150</v>
      </c>
      <c r="Q67" s="28">
        <f>cells_to_be_added!Q67</f>
        <v>0.60000000000000009</v>
      </c>
      <c r="R67">
        <f t="shared" ref="R67:R130" si="2">SUM(B67:Q67)</f>
        <v>1084.2554999999998</v>
      </c>
      <c r="S67" t="str">
        <f t="shared" ref="S67:S130" si="3">IF(AND(MIN(B67:Q67)&lt;10,MIN(B67:Q67)&gt;1),"NOT OK","OK")</f>
        <v>OK</v>
      </c>
    </row>
    <row r="68" spans="1:19">
      <c r="A68">
        <v>67</v>
      </c>
      <c r="B68" s="28">
        <f>cells_to_be_added!B68</f>
        <v>150</v>
      </c>
      <c r="C68" s="28">
        <f>cells_to_be_added!C68</f>
        <v>7.5000000000000002E-4</v>
      </c>
      <c r="D68" s="28">
        <f>cells_to_be_added!D68</f>
        <v>147</v>
      </c>
      <c r="E68" s="28">
        <f>cells_to_be_added!E68</f>
        <v>1.5150000000000001</v>
      </c>
      <c r="F68" s="28">
        <f>cells_to_be_added!F68</f>
        <v>2.4449999999999998</v>
      </c>
      <c r="G68" s="28">
        <f>cells_to_be_added!G68</f>
        <v>1.59</v>
      </c>
      <c r="H68" s="28">
        <f>cells_to_be_added!H68</f>
        <v>0.24</v>
      </c>
      <c r="I68" s="28">
        <f>cells_to_be_added!I68</f>
        <v>10.5</v>
      </c>
      <c r="J68" s="28">
        <f>cells_to_be_added!J68</f>
        <v>150</v>
      </c>
      <c r="K68" s="28">
        <f>cells_to_be_added!K68</f>
        <v>0.12</v>
      </c>
      <c r="L68" s="28">
        <f>cells_to_be_added!L68</f>
        <v>1.7100000000000001E-2</v>
      </c>
      <c r="M68" s="28">
        <f>cells_to_be_added!M68</f>
        <v>1.77E-2</v>
      </c>
      <c r="N68" s="28">
        <f>cells_to_be_added!N68</f>
        <v>1.83</v>
      </c>
      <c r="O68" s="28">
        <f>cells_to_be_added!O68</f>
        <v>150</v>
      </c>
      <c r="P68" s="28">
        <f>cells_to_be_added!P68</f>
        <v>1.9349999999999999E-2</v>
      </c>
      <c r="Q68" s="28">
        <f>cells_to_be_added!Q68</f>
        <v>150</v>
      </c>
      <c r="R68">
        <f t="shared" si="2"/>
        <v>765.2949000000001</v>
      </c>
      <c r="S68" t="str">
        <f t="shared" si="3"/>
        <v>OK</v>
      </c>
    </row>
    <row r="69" spans="1:19">
      <c r="A69">
        <v>68</v>
      </c>
      <c r="B69" s="28">
        <f>cells_to_be_added!B69</f>
        <v>2.1299999999999999E-2</v>
      </c>
      <c r="C69" s="28">
        <f>cells_to_be_added!C69</f>
        <v>2.2499999999999999E-2</v>
      </c>
      <c r="D69" s="28">
        <f>cells_to_be_added!D69</f>
        <v>7.0500000000000007E-3</v>
      </c>
      <c r="E69" s="28">
        <f>cells_to_be_added!E69</f>
        <v>2.0999999999999999E-3</v>
      </c>
      <c r="F69" s="28">
        <f>cells_to_be_added!F69</f>
        <v>2.3700000000000002E-2</v>
      </c>
      <c r="G69" s="28">
        <f>cells_to_be_added!G69</f>
        <v>142.5</v>
      </c>
      <c r="H69" s="28">
        <f>cells_to_be_added!H69</f>
        <v>7.5000000000000011E-2</v>
      </c>
      <c r="I69" s="28">
        <f>cells_to_be_added!I69</f>
        <v>150</v>
      </c>
      <c r="J69" s="28">
        <f>cells_to_be_added!J69</f>
        <v>1.6500000000000001E-2</v>
      </c>
      <c r="K69" s="28">
        <f>cells_to_be_added!K69</f>
        <v>2.4000000000000002E-3</v>
      </c>
      <c r="L69" s="28">
        <f>cells_to_be_added!L69</f>
        <v>2.5950000000000001E-2</v>
      </c>
      <c r="M69" s="28">
        <f>cells_to_be_added!M69</f>
        <v>1.8900000000000001</v>
      </c>
      <c r="N69" s="28">
        <f>cells_to_be_added!N69</f>
        <v>0.36</v>
      </c>
      <c r="O69" s="28">
        <f>cells_to_be_added!O69</f>
        <v>9.4500000000000001E-3</v>
      </c>
      <c r="P69" s="28">
        <f>cells_to_be_added!P69</f>
        <v>2.7149999999999999</v>
      </c>
      <c r="Q69" s="28">
        <f>cells_to_be_added!Q69</f>
        <v>48</v>
      </c>
      <c r="R69">
        <f t="shared" si="2"/>
        <v>345.67095000000006</v>
      </c>
      <c r="S69" t="str">
        <f t="shared" si="3"/>
        <v>OK</v>
      </c>
    </row>
    <row r="70" spans="1:19">
      <c r="A70">
        <v>69</v>
      </c>
      <c r="B70" s="28">
        <f>cells_to_be_added!B70</f>
        <v>0.30000000000000004</v>
      </c>
      <c r="C70" s="28">
        <f>cells_to_be_added!C70</f>
        <v>3</v>
      </c>
      <c r="D70" s="28">
        <f>cells_to_be_added!D70</f>
        <v>10.5</v>
      </c>
      <c r="E70" s="28">
        <f>cells_to_be_added!E70</f>
        <v>1.9950000000000001</v>
      </c>
      <c r="F70" s="28">
        <f>cells_to_be_added!F70</f>
        <v>0.315</v>
      </c>
      <c r="G70" s="28">
        <f>cells_to_be_added!G70</f>
        <v>3.33</v>
      </c>
      <c r="H70" s="28">
        <f>cells_to_be_added!H70</f>
        <v>0.33</v>
      </c>
      <c r="I70" s="28">
        <f>cells_to_be_added!I70</f>
        <v>0.40500000000000003</v>
      </c>
      <c r="J70" s="28">
        <f>cells_to_be_added!J70</f>
        <v>3.6750000000000005E-2</v>
      </c>
      <c r="K70" s="28">
        <f>cells_to_be_added!K70</f>
        <v>49.5</v>
      </c>
      <c r="L70" s="28">
        <f>cells_to_be_added!L70</f>
        <v>57</v>
      </c>
      <c r="M70" s="28">
        <f>cells_to_be_added!M70</f>
        <v>2.1749999999999998</v>
      </c>
      <c r="N70" s="28">
        <f>cells_to_be_added!N70</f>
        <v>150</v>
      </c>
      <c r="O70" s="28">
        <f>cells_to_be_added!O70</f>
        <v>1.3500000000000001E-3</v>
      </c>
      <c r="P70" s="28">
        <f>cells_to_be_added!P70</f>
        <v>2.67</v>
      </c>
      <c r="Q70" s="28">
        <f>cells_to_be_added!Q70</f>
        <v>6.6E-3</v>
      </c>
      <c r="R70">
        <f t="shared" si="2"/>
        <v>281.56470000000002</v>
      </c>
      <c r="S70" t="str">
        <f t="shared" si="3"/>
        <v>OK</v>
      </c>
    </row>
    <row r="71" spans="1:19">
      <c r="A71">
        <v>70</v>
      </c>
      <c r="B71" s="28">
        <f>cells_to_be_added!B71</f>
        <v>1.3500000000000001E-3</v>
      </c>
      <c r="C71" s="28">
        <f>cells_to_be_added!C71</f>
        <v>1.3049999999999999E-2</v>
      </c>
      <c r="D71" s="28">
        <f>cells_to_be_added!D71</f>
        <v>13.5</v>
      </c>
      <c r="E71" s="28">
        <f>cells_to_be_added!E71</f>
        <v>1.3949999999999999E-2</v>
      </c>
      <c r="F71" s="28">
        <f>cells_to_be_added!F71</f>
        <v>15</v>
      </c>
      <c r="G71" s="28">
        <f>cells_to_be_added!G71</f>
        <v>0.43499999999999994</v>
      </c>
      <c r="H71" s="28">
        <f>cells_to_be_added!H71</f>
        <v>2.6250000000000002E-2</v>
      </c>
      <c r="I71" s="28">
        <f>cells_to_be_added!I71</f>
        <v>18</v>
      </c>
      <c r="J71" s="28">
        <f>cells_to_be_added!J71</f>
        <v>150</v>
      </c>
      <c r="K71" s="28">
        <f>cells_to_be_added!K71</f>
        <v>1.53</v>
      </c>
      <c r="L71" s="28">
        <f>cells_to_be_added!L71</f>
        <v>1.7399999999999999E-2</v>
      </c>
      <c r="M71" s="28">
        <f>cells_to_be_added!M71</f>
        <v>4.3650000000000001E-2</v>
      </c>
      <c r="N71" s="28">
        <f>cells_to_be_added!N71</f>
        <v>1.9499999999999999E-3</v>
      </c>
      <c r="O71" s="28">
        <f>cells_to_be_added!O71</f>
        <v>1.9650000000000001</v>
      </c>
      <c r="P71" s="28">
        <f>cells_to_be_added!P71</f>
        <v>0.22499999999999998</v>
      </c>
      <c r="Q71" s="28">
        <f>cells_to_be_added!Q71</f>
        <v>2.1899999999999999E-2</v>
      </c>
      <c r="R71">
        <f t="shared" si="2"/>
        <v>200.7945</v>
      </c>
      <c r="S71" t="str">
        <f t="shared" si="3"/>
        <v>OK</v>
      </c>
    </row>
    <row r="72" spans="1:19">
      <c r="A72">
        <v>71</v>
      </c>
      <c r="B72" s="28">
        <f>cells_to_be_added!B72</f>
        <v>9</v>
      </c>
      <c r="C72" s="28">
        <f>cells_to_be_added!C72</f>
        <v>2.6250000000000002E-2</v>
      </c>
      <c r="D72" s="28">
        <f>cells_to_be_added!D72</f>
        <v>150</v>
      </c>
      <c r="E72" s="28">
        <f>cells_to_be_added!E72</f>
        <v>10.5</v>
      </c>
      <c r="F72" s="28">
        <f>cells_to_be_added!F72</f>
        <v>87</v>
      </c>
      <c r="G72" s="28">
        <f>cells_to_be_added!G72</f>
        <v>0.12</v>
      </c>
      <c r="H72" s="28">
        <f>cells_to_be_added!H72</f>
        <v>28.5</v>
      </c>
      <c r="I72" s="28">
        <f>cells_to_be_added!I72</f>
        <v>117</v>
      </c>
      <c r="J72" s="28">
        <f>cells_to_be_added!J72</f>
        <v>2.9249999999999998E-2</v>
      </c>
      <c r="K72" s="28">
        <f>cells_to_be_added!K72</f>
        <v>3.2099999999999997E-2</v>
      </c>
      <c r="L72" s="28">
        <f>cells_to_be_added!L72</f>
        <v>150</v>
      </c>
      <c r="M72" s="28">
        <f>cells_to_be_added!M72</f>
        <v>1.9049999999999997E-2</v>
      </c>
      <c r="N72" s="28">
        <f>cells_to_be_added!N72</f>
        <v>2.04</v>
      </c>
      <c r="O72" s="28">
        <f>cells_to_be_added!O72</f>
        <v>1.3500000000000001E-3</v>
      </c>
      <c r="P72" s="28">
        <f>cells_to_be_added!P72</f>
        <v>15</v>
      </c>
      <c r="Q72" s="28">
        <f>cells_to_be_added!Q72</f>
        <v>2.34</v>
      </c>
      <c r="R72">
        <f t="shared" si="2"/>
        <v>571.60799999999995</v>
      </c>
      <c r="S72" t="str">
        <f t="shared" si="3"/>
        <v>OK</v>
      </c>
    </row>
    <row r="73" spans="1:19">
      <c r="A73">
        <v>72</v>
      </c>
      <c r="B73" s="28">
        <f>cells_to_be_added!B73</f>
        <v>3.1349999999999996E-2</v>
      </c>
      <c r="C73" s="28">
        <f>cells_to_be_added!C73</f>
        <v>150</v>
      </c>
      <c r="D73" s="28">
        <f>cells_to_be_added!D73</f>
        <v>0.10500000000000001</v>
      </c>
      <c r="E73" s="28">
        <f>cells_to_be_added!E73</f>
        <v>1.0500000000000001E-2</v>
      </c>
      <c r="F73" s="28">
        <f>cells_to_be_added!F73</f>
        <v>31.5</v>
      </c>
      <c r="G73" s="28">
        <f>cells_to_be_added!G73</f>
        <v>3.4950000000000002E-2</v>
      </c>
      <c r="H73" s="28">
        <f>cells_to_be_added!H73</f>
        <v>1.395</v>
      </c>
      <c r="I73" s="28">
        <f>cells_to_be_added!I73</f>
        <v>12</v>
      </c>
      <c r="J73" s="28">
        <f>cells_to_be_added!J73</f>
        <v>0.34500000000000003</v>
      </c>
      <c r="K73" s="28">
        <f>cells_to_be_added!K73</f>
        <v>0.13500000000000001</v>
      </c>
      <c r="L73" s="28">
        <f>cells_to_be_added!L73</f>
        <v>1.7399999999999999E-2</v>
      </c>
      <c r="M73" s="28">
        <f>cells_to_be_added!M73</f>
        <v>52.5</v>
      </c>
      <c r="N73" s="28">
        <f>cells_to_be_added!N73</f>
        <v>0.18</v>
      </c>
      <c r="O73" s="28">
        <f>cells_to_be_added!O73</f>
        <v>2.0999999999999996</v>
      </c>
      <c r="P73" s="28">
        <f>cells_to_be_added!P73</f>
        <v>3.8400000000000004E-2</v>
      </c>
      <c r="Q73" s="28">
        <f>cells_to_be_added!Q73</f>
        <v>70.5</v>
      </c>
      <c r="R73">
        <f t="shared" si="2"/>
        <v>320.89260000000002</v>
      </c>
      <c r="S73" t="str">
        <f t="shared" si="3"/>
        <v>OK</v>
      </c>
    </row>
    <row r="74" spans="1:19">
      <c r="A74">
        <v>73</v>
      </c>
      <c r="B74" s="28">
        <f>cells_to_be_added!B74</f>
        <v>0.24</v>
      </c>
      <c r="C74" s="28">
        <f>cells_to_be_added!C74</f>
        <v>0.27</v>
      </c>
      <c r="D74" s="28">
        <f>cells_to_be_added!D74</f>
        <v>2.4449999999999998</v>
      </c>
      <c r="E74" s="28">
        <f>cells_to_be_added!E74</f>
        <v>1.6350000000000002</v>
      </c>
      <c r="F74" s="28">
        <f>cells_to_be_added!F74</f>
        <v>7.5</v>
      </c>
      <c r="G74" s="28">
        <f>cells_to_be_added!G74</f>
        <v>81</v>
      </c>
      <c r="H74" s="28">
        <f>cells_to_be_added!H74</f>
        <v>33</v>
      </c>
      <c r="I74" s="28">
        <f>cells_to_be_added!I74</f>
        <v>1.77E-2</v>
      </c>
      <c r="J74" s="28">
        <f>cells_to_be_added!J74</f>
        <v>40.5</v>
      </c>
      <c r="K74" s="28">
        <f>cells_to_be_added!K74</f>
        <v>2.7149999999999999</v>
      </c>
      <c r="L74" s="28">
        <f>cells_to_be_added!L74</f>
        <v>2.9850000000000002E-2</v>
      </c>
      <c r="M74" s="28">
        <f>cells_to_be_added!M74</f>
        <v>54</v>
      </c>
      <c r="N74" s="28">
        <f>cells_to_be_added!N74</f>
        <v>150</v>
      </c>
      <c r="O74" s="28">
        <f>cells_to_be_added!O74</f>
        <v>1.9049999999999997E-2</v>
      </c>
      <c r="P74" s="28">
        <f>cells_to_be_added!P74</f>
        <v>108</v>
      </c>
      <c r="Q74" s="28">
        <f>cells_to_be_added!Q74</f>
        <v>2.1750000000000002E-2</v>
      </c>
      <c r="R74">
        <f t="shared" si="2"/>
        <v>481.39335000000005</v>
      </c>
      <c r="S74" t="str">
        <f t="shared" si="3"/>
        <v>OK</v>
      </c>
    </row>
    <row r="75" spans="1:19">
      <c r="A75">
        <v>74</v>
      </c>
      <c r="B75" s="28">
        <f>cells_to_be_added!B75</f>
        <v>0.10500000000000001</v>
      </c>
      <c r="C75" s="28">
        <f>cells_to_be_added!C75</f>
        <v>2.04</v>
      </c>
      <c r="D75" s="28">
        <f>cells_to_be_added!D75</f>
        <v>1.0199999999999999E-2</v>
      </c>
      <c r="E75" s="28">
        <f>cells_to_be_added!E75</f>
        <v>0.12</v>
      </c>
      <c r="F75" s="28">
        <f>cells_to_be_added!F75</f>
        <v>150</v>
      </c>
      <c r="G75" s="28">
        <f>cells_to_be_added!G75</f>
        <v>1.2E-2</v>
      </c>
      <c r="H75" s="28">
        <f>cells_to_be_added!H75</f>
        <v>3.4050000000000002</v>
      </c>
      <c r="I75" s="28">
        <f>cells_to_be_added!I75</f>
        <v>1.3650000000000001E-2</v>
      </c>
      <c r="J75" s="28">
        <f>cells_to_be_added!J75</f>
        <v>0.13500000000000001</v>
      </c>
      <c r="K75" s="28">
        <f>cells_to_be_added!K75</f>
        <v>150</v>
      </c>
      <c r="L75" s="28">
        <f>cells_to_be_added!L75</f>
        <v>1.5E-3</v>
      </c>
      <c r="M75" s="28">
        <f>cells_to_be_added!M75</f>
        <v>150</v>
      </c>
      <c r="N75" s="28">
        <f>cells_to_be_added!N75</f>
        <v>150</v>
      </c>
      <c r="O75" s="28">
        <f>cells_to_be_added!O75</f>
        <v>1.71</v>
      </c>
      <c r="P75" s="28">
        <f>cells_to_be_added!P75</f>
        <v>0.34500000000000003</v>
      </c>
      <c r="Q75" s="28">
        <f>cells_to_be_added!Q75</f>
        <v>1.65E-3</v>
      </c>
      <c r="R75">
        <f t="shared" si="2"/>
        <v>607.89900000000023</v>
      </c>
      <c r="S75" t="str">
        <f t="shared" si="3"/>
        <v>OK</v>
      </c>
    </row>
    <row r="76" spans="1:19">
      <c r="A76">
        <v>75</v>
      </c>
      <c r="B76" s="28">
        <f>cells_to_be_added!B76</f>
        <v>24</v>
      </c>
      <c r="C76" s="28">
        <f>cells_to_be_added!C76</f>
        <v>2.3700000000000002E-2</v>
      </c>
      <c r="D76" s="28">
        <f>cells_to_be_added!D76</f>
        <v>7.9500000000000005E-3</v>
      </c>
      <c r="E76" s="28">
        <f>cells_to_be_added!E76</f>
        <v>2.625</v>
      </c>
      <c r="F76" s="28">
        <f>cells_to_be_added!F76</f>
        <v>27</v>
      </c>
      <c r="G76" s="28">
        <f>cells_to_be_added!G76</f>
        <v>1.0499999999999998</v>
      </c>
      <c r="H76" s="28">
        <f>cells_to_be_added!H76</f>
        <v>2.895</v>
      </c>
      <c r="I76" s="28">
        <f>cells_to_be_added!I76</f>
        <v>7.5000000000000011E-2</v>
      </c>
      <c r="J76" s="28">
        <f>cells_to_be_added!J76</f>
        <v>3.0300000000000002</v>
      </c>
      <c r="K76" s="28">
        <f>cells_to_be_added!K76</f>
        <v>1.0499999999999999E-3</v>
      </c>
      <c r="L76" s="28">
        <f>cells_to_be_added!L76</f>
        <v>0.52499999999999991</v>
      </c>
      <c r="M76" s="28">
        <f>cells_to_be_added!M76</f>
        <v>1.5750000000000002</v>
      </c>
      <c r="N76" s="28">
        <f>cells_to_be_added!N76</f>
        <v>150</v>
      </c>
      <c r="O76" s="28">
        <f>cells_to_be_added!O76</f>
        <v>1.32</v>
      </c>
      <c r="P76" s="28">
        <f>cells_to_be_added!P76</f>
        <v>150</v>
      </c>
      <c r="Q76" s="28">
        <f>cells_to_be_added!Q76</f>
        <v>150</v>
      </c>
      <c r="R76">
        <f t="shared" si="2"/>
        <v>514.1277</v>
      </c>
      <c r="S76" t="str">
        <f t="shared" si="3"/>
        <v>OK</v>
      </c>
    </row>
    <row r="77" spans="1:19">
      <c r="A77">
        <v>76</v>
      </c>
      <c r="B77" s="28">
        <f>cells_to_be_added!B77</f>
        <v>1.0499999999999999E-3</v>
      </c>
      <c r="C77" s="28">
        <f>cells_to_be_added!C77</f>
        <v>2.1749999999999998</v>
      </c>
      <c r="D77" s="28">
        <f>cells_to_be_added!D77</f>
        <v>0.33</v>
      </c>
      <c r="E77" s="28">
        <f>cells_to_be_added!E77</f>
        <v>1.2000000000000001E-3</v>
      </c>
      <c r="F77" s="28">
        <f>cells_to_be_added!F77</f>
        <v>36</v>
      </c>
      <c r="G77" s="28">
        <f>cells_to_be_added!G77</f>
        <v>0.43499999999999994</v>
      </c>
      <c r="H77" s="28">
        <f>cells_to_be_added!H77</f>
        <v>3.2549999999999999</v>
      </c>
      <c r="I77" s="28">
        <f>cells_to_be_added!I77</f>
        <v>150</v>
      </c>
      <c r="J77" s="28">
        <f>cells_to_be_added!J77</f>
        <v>15</v>
      </c>
      <c r="K77" s="28">
        <f>cells_to_be_added!K77</f>
        <v>3.6150000000000002</v>
      </c>
      <c r="L77" s="28">
        <f>cells_to_be_added!L77</f>
        <v>0.54</v>
      </c>
      <c r="M77" s="28">
        <f>cells_to_be_added!M77</f>
        <v>1.08</v>
      </c>
      <c r="N77" s="28">
        <f>cells_to_be_added!N77</f>
        <v>2.895</v>
      </c>
      <c r="O77" s="28">
        <f>cells_to_be_added!O77</f>
        <v>3.9749999999999996</v>
      </c>
      <c r="P77" s="28">
        <f>cells_to_be_added!P77</f>
        <v>0.18</v>
      </c>
      <c r="Q77" s="28">
        <f>cells_to_be_added!Q77</f>
        <v>7.1999999999999998E-3</v>
      </c>
      <c r="R77">
        <f t="shared" si="2"/>
        <v>219.48945000000003</v>
      </c>
      <c r="S77" t="str">
        <f t="shared" si="3"/>
        <v>OK</v>
      </c>
    </row>
    <row r="78" spans="1:19">
      <c r="A78">
        <v>77</v>
      </c>
      <c r="B78" s="28">
        <f>cells_to_be_added!B78</f>
        <v>7.3499999999999998E-3</v>
      </c>
      <c r="C78" s="28">
        <f>cells_to_be_added!C78</f>
        <v>87</v>
      </c>
      <c r="D78" s="28">
        <f>cells_to_be_added!D78</f>
        <v>99</v>
      </c>
      <c r="E78" s="28">
        <f>cells_to_be_added!E78</f>
        <v>1.1099999999999999</v>
      </c>
      <c r="F78" s="28">
        <f>cells_to_be_added!F78</f>
        <v>7.5000000000000011E-2</v>
      </c>
      <c r="G78" s="28">
        <f>cells_to_be_added!G78</f>
        <v>1.23</v>
      </c>
      <c r="H78" s="28">
        <f>cells_to_be_added!H78</f>
        <v>150</v>
      </c>
      <c r="I78" s="28">
        <f>cells_to_be_added!I78</f>
        <v>1.4849999999999999</v>
      </c>
      <c r="J78" s="28">
        <f>cells_to_be_added!J78</f>
        <v>2.34</v>
      </c>
      <c r="K78" s="28">
        <f>cells_to_be_added!K78</f>
        <v>2.4000000000000002E-3</v>
      </c>
      <c r="L78" s="28">
        <f>cells_to_be_added!L78</f>
        <v>2.4600000000000004E-2</v>
      </c>
      <c r="M78" s="28">
        <f>cells_to_be_added!M78</f>
        <v>10.5</v>
      </c>
      <c r="N78" s="28">
        <f>cells_to_be_added!N78</f>
        <v>150</v>
      </c>
      <c r="O78" s="28">
        <f>cells_to_be_added!O78</f>
        <v>2.7150000000000001E-2</v>
      </c>
      <c r="P78" s="28">
        <f>cells_to_be_added!P78</f>
        <v>2.835</v>
      </c>
      <c r="Q78" s="28">
        <f>cells_to_be_added!Q78</f>
        <v>0.495</v>
      </c>
      <c r="R78">
        <f t="shared" si="2"/>
        <v>506.13150000000002</v>
      </c>
      <c r="S78" t="str">
        <f t="shared" si="3"/>
        <v>OK</v>
      </c>
    </row>
    <row r="79" spans="1:19">
      <c r="A79">
        <v>78</v>
      </c>
      <c r="B79" s="28">
        <f>cells_to_be_added!B79</f>
        <v>9.6000000000000009E-3</v>
      </c>
      <c r="C79" s="28">
        <f>cells_to_be_added!C79</f>
        <v>0.09</v>
      </c>
      <c r="D79" s="28">
        <f>cells_to_be_added!D79</f>
        <v>1.9349999999999999E-2</v>
      </c>
      <c r="E79" s="28">
        <f>cells_to_be_added!E79</f>
        <v>1.9950000000000001</v>
      </c>
      <c r="F79" s="28">
        <f>cells_to_be_added!F79</f>
        <v>2.8500000000000001E-3</v>
      </c>
      <c r="G79" s="28">
        <f>cells_to_be_added!G79</f>
        <v>2.1000000000000001E-2</v>
      </c>
      <c r="H79" s="28">
        <f>cells_to_be_added!H79</f>
        <v>150</v>
      </c>
      <c r="I79" s="28">
        <f>cells_to_be_added!I79</f>
        <v>31.5</v>
      </c>
      <c r="J79" s="28">
        <f>cells_to_be_added!J79</f>
        <v>150</v>
      </c>
      <c r="K79" s="28">
        <f>cells_to_be_added!K79</f>
        <v>4.8000000000000004E-3</v>
      </c>
      <c r="L79" s="28">
        <f>cells_to_be_added!L79</f>
        <v>2.895</v>
      </c>
      <c r="M79" s="28">
        <f>cells_to_be_added!M79</f>
        <v>13.5</v>
      </c>
      <c r="N79" s="28">
        <f>cells_to_be_added!N79</f>
        <v>16.5</v>
      </c>
      <c r="O79" s="28">
        <f>cells_to_be_added!O79</f>
        <v>150</v>
      </c>
      <c r="P79" s="28">
        <f>cells_to_be_added!P79</f>
        <v>150</v>
      </c>
      <c r="Q79" s="28">
        <f>cells_to_be_added!Q79</f>
        <v>6.45E-3</v>
      </c>
      <c r="R79">
        <f t="shared" si="2"/>
        <v>666.54404999999986</v>
      </c>
      <c r="S79" t="str">
        <f t="shared" si="3"/>
        <v>OK</v>
      </c>
    </row>
    <row r="80" spans="1:19">
      <c r="A80">
        <v>79</v>
      </c>
      <c r="B80" s="28">
        <f>cells_to_be_added!B80</f>
        <v>150</v>
      </c>
      <c r="C80" s="28">
        <f>cells_to_be_added!C80</f>
        <v>3.15E-3</v>
      </c>
      <c r="D80" s="28">
        <f>cells_to_be_added!D80</f>
        <v>36</v>
      </c>
      <c r="E80" s="28">
        <f>cells_to_be_added!E80</f>
        <v>4.3499999999999997E-3</v>
      </c>
      <c r="F80" s="28">
        <f>cells_to_be_added!F80</f>
        <v>0.54</v>
      </c>
      <c r="G80" s="28">
        <f>cells_to_be_added!G80</f>
        <v>2.145</v>
      </c>
      <c r="H80" s="28">
        <f>cells_to_be_added!H80</f>
        <v>0.10500000000000001</v>
      </c>
      <c r="I80" s="28">
        <f>cells_to_be_added!I80</f>
        <v>108</v>
      </c>
      <c r="J80" s="28">
        <f>cells_to_be_added!J80</f>
        <v>0.15000000000000002</v>
      </c>
      <c r="K80" s="28">
        <f>cells_to_be_added!K80</f>
        <v>1.26</v>
      </c>
      <c r="L80" s="28">
        <f>cells_to_be_added!L80</f>
        <v>72</v>
      </c>
      <c r="M80" s="28">
        <f>cells_to_be_added!M80</f>
        <v>2.5049999999999999</v>
      </c>
      <c r="N80" s="28">
        <f>cells_to_be_added!N80</f>
        <v>144</v>
      </c>
      <c r="O80" s="28">
        <f>cells_to_be_added!O80</f>
        <v>2.8649999999999998E-2</v>
      </c>
      <c r="P80" s="28">
        <f>cells_to_be_added!P80</f>
        <v>1.7850000000000001E-2</v>
      </c>
      <c r="Q80" s="28">
        <f>cells_to_be_added!Q80</f>
        <v>3.585</v>
      </c>
      <c r="R80">
        <f t="shared" si="2"/>
        <v>520.34399999999994</v>
      </c>
      <c r="S80" t="str">
        <f t="shared" si="3"/>
        <v>OK</v>
      </c>
    </row>
    <row r="81" spans="1:19">
      <c r="A81">
        <v>80</v>
      </c>
      <c r="B81" s="28">
        <f>cells_to_be_added!B81</f>
        <v>1.635E-2</v>
      </c>
      <c r="C81" s="28">
        <f>cells_to_be_added!C81</f>
        <v>27</v>
      </c>
      <c r="D81" s="28">
        <f>cells_to_be_added!D81</f>
        <v>1.695E-2</v>
      </c>
      <c r="E81" s="28">
        <f>cells_to_be_added!E81</f>
        <v>7.5</v>
      </c>
      <c r="F81" s="28">
        <f>cells_to_be_added!F81</f>
        <v>1.77</v>
      </c>
      <c r="G81" s="28">
        <f>cells_to_be_added!G81</f>
        <v>1.9049999999999997E-2</v>
      </c>
      <c r="H81" s="28">
        <f>cells_to_be_added!H81</f>
        <v>150</v>
      </c>
      <c r="I81" s="28">
        <f>cells_to_be_added!I81</f>
        <v>8.2500000000000004E-3</v>
      </c>
      <c r="J81" s="28">
        <f>cells_to_be_added!J81</f>
        <v>2.4600000000000004E-2</v>
      </c>
      <c r="K81" s="28">
        <f>cells_to_be_added!K81</f>
        <v>150</v>
      </c>
      <c r="L81" s="28">
        <f>cells_to_be_added!L81</f>
        <v>10.5</v>
      </c>
      <c r="M81" s="28">
        <f>cells_to_be_added!M81</f>
        <v>1.095</v>
      </c>
      <c r="N81" s="28">
        <f>cells_to_be_added!N81</f>
        <v>0.54</v>
      </c>
      <c r="O81" s="28">
        <f>cells_to_be_added!O81</f>
        <v>150</v>
      </c>
      <c r="P81" s="28">
        <f>cells_to_be_added!P81</f>
        <v>0.03</v>
      </c>
      <c r="Q81" s="28">
        <f>cells_to_be_added!Q81</f>
        <v>13.5</v>
      </c>
      <c r="R81">
        <f t="shared" si="2"/>
        <v>512.02019999999993</v>
      </c>
      <c r="S81" t="str">
        <f t="shared" si="3"/>
        <v>OK</v>
      </c>
    </row>
    <row r="82" spans="1:19">
      <c r="A82">
        <v>81</v>
      </c>
      <c r="B82" s="28">
        <f>cells_to_be_added!B82</f>
        <v>1.1850000000000001</v>
      </c>
      <c r="C82" s="28">
        <f>cells_to_be_added!C82</f>
        <v>3.8999999999999998E-3</v>
      </c>
      <c r="D82" s="28">
        <f>cells_to_be_added!D82</f>
        <v>1.3800000000000001</v>
      </c>
      <c r="E82" s="28">
        <f>cells_to_be_added!E82</f>
        <v>0.12</v>
      </c>
      <c r="F82" s="28">
        <f>cells_to_be_added!F82</f>
        <v>13.5</v>
      </c>
      <c r="G82" s="28">
        <f>cells_to_be_added!G82</f>
        <v>1.5750000000000002</v>
      </c>
      <c r="H82" s="28">
        <f>cells_to_be_added!H82</f>
        <v>16.5</v>
      </c>
      <c r="I82" s="28">
        <f>cells_to_be_added!I82</f>
        <v>150</v>
      </c>
      <c r="J82" s="28">
        <f>cells_to_be_added!J82</f>
        <v>2.5649999999999999</v>
      </c>
      <c r="K82" s="28">
        <f>cells_to_be_added!K82</f>
        <v>150</v>
      </c>
      <c r="L82" s="28">
        <f>cells_to_be_added!L82</f>
        <v>0.79500000000000004</v>
      </c>
      <c r="M82" s="28">
        <f>cells_to_be_added!M82</f>
        <v>2.76E-2</v>
      </c>
      <c r="N82" s="28">
        <f>cells_to_be_added!N82</f>
        <v>0.18</v>
      </c>
      <c r="O82" s="28">
        <f>cells_to_be_added!O82</f>
        <v>150</v>
      </c>
      <c r="P82" s="28">
        <f>cells_to_be_added!P82</f>
        <v>3.5549999999999998E-2</v>
      </c>
      <c r="Q82" s="28">
        <f>cells_to_be_added!Q82</f>
        <v>1.9499999999999999E-3</v>
      </c>
      <c r="R82">
        <f t="shared" si="2"/>
        <v>487.86900000000003</v>
      </c>
      <c r="S82" t="str">
        <f t="shared" si="3"/>
        <v>OK</v>
      </c>
    </row>
    <row r="83" spans="1:19">
      <c r="A83">
        <v>82</v>
      </c>
      <c r="B83" s="28">
        <f>cells_to_be_added!B83</f>
        <v>8.9999999999999998E-4</v>
      </c>
      <c r="C83" s="28">
        <f>cells_to_be_added!C83</f>
        <v>150</v>
      </c>
      <c r="D83" s="28">
        <f>cells_to_be_added!D83</f>
        <v>1.7999999999999998</v>
      </c>
      <c r="E83" s="28">
        <f>cells_to_be_added!E83</f>
        <v>0.89999999999999991</v>
      </c>
      <c r="F83" s="28">
        <f>cells_to_be_added!F83</f>
        <v>0.12</v>
      </c>
      <c r="G83" s="28">
        <f>cells_to_be_added!G83</f>
        <v>1.5E-3</v>
      </c>
      <c r="H83" s="28">
        <f>cells_to_be_added!H83</f>
        <v>1.0500000000000001E-2</v>
      </c>
      <c r="I83" s="28">
        <f>cells_to_be_added!I83</f>
        <v>2.9849999999999999</v>
      </c>
      <c r="J83" s="28">
        <f>cells_to_be_added!J83</f>
        <v>1.2000000000000002</v>
      </c>
      <c r="K83" s="28">
        <f>cells_to_be_added!K83</f>
        <v>3.0000000000000001E-3</v>
      </c>
      <c r="L83" s="28">
        <f>cells_to_be_added!L83</f>
        <v>150</v>
      </c>
      <c r="M83" s="28">
        <f>cells_to_be_added!M83</f>
        <v>3.2850000000000001</v>
      </c>
      <c r="N83" s="28">
        <f>cells_to_be_added!N83</f>
        <v>135</v>
      </c>
      <c r="O83" s="28">
        <f>cells_to_be_added!O83</f>
        <v>2.4000000000000004</v>
      </c>
      <c r="P83" s="28">
        <f>cells_to_be_added!P83</f>
        <v>1.5</v>
      </c>
      <c r="Q83" s="28">
        <f>cells_to_be_added!Q83</f>
        <v>0.60000000000000009</v>
      </c>
      <c r="R83">
        <f t="shared" si="2"/>
        <v>449.80590000000001</v>
      </c>
      <c r="S83" t="str">
        <f t="shared" si="3"/>
        <v>OK</v>
      </c>
    </row>
    <row r="84" spans="1:19">
      <c r="A84">
        <v>83</v>
      </c>
      <c r="B84" s="28">
        <f>cells_to_be_added!B84</f>
        <v>9</v>
      </c>
      <c r="C84" s="28">
        <f>cells_to_be_added!C84</f>
        <v>10.5</v>
      </c>
      <c r="D84" s="28">
        <f>cells_to_be_added!D84</f>
        <v>0.28500000000000003</v>
      </c>
      <c r="E84" s="28">
        <f>cells_to_be_added!E84</f>
        <v>150</v>
      </c>
      <c r="F84" s="28">
        <f>cells_to_be_added!F84</f>
        <v>2.5649999999999999E-2</v>
      </c>
      <c r="G84" s="28">
        <f>cells_to_be_added!G84</f>
        <v>1.9950000000000001</v>
      </c>
      <c r="H84" s="28">
        <f>cells_to_be_added!H84</f>
        <v>5.7000000000000002E-3</v>
      </c>
      <c r="I84" s="28">
        <f>cells_to_be_added!I84</f>
        <v>85.5</v>
      </c>
      <c r="J84" s="28">
        <f>cells_to_be_added!J84</f>
        <v>2.8499999999999998E-2</v>
      </c>
      <c r="K84" s="28">
        <f>cells_to_be_added!K84</f>
        <v>150</v>
      </c>
      <c r="L84" s="28">
        <f>cells_to_be_added!L84</f>
        <v>12</v>
      </c>
      <c r="M84" s="28">
        <f>cells_to_be_added!M84</f>
        <v>150</v>
      </c>
      <c r="N84" s="28">
        <f>cells_to_be_added!N84</f>
        <v>1.1400000000000001</v>
      </c>
      <c r="O84" s="28">
        <f>cells_to_be_added!O84</f>
        <v>3.27E-2</v>
      </c>
      <c r="P84" s="28">
        <f>cells_to_be_added!P84</f>
        <v>13.5</v>
      </c>
      <c r="Q84" s="28">
        <f>cells_to_be_added!Q84</f>
        <v>142.5</v>
      </c>
      <c r="R84">
        <f t="shared" si="2"/>
        <v>726.51255000000003</v>
      </c>
      <c r="S84" t="str">
        <f t="shared" si="3"/>
        <v>OK</v>
      </c>
    </row>
    <row r="85" spans="1:19">
      <c r="A85">
        <v>84</v>
      </c>
      <c r="B85" s="28">
        <f>cells_to_be_added!B85</f>
        <v>150</v>
      </c>
      <c r="C85" s="28">
        <f>cells_to_be_added!C85</f>
        <v>0.09</v>
      </c>
      <c r="D85" s="28">
        <f>cells_to_be_added!D85</f>
        <v>3</v>
      </c>
      <c r="E85" s="28">
        <f>cells_to_be_added!E85</f>
        <v>27</v>
      </c>
      <c r="F85" s="28">
        <f>cells_to_be_added!F85</f>
        <v>1.7999999999999998</v>
      </c>
      <c r="G85" s="28">
        <f>cells_to_be_added!G85</f>
        <v>90</v>
      </c>
      <c r="H85" s="28">
        <f>cells_to_be_added!H85</f>
        <v>1.2E-2</v>
      </c>
      <c r="I85" s="28">
        <f>cells_to_be_added!I85</f>
        <v>2.1000000000000001E-2</v>
      </c>
      <c r="J85" s="28">
        <f>cells_to_be_added!J85</f>
        <v>2.4000000000000004</v>
      </c>
      <c r="K85" s="28">
        <f>cells_to_be_added!K85</f>
        <v>3.3000000000000003</v>
      </c>
      <c r="L85" s="28">
        <f>cells_to_be_added!L85</f>
        <v>10.5</v>
      </c>
      <c r="M85" s="28">
        <f>cells_to_be_added!M85</f>
        <v>3.4499999999999997</v>
      </c>
      <c r="N85" s="28">
        <f>cells_to_be_added!N85</f>
        <v>1.2000000000000001E-3</v>
      </c>
      <c r="O85" s="28">
        <f>cells_to_be_added!O85</f>
        <v>1.5E-3</v>
      </c>
      <c r="P85" s="28">
        <f>cells_to_be_added!P85</f>
        <v>0.30000000000000004</v>
      </c>
      <c r="Q85" s="28">
        <f>cells_to_be_added!Q85</f>
        <v>60</v>
      </c>
      <c r="R85">
        <f t="shared" si="2"/>
        <v>351.87569999999999</v>
      </c>
      <c r="S85" t="str">
        <f t="shared" si="3"/>
        <v>OK</v>
      </c>
    </row>
    <row r="86" spans="1:19">
      <c r="A86">
        <v>85</v>
      </c>
      <c r="B86" s="28">
        <f>cells_to_be_added!B86</f>
        <v>1.0499999999999999E-3</v>
      </c>
      <c r="C86" s="28">
        <f>cells_to_be_added!C86</f>
        <v>3.5999999999999999E-3</v>
      </c>
      <c r="D86" s="28">
        <f>cells_to_be_added!D86</f>
        <v>2.1299999999999999E-2</v>
      </c>
      <c r="E86" s="28">
        <f>cells_to_be_added!E86</f>
        <v>0.12</v>
      </c>
      <c r="F86" s="28">
        <f>cells_to_be_added!F86</f>
        <v>150</v>
      </c>
      <c r="G86" s="28">
        <f>cells_to_be_added!G86</f>
        <v>1.3500000000000001E-3</v>
      </c>
      <c r="H86" s="28">
        <f>cells_to_be_added!H86</f>
        <v>1.65E-3</v>
      </c>
      <c r="I86" s="28">
        <f>cells_to_be_added!I86</f>
        <v>1.8E-3</v>
      </c>
      <c r="J86" s="28">
        <f>cells_to_be_added!J86</f>
        <v>3.1949999999999998</v>
      </c>
      <c r="K86" s="28">
        <f>cells_to_be_added!K86</f>
        <v>2.4750000000000001E-2</v>
      </c>
      <c r="L86" s="28">
        <f>cells_to_be_added!L86</f>
        <v>150</v>
      </c>
      <c r="M86" s="28">
        <f>cells_to_be_added!M86</f>
        <v>106.5</v>
      </c>
      <c r="N86" s="28">
        <f>cells_to_be_added!N86</f>
        <v>70.5</v>
      </c>
      <c r="O86" s="28">
        <f>cells_to_be_added!O86</f>
        <v>1.41</v>
      </c>
      <c r="P86" s="28">
        <f>cells_to_be_added!P86</f>
        <v>150</v>
      </c>
      <c r="Q86" s="28">
        <f>cells_to_be_added!Q86</f>
        <v>150</v>
      </c>
      <c r="R86">
        <f t="shared" si="2"/>
        <v>781.78050000000007</v>
      </c>
      <c r="S86" t="str">
        <f t="shared" si="3"/>
        <v>OK</v>
      </c>
    </row>
    <row r="87" spans="1:19">
      <c r="A87">
        <v>86</v>
      </c>
      <c r="B87" s="28">
        <f>cells_to_be_added!B87</f>
        <v>150</v>
      </c>
      <c r="C87" s="28">
        <f>cells_to_be_added!C87</f>
        <v>150</v>
      </c>
      <c r="D87" s="28">
        <f>cells_to_be_added!D87</f>
        <v>1.6350000000000002</v>
      </c>
      <c r="E87" s="28">
        <f>cells_to_be_added!E87</f>
        <v>0.03</v>
      </c>
      <c r="F87" s="28">
        <f>cells_to_be_added!F87</f>
        <v>7.5</v>
      </c>
      <c r="G87" s="28">
        <f>cells_to_be_added!G87</f>
        <v>0.09</v>
      </c>
      <c r="H87" s="28">
        <f>cells_to_be_added!H87</f>
        <v>10.5</v>
      </c>
      <c r="I87" s="28">
        <f>cells_to_be_added!I87</f>
        <v>3.1349999999999998</v>
      </c>
      <c r="J87" s="28">
        <f>cells_to_be_added!J87</f>
        <v>0.27</v>
      </c>
      <c r="K87" s="28">
        <f>cells_to_be_added!K87</f>
        <v>12</v>
      </c>
      <c r="L87" s="28">
        <f>cells_to_be_added!L87</f>
        <v>1.77</v>
      </c>
      <c r="M87" s="28">
        <f>cells_to_be_added!M87</f>
        <v>1.9049999999999997E-2</v>
      </c>
      <c r="N87" s="28">
        <f>cells_to_be_added!N87</f>
        <v>2.0399999999999998E-2</v>
      </c>
      <c r="O87" s="28">
        <f>cells_to_be_added!O87</f>
        <v>1.3500000000000001E-3</v>
      </c>
      <c r="P87" s="28">
        <f>cells_to_be_added!P87</f>
        <v>2.1750000000000002E-2</v>
      </c>
      <c r="Q87" s="28">
        <f>cells_to_be_added!Q87</f>
        <v>0.82500000000000007</v>
      </c>
      <c r="R87">
        <f t="shared" si="2"/>
        <v>337.81754999999987</v>
      </c>
      <c r="S87" t="str">
        <f t="shared" si="3"/>
        <v>OK</v>
      </c>
    </row>
    <row r="88" spans="1:19">
      <c r="A88">
        <v>87</v>
      </c>
      <c r="B88" s="28">
        <f>cells_to_be_added!B88</f>
        <v>6</v>
      </c>
      <c r="C88" s="28">
        <f>cells_to_be_added!C88</f>
        <v>1.2750000000000001E-2</v>
      </c>
      <c r="D88" s="28">
        <f>cells_to_be_added!D88</f>
        <v>1.9049999999999997E-2</v>
      </c>
      <c r="E88" s="28">
        <f>cells_to_be_added!E88</f>
        <v>1.3049999999999999</v>
      </c>
      <c r="F88" s="28">
        <f>cells_to_be_added!F88</f>
        <v>2.0999999999999999E-3</v>
      </c>
      <c r="G88" s="28">
        <f>cells_to_be_added!G88</f>
        <v>2.0100000000000002</v>
      </c>
      <c r="H88" s="28">
        <f>cells_to_be_added!H88</f>
        <v>1.38E-2</v>
      </c>
      <c r="I88" s="28">
        <f>cells_to_be_added!I88</f>
        <v>2.1149999999999999E-2</v>
      </c>
      <c r="J88" s="28">
        <f>cells_to_be_added!J88</f>
        <v>0.09</v>
      </c>
      <c r="K88" s="28">
        <f>cells_to_be_added!K88</f>
        <v>150</v>
      </c>
      <c r="L88" s="28">
        <f>cells_to_be_added!L88</f>
        <v>2.3250000000000002</v>
      </c>
      <c r="M88" s="28">
        <f>cells_to_be_added!M88</f>
        <v>42</v>
      </c>
      <c r="N88" s="28">
        <f>cells_to_be_added!N88</f>
        <v>148.5</v>
      </c>
      <c r="O88" s="28">
        <f>cells_to_be_added!O88</f>
        <v>1.59</v>
      </c>
      <c r="P88" s="28">
        <f>cells_to_be_added!P88</f>
        <v>1.6949999999999998</v>
      </c>
      <c r="Q88" s="28">
        <f>cells_to_be_added!Q88</f>
        <v>2.4300000000000002</v>
      </c>
      <c r="R88">
        <f t="shared" si="2"/>
        <v>358.01384999999999</v>
      </c>
      <c r="S88" t="str">
        <f t="shared" si="3"/>
        <v>OK</v>
      </c>
    </row>
    <row r="89" spans="1:19">
      <c r="A89">
        <v>88</v>
      </c>
      <c r="B89" s="28">
        <f>cells_to_be_added!B89</f>
        <v>1.6049999999999998E-2</v>
      </c>
      <c r="C89" s="28">
        <f>cells_to_be_added!C89</f>
        <v>150</v>
      </c>
      <c r="D89" s="28">
        <f>cells_to_be_added!D89</f>
        <v>2.5350000000000001</v>
      </c>
      <c r="E89" s="28">
        <f>cells_to_be_added!E89</f>
        <v>7.5000000000000002E-4</v>
      </c>
      <c r="F89" s="28">
        <f>cells_to_be_added!F89</f>
        <v>7.9500000000000005E-3</v>
      </c>
      <c r="G89" s="28">
        <f>cells_to_be_added!G89</f>
        <v>2.6700000000000002E-2</v>
      </c>
      <c r="H89" s="28">
        <f>cells_to_be_added!H89</f>
        <v>0.09</v>
      </c>
      <c r="I89" s="28">
        <f>cells_to_be_added!I89</f>
        <v>0.27</v>
      </c>
      <c r="J89" s="28">
        <f>cells_to_be_added!J89</f>
        <v>2.9249999999999998E-2</v>
      </c>
      <c r="K89" s="28">
        <f>cells_to_be_added!K89</f>
        <v>150</v>
      </c>
      <c r="L89" s="28">
        <f>cells_to_be_added!L89</f>
        <v>1.8599999999999999</v>
      </c>
      <c r="M89" s="28">
        <f>cells_to_be_added!M89</f>
        <v>150</v>
      </c>
      <c r="N89" s="28">
        <f>cells_to_be_added!N89</f>
        <v>0.10500000000000001</v>
      </c>
      <c r="O89" s="28">
        <f>cells_to_be_added!O89</f>
        <v>1.2000000000000001E-3</v>
      </c>
      <c r="P89" s="28">
        <f>cells_to_be_added!P89</f>
        <v>1.3500000000000001E-3</v>
      </c>
      <c r="Q89" s="28">
        <f>cells_to_be_added!Q89</f>
        <v>150</v>
      </c>
      <c r="R89">
        <f t="shared" si="2"/>
        <v>604.94325000000003</v>
      </c>
      <c r="S89" t="str">
        <f t="shared" si="3"/>
        <v>OK</v>
      </c>
    </row>
    <row r="90" spans="1:19">
      <c r="A90">
        <v>89</v>
      </c>
      <c r="B90" s="28">
        <f>cells_to_be_added!B90</f>
        <v>2.2349999999999999</v>
      </c>
      <c r="C90" s="28">
        <f>cells_to_be_added!C90</f>
        <v>150</v>
      </c>
      <c r="D90" s="28">
        <f>cells_to_be_added!D90</f>
        <v>1.1099999999999999</v>
      </c>
      <c r="E90" s="28">
        <f>cells_to_be_added!E90</f>
        <v>3.7499999999999999E-3</v>
      </c>
      <c r="F90" s="28">
        <f>cells_to_be_added!F90</f>
        <v>2.415</v>
      </c>
      <c r="G90" s="28">
        <f>cells_to_be_added!G90</f>
        <v>150</v>
      </c>
      <c r="H90" s="28">
        <f>cells_to_be_added!H90</f>
        <v>10.5</v>
      </c>
      <c r="I90" s="28">
        <f>cells_to_be_added!I90</f>
        <v>150</v>
      </c>
      <c r="J90" s="28">
        <f>cells_to_be_added!J90</f>
        <v>0.12</v>
      </c>
      <c r="K90" s="28">
        <f>cells_to_be_added!K90</f>
        <v>150</v>
      </c>
      <c r="L90" s="28">
        <f>cells_to_be_added!L90</f>
        <v>1.4850000000000002E-2</v>
      </c>
      <c r="M90" s="28">
        <f>cells_to_be_added!M90</f>
        <v>1.3500000000000001E-3</v>
      </c>
      <c r="N90" s="28">
        <f>cells_to_be_added!N90</f>
        <v>0.15000000000000002</v>
      </c>
      <c r="O90" s="28">
        <f>cells_to_be_added!O90</f>
        <v>16.5</v>
      </c>
      <c r="P90" s="28">
        <f>cells_to_be_added!P90</f>
        <v>1.8E-3</v>
      </c>
      <c r="Q90" s="28">
        <f>cells_to_be_added!Q90</f>
        <v>3.3449999999999998</v>
      </c>
      <c r="R90">
        <f t="shared" si="2"/>
        <v>636.39675</v>
      </c>
      <c r="S90" t="str">
        <f t="shared" si="3"/>
        <v>OK</v>
      </c>
    </row>
    <row r="91" spans="1:19">
      <c r="A91">
        <v>90</v>
      </c>
      <c r="B91" s="28">
        <f>cells_to_be_added!B91</f>
        <v>45</v>
      </c>
      <c r="C91" s="28">
        <f>cells_to_be_added!C91</f>
        <v>1.5E-3</v>
      </c>
      <c r="D91" s="28">
        <f>cells_to_be_added!D91</f>
        <v>150</v>
      </c>
      <c r="E91" s="28">
        <f>cells_to_be_added!E91</f>
        <v>4.9499999999999995E-3</v>
      </c>
      <c r="F91" s="28">
        <f>cells_to_be_added!F91</f>
        <v>1.5900000000000001E-2</v>
      </c>
      <c r="G91" s="28">
        <f>cells_to_be_added!G91</f>
        <v>150</v>
      </c>
      <c r="H91" s="28">
        <f>cells_to_be_added!H91</f>
        <v>18</v>
      </c>
      <c r="I91" s="28">
        <f>cells_to_be_added!I91</f>
        <v>0.19500000000000001</v>
      </c>
      <c r="J91" s="28">
        <f>cells_to_be_added!J91</f>
        <v>150</v>
      </c>
      <c r="K91" s="28">
        <f>cells_to_be_added!K91</f>
        <v>150</v>
      </c>
      <c r="L91" s="28">
        <f>cells_to_be_added!L91</f>
        <v>0.75</v>
      </c>
      <c r="M91" s="28">
        <f>cells_to_be_added!M91</f>
        <v>2.9850000000000002E-2</v>
      </c>
      <c r="N91" s="28">
        <f>cells_to_be_added!N91</f>
        <v>2.2499999999999999E-2</v>
      </c>
      <c r="O91" s="28">
        <f>cells_to_be_added!O91</f>
        <v>99</v>
      </c>
      <c r="P91" s="28">
        <f>cells_to_be_added!P91</f>
        <v>150</v>
      </c>
      <c r="Q91" s="28">
        <f>cells_to_be_added!Q91</f>
        <v>25.5</v>
      </c>
      <c r="R91">
        <f t="shared" si="2"/>
        <v>938.51969999999994</v>
      </c>
      <c r="S91" t="str">
        <f t="shared" si="3"/>
        <v>OK</v>
      </c>
    </row>
    <row r="92" spans="1:19">
      <c r="A92">
        <v>91</v>
      </c>
      <c r="B92" s="28">
        <f>cells_to_be_added!B92</f>
        <v>8.9999999999999998E-4</v>
      </c>
      <c r="C92" s="28">
        <f>cells_to_be_added!C92</f>
        <v>87</v>
      </c>
      <c r="D92" s="28">
        <f>cells_to_be_added!D92</f>
        <v>1.7399999999999999E-2</v>
      </c>
      <c r="E92" s="28">
        <f>cells_to_be_added!E92</f>
        <v>0.12</v>
      </c>
      <c r="F92" s="28">
        <f>cells_to_be_added!F92</f>
        <v>2.5499999999999997E-3</v>
      </c>
      <c r="G92" s="28">
        <f>cells_to_be_added!G92</f>
        <v>0.28500000000000003</v>
      </c>
      <c r="H92" s="28">
        <f>cells_to_be_added!H92</f>
        <v>1.1550000000000001E-2</v>
      </c>
      <c r="I92" s="28">
        <f>cells_to_be_added!I92</f>
        <v>15</v>
      </c>
      <c r="J92" s="28">
        <f>cells_to_be_added!J92</f>
        <v>2.0250000000000001E-2</v>
      </c>
      <c r="K92" s="28">
        <f>cells_to_be_added!K92</f>
        <v>2.61</v>
      </c>
      <c r="L92" s="28">
        <f>cells_to_be_added!L92</f>
        <v>2.7600000000000002</v>
      </c>
      <c r="M92" s="28">
        <f>cells_to_be_added!M92</f>
        <v>150</v>
      </c>
      <c r="N92" s="28">
        <f>cells_to_be_added!N92</f>
        <v>3.1949999999999998</v>
      </c>
      <c r="O92" s="28">
        <f>cells_to_be_added!O92</f>
        <v>3.33</v>
      </c>
      <c r="P92" s="28">
        <f>cells_to_be_added!P92</f>
        <v>43.5</v>
      </c>
      <c r="Q92" s="28">
        <f>cells_to_be_added!Q92</f>
        <v>58.5</v>
      </c>
      <c r="R92">
        <f t="shared" si="2"/>
        <v>366.35264999999998</v>
      </c>
      <c r="S92" t="str">
        <f t="shared" si="3"/>
        <v>OK</v>
      </c>
    </row>
    <row r="93" spans="1:19">
      <c r="A93">
        <v>92</v>
      </c>
      <c r="B93" s="28">
        <f>cells_to_be_added!B93</f>
        <v>150</v>
      </c>
      <c r="C93" s="28">
        <f>cells_to_be_added!C93</f>
        <v>1.5599999999999999E-2</v>
      </c>
      <c r="D93" s="28">
        <f>cells_to_be_added!D93</f>
        <v>2.4600000000000004E-2</v>
      </c>
      <c r="E93" s="28">
        <f>cells_to_be_added!E93</f>
        <v>0.24</v>
      </c>
      <c r="F93" s="28">
        <f>cells_to_be_added!F93</f>
        <v>2.5950000000000001E-2</v>
      </c>
      <c r="G93" s="28">
        <f>cells_to_be_added!G93</f>
        <v>0.255</v>
      </c>
      <c r="H93" s="28">
        <f>cells_to_be_added!H93</f>
        <v>0.78</v>
      </c>
      <c r="I93" s="28">
        <f>cells_to_be_added!I93</f>
        <v>9.1500000000000001E-3</v>
      </c>
      <c r="J93" s="28">
        <f>cells_to_be_added!J93</f>
        <v>2.8499999999999996</v>
      </c>
      <c r="K93" s="28">
        <f>cells_to_be_added!K93</f>
        <v>1.6800000000000002</v>
      </c>
      <c r="L93" s="28">
        <f>cells_to_be_added!L93</f>
        <v>7.5000000000000011E-2</v>
      </c>
      <c r="M93" s="28">
        <f>cells_to_be_added!M93</f>
        <v>1.035E-2</v>
      </c>
      <c r="N93" s="28">
        <f>cells_to_be_added!N93</f>
        <v>52.5</v>
      </c>
      <c r="O93" s="28">
        <f>cells_to_be_added!O93</f>
        <v>150</v>
      </c>
      <c r="P93" s="28">
        <f>cells_to_be_added!P93</f>
        <v>1.3049999999999999E-2</v>
      </c>
      <c r="Q93" s="28">
        <f>cells_to_be_added!Q93</f>
        <v>2.07E-2</v>
      </c>
      <c r="R93">
        <f t="shared" si="2"/>
        <v>358.49939999999998</v>
      </c>
      <c r="S93" t="str">
        <f t="shared" si="3"/>
        <v>OK</v>
      </c>
    </row>
    <row r="94" spans="1:19">
      <c r="A94">
        <v>93</v>
      </c>
      <c r="B94" s="28">
        <f>cells_to_be_added!B94</f>
        <v>150</v>
      </c>
      <c r="C94" s="28">
        <f>cells_to_be_added!C94</f>
        <v>150</v>
      </c>
      <c r="D94" s="28">
        <f>cells_to_be_added!D94</f>
        <v>48</v>
      </c>
      <c r="E94" s="28">
        <f>cells_to_be_added!E94</f>
        <v>16.5</v>
      </c>
      <c r="F94" s="28">
        <f>cells_to_be_added!F94</f>
        <v>5.4000000000000003E-3</v>
      </c>
      <c r="G94" s="28">
        <f>cells_to_be_added!G94</f>
        <v>64.5</v>
      </c>
      <c r="H94" s="28">
        <f>cells_to_be_added!H94</f>
        <v>0.19500000000000001</v>
      </c>
      <c r="I94" s="28">
        <f>cells_to_be_added!I94</f>
        <v>21</v>
      </c>
      <c r="J94" s="28">
        <f>cells_to_be_added!J94</f>
        <v>8.0999999999999996E-3</v>
      </c>
      <c r="K94" s="28">
        <f>cells_to_be_added!K94</f>
        <v>150</v>
      </c>
      <c r="L94" s="28">
        <f>cells_to_be_added!L94</f>
        <v>2.7</v>
      </c>
      <c r="M94" s="28">
        <f>cells_to_be_added!M94</f>
        <v>3.7800000000000002</v>
      </c>
      <c r="N94" s="28">
        <f>cells_to_be_added!N94</f>
        <v>1.0800000000000001E-2</v>
      </c>
      <c r="O94" s="28">
        <f>cells_to_be_added!O94</f>
        <v>4.3200000000000002E-2</v>
      </c>
      <c r="P94" s="28">
        <f>cells_to_be_added!P94</f>
        <v>0.24</v>
      </c>
      <c r="Q94" s="28">
        <f>cells_to_be_added!Q94</f>
        <v>0.27</v>
      </c>
      <c r="R94">
        <f t="shared" si="2"/>
        <v>607.25249999999994</v>
      </c>
      <c r="S94" t="str">
        <f t="shared" si="3"/>
        <v>OK</v>
      </c>
    </row>
    <row r="95" spans="1:19">
      <c r="A95">
        <v>94</v>
      </c>
      <c r="B95" s="28">
        <f>cells_to_be_added!B95</f>
        <v>1.77</v>
      </c>
      <c r="C95" s="28">
        <f>cells_to_be_added!C95</f>
        <v>2.6550000000000001E-2</v>
      </c>
      <c r="D95" s="28">
        <f>cells_to_be_added!D95</f>
        <v>0.09</v>
      </c>
      <c r="E95" s="28">
        <f>cells_to_be_added!E95</f>
        <v>27</v>
      </c>
      <c r="F95" s="28">
        <f>cells_to_be_added!F95</f>
        <v>0.30000000000000004</v>
      </c>
      <c r="G95" s="28">
        <f>cells_to_be_added!G95</f>
        <v>10.5</v>
      </c>
      <c r="H95" s="28">
        <f>cells_to_be_added!H95</f>
        <v>2.8050000000000002</v>
      </c>
      <c r="I95" s="28">
        <f>cells_to_be_added!I95</f>
        <v>12</v>
      </c>
      <c r="J95" s="28">
        <f>cells_to_be_added!J95</f>
        <v>0.13500000000000001</v>
      </c>
      <c r="K95" s="28">
        <f>cells_to_be_added!K95</f>
        <v>5.8499999999999993E-3</v>
      </c>
      <c r="L95" s="28">
        <f>cells_to_be_added!L95</f>
        <v>15</v>
      </c>
      <c r="M95" s="28">
        <f>cells_to_be_added!M95</f>
        <v>2.94</v>
      </c>
      <c r="N95" s="28">
        <f>cells_to_be_added!N95</f>
        <v>3.09E-2</v>
      </c>
      <c r="O95" s="28">
        <f>cells_to_be_added!O95</f>
        <v>3.24</v>
      </c>
      <c r="P95" s="28">
        <f>cells_to_be_added!P95</f>
        <v>0.88500000000000001</v>
      </c>
      <c r="Q95" s="28">
        <f>cells_to_be_added!Q95</f>
        <v>3.39E-2</v>
      </c>
      <c r="R95">
        <f t="shared" si="2"/>
        <v>76.762199999999993</v>
      </c>
      <c r="S95" t="str">
        <f t="shared" si="3"/>
        <v>OK</v>
      </c>
    </row>
    <row r="96" spans="1:19">
      <c r="A96">
        <v>95</v>
      </c>
      <c r="B96" s="28">
        <f>cells_to_be_added!B96</f>
        <v>0.12</v>
      </c>
      <c r="C96" s="28">
        <f>cells_to_be_added!C96</f>
        <v>0.12</v>
      </c>
      <c r="D96" s="28">
        <f>cells_to_be_added!D96</f>
        <v>2.2949999999999998E-2</v>
      </c>
      <c r="E96" s="28">
        <f>cells_to_be_added!E96</f>
        <v>0.13500000000000001</v>
      </c>
      <c r="F96" s="28">
        <f>cells_to_be_added!F96</f>
        <v>2.6849999999999999E-2</v>
      </c>
      <c r="G96" s="28">
        <f>cells_to_be_added!G96</f>
        <v>1.5E-3</v>
      </c>
      <c r="H96" s="28">
        <f>cells_to_be_added!H96</f>
        <v>1.65E-3</v>
      </c>
      <c r="I96" s="28">
        <f>cells_to_be_added!I96</f>
        <v>34.5</v>
      </c>
      <c r="J96" s="28">
        <f>cells_to_be_added!J96</f>
        <v>3.4500000000000003E-2</v>
      </c>
      <c r="K96" s="28">
        <f>cells_to_be_added!K96</f>
        <v>39</v>
      </c>
      <c r="L96" s="28">
        <f>cells_to_be_added!L96</f>
        <v>150</v>
      </c>
      <c r="M96" s="28">
        <f>cells_to_be_added!M96</f>
        <v>0.57000000000000006</v>
      </c>
      <c r="N96" s="28">
        <f>cells_to_be_added!N96</f>
        <v>76.5</v>
      </c>
      <c r="O96" s="28">
        <f>cells_to_be_added!O96</f>
        <v>1.9499999999999999E-3</v>
      </c>
      <c r="P96" s="28">
        <f>cells_to_be_added!P96</f>
        <v>150</v>
      </c>
      <c r="Q96" s="28">
        <f>cells_to_be_added!Q96</f>
        <v>150</v>
      </c>
      <c r="R96">
        <f t="shared" si="2"/>
        <v>601.03440000000001</v>
      </c>
      <c r="S96" t="str">
        <f t="shared" si="3"/>
        <v>OK</v>
      </c>
    </row>
    <row r="97" spans="1:19">
      <c r="A97">
        <v>96</v>
      </c>
      <c r="B97" s="28">
        <f>cells_to_be_added!B97</f>
        <v>0.28500000000000003</v>
      </c>
      <c r="C97" s="28">
        <f>cells_to_be_added!C97</f>
        <v>31.5</v>
      </c>
      <c r="D97" s="28">
        <f>cells_to_be_added!D97</f>
        <v>2.8499999999999996</v>
      </c>
      <c r="E97" s="28">
        <f>cells_to_be_added!E97</f>
        <v>1.905</v>
      </c>
      <c r="F97" s="28">
        <f>cells_to_be_added!F97</f>
        <v>2.0549999999999999E-2</v>
      </c>
      <c r="G97" s="28">
        <f>cells_to_be_added!G97</f>
        <v>6.3E-3</v>
      </c>
      <c r="H97" s="28">
        <f>cells_to_be_added!H97</f>
        <v>2.2200000000000001E-2</v>
      </c>
      <c r="I97" s="28">
        <f>cells_to_be_added!I97</f>
        <v>2.3700000000000002E-2</v>
      </c>
      <c r="J97" s="28">
        <f>cells_to_be_added!J97</f>
        <v>0.94500000000000006</v>
      </c>
      <c r="K97" s="28">
        <f>cells_to_be_added!K97</f>
        <v>9</v>
      </c>
      <c r="L97" s="28">
        <f>cells_to_be_added!L97</f>
        <v>150</v>
      </c>
      <c r="M97" s="28">
        <f>cells_to_be_added!M97</f>
        <v>12</v>
      </c>
      <c r="N97" s="28">
        <f>cells_to_be_added!N97</f>
        <v>1.26</v>
      </c>
      <c r="O97" s="28">
        <f>cells_to_be_added!O97</f>
        <v>1.5750000000000002</v>
      </c>
      <c r="P97" s="28">
        <f>cells_to_be_added!P97</f>
        <v>3.165</v>
      </c>
      <c r="Q97" s="28">
        <f>cells_to_be_added!Q97</f>
        <v>1.65E-3</v>
      </c>
      <c r="R97">
        <f t="shared" si="2"/>
        <v>214.55939999999998</v>
      </c>
      <c r="S97" t="str">
        <f t="shared" si="3"/>
        <v>OK</v>
      </c>
    </row>
    <row r="98" spans="1:19">
      <c r="A98">
        <v>97</v>
      </c>
      <c r="B98" s="28">
        <f>cells_to_be_added!B98</f>
        <v>2.5649999999999999E-2</v>
      </c>
      <c r="C98" s="28">
        <f>cells_to_be_added!C98</f>
        <v>25.5</v>
      </c>
      <c r="D98" s="28">
        <f>cells_to_be_added!D98</f>
        <v>2.6999999999999996E-2</v>
      </c>
      <c r="E98" s="28">
        <f>cells_to_be_added!E98</f>
        <v>9</v>
      </c>
      <c r="F98" s="28">
        <f>cells_to_be_added!F98</f>
        <v>2.8499999999999996</v>
      </c>
      <c r="G98" s="28">
        <f>cells_to_be_added!G98</f>
        <v>10.5</v>
      </c>
      <c r="H98" s="28">
        <f>cells_to_be_added!H98</f>
        <v>85.5</v>
      </c>
      <c r="I98" s="28">
        <f>cells_to_be_added!I98</f>
        <v>1.14E-2</v>
      </c>
      <c r="J98" s="28">
        <f>cells_to_be_added!J98</f>
        <v>0.12</v>
      </c>
      <c r="K98" s="28">
        <f>cells_to_be_added!K98</f>
        <v>0.13500000000000001</v>
      </c>
      <c r="L98" s="28">
        <f>cells_to_be_added!L98</f>
        <v>2.9850000000000002E-2</v>
      </c>
      <c r="M98" s="28">
        <f>cells_to_be_added!M98</f>
        <v>142.5</v>
      </c>
      <c r="N98" s="28">
        <f>cells_to_be_added!N98</f>
        <v>3.1349999999999996E-2</v>
      </c>
      <c r="O98" s="28">
        <f>cells_to_be_added!O98</f>
        <v>150</v>
      </c>
      <c r="P98" s="28">
        <f>cells_to_be_added!P98</f>
        <v>2.8500000000000001E-3</v>
      </c>
      <c r="Q98" s="28">
        <f>cells_to_be_added!Q98</f>
        <v>0.57000000000000006</v>
      </c>
      <c r="R98">
        <f t="shared" si="2"/>
        <v>426.80309999999997</v>
      </c>
      <c r="S98" t="str">
        <f t="shared" si="3"/>
        <v>OK</v>
      </c>
    </row>
    <row r="99" spans="1:19">
      <c r="A99">
        <v>98</v>
      </c>
      <c r="B99" s="28">
        <f>cells_to_be_added!B99</f>
        <v>3.2700000000000005</v>
      </c>
      <c r="C99" s="28">
        <f>cells_to_be_added!C99</f>
        <v>1.0499999999999999E-3</v>
      </c>
      <c r="D99" s="28">
        <f>cells_to_be_added!D99</f>
        <v>0.12</v>
      </c>
      <c r="E99" s="28">
        <f>cells_to_be_added!E99</f>
        <v>15</v>
      </c>
      <c r="F99" s="28">
        <f>cells_to_be_added!F99</f>
        <v>2.1749999999999998</v>
      </c>
      <c r="G99" s="28">
        <f>cells_to_be_added!G99</f>
        <v>0.33</v>
      </c>
      <c r="H99" s="28">
        <f>cells_to_be_added!H99</f>
        <v>1.095E-2</v>
      </c>
      <c r="I99" s="28">
        <f>cells_to_be_added!I99</f>
        <v>3.5999999999999999E-3</v>
      </c>
      <c r="J99" s="28">
        <f>cells_to_be_added!J99</f>
        <v>150</v>
      </c>
      <c r="K99" s="28">
        <f>cells_to_be_added!K99</f>
        <v>145.5</v>
      </c>
      <c r="L99" s="28">
        <f>cells_to_be_added!L99</f>
        <v>150</v>
      </c>
      <c r="M99" s="28">
        <f>cells_to_be_added!M99</f>
        <v>3.6299999999999999E-2</v>
      </c>
      <c r="N99" s="28">
        <f>cells_to_be_added!N99</f>
        <v>5.4000000000000003E-3</v>
      </c>
      <c r="O99" s="28">
        <f>cells_to_be_added!O99</f>
        <v>7.1999999999999998E-3</v>
      </c>
      <c r="P99" s="28">
        <f>cells_to_be_added!P99</f>
        <v>3.99</v>
      </c>
      <c r="Q99" s="28">
        <f>cells_to_be_added!Q99</f>
        <v>1.8E-3</v>
      </c>
      <c r="R99">
        <f t="shared" si="2"/>
        <v>470.4513</v>
      </c>
      <c r="S99" t="str">
        <f t="shared" si="3"/>
        <v>OK</v>
      </c>
    </row>
    <row r="100" spans="1:19">
      <c r="A100">
        <v>99</v>
      </c>
      <c r="B100" s="28">
        <f>cells_to_be_added!B100</f>
        <v>31.5</v>
      </c>
      <c r="C100" s="28">
        <f>cells_to_be_added!C100</f>
        <v>9</v>
      </c>
      <c r="D100" s="28">
        <f>cells_to_be_added!D100</f>
        <v>1.0499999999999999E-3</v>
      </c>
      <c r="E100" s="28">
        <f>cells_to_be_added!E100</f>
        <v>9.4500000000000001E-3</v>
      </c>
      <c r="F100" s="28">
        <f>cells_to_be_added!F100</f>
        <v>1.89E-2</v>
      </c>
      <c r="G100" s="28">
        <f>cells_to_be_added!G100</f>
        <v>63</v>
      </c>
      <c r="H100" s="28">
        <f>cells_to_be_added!H100</f>
        <v>2.835</v>
      </c>
      <c r="I100" s="28">
        <f>cells_to_be_added!I100</f>
        <v>3.1500000000000004</v>
      </c>
      <c r="J100" s="28">
        <f>cells_to_be_added!J100</f>
        <v>12</v>
      </c>
      <c r="K100" s="28">
        <f>cells_to_be_added!K100</f>
        <v>2.2050000000000001</v>
      </c>
      <c r="L100" s="28">
        <f>cells_to_be_added!L100</f>
        <v>3.4649999999999999</v>
      </c>
      <c r="M100" s="28">
        <f>cells_to_be_added!M100</f>
        <v>13.5</v>
      </c>
      <c r="N100" s="28">
        <f>cells_to_be_added!N100</f>
        <v>1.26</v>
      </c>
      <c r="O100" s="28">
        <f>cells_to_be_added!O100</f>
        <v>0.15000000000000002</v>
      </c>
      <c r="P100" s="28">
        <f>cells_to_be_added!P100</f>
        <v>3.6150000000000002E-2</v>
      </c>
      <c r="Q100" s="28">
        <f>cells_to_be_added!Q100</f>
        <v>1.5750000000000002</v>
      </c>
      <c r="R100">
        <f t="shared" si="2"/>
        <v>143.70554999999999</v>
      </c>
      <c r="S100" t="str">
        <f t="shared" si="3"/>
        <v>OK</v>
      </c>
    </row>
    <row r="101" spans="1:19">
      <c r="A101">
        <v>100</v>
      </c>
      <c r="B101" s="28">
        <f>cells_to_be_added!B101</f>
        <v>0.10500000000000001</v>
      </c>
      <c r="C101" s="28">
        <f>cells_to_be_added!C101</f>
        <v>3.0449999999999998E-2</v>
      </c>
      <c r="D101" s="28">
        <f>cells_to_be_added!D101</f>
        <v>1.0199999999999999E-2</v>
      </c>
      <c r="E101" s="28">
        <f>cells_to_be_added!E101</f>
        <v>3.3899999999999997</v>
      </c>
      <c r="F101" s="28">
        <f>cells_to_be_added!F101</f>
        <v>1.2000000000000001E-3</v>
      </c>
      <c r="G101" s="28">
        <f>cells_to_be_added!G101</f>
        <v>3.7199999999999998</v>
      </c>
      <c r="H101" s="28">
        <f>cells_to_be_added!H101</f>
        <v>0.13500000000000001</v>
      </c>
      <c r="I101" s="28">
        <f>cells_to_be_added!I101</f>
        <v>0.30000000000000004</v>
      </c>
      <c r="J101" s="28">
        <f>cells_to_be_added!J101</f>
        <v>150</v>
      </c>
      <c r="K101" s="28">
        <f>cells_to_be_added!K101</f>
        <v>1.65E-3</v>
      </c>
      <c r="L101" s="28">
        <f>cells_to_be_added!L101</f>
        <v>34.5</v>
      </c>
      <c r="M101" s="28">
        <f>cells_to_be_added!M101</f>
        <v>51</v>
      </c>
      <c r="N101" s="28">
        <f>cells_to_be_added!N101</f>
        <v>0.67500000000000004</v>
      </c>
      <c r="O101" s="28">
        <f>cells_to_be_added!O101</f>
        <v>1.3499999999999998E-2</v>
      </c>
      <c r="P101" s="28">
        <f>cells_to_be_added!P101</f>
        <v>2.0250000000000001E-2</v>
      </c>
      <c r="Q101" s="28">
        <f>cells_to_be_added!Q101</f>
        <v>150</v>
      </c>
      <c r="R101">
        <f t="shared" si="2"/>
        <v>393.90224999999998</v>
      </c>
      <c r="S101" t="str">
        <f t="shared" si="3"/>
        <v>OK</v>
      </c>
    </row>
    <row r="102" spans="1:19">
      <c r="A102">
        <v>101</v>
      </c>
      <c r="B102" s="28">
        <f>cells_to_be_added!B102</f>
        <v>2.31</v>
      </c>
      <c r="C102" s="28">
        <f>cells_to_be_added!C102</f>
        <v>1.44</v>
      </c>
      <c r="D102" s="28">
        <f>cells_to_be_added!D102</f>
        <v>15</v>
      </c>
      <c r="E102" s="28">
        <f>cells_to_be_added!E102</f>
        <v>2.16</v>
      </c>
      <c r="F102" s="28">
        <f>cells_to_be_added!F102</f>
        <v>1.2000000000000001E-3</v>
      </c>
      <c r="G102" s="28">
        <f>cells_to_be_added!G102</f>
        <v>3.3149999999999999</v>
      </c>
      <c r="H102" s="28">
        <f>cells_to_be_added!H102</f>
        <v>0.57000000000000006</v>
      </c>
      <c r="I102" s="28">
        <f>cells_to_be_added!I102</f>
        <v>1.155</v>
      </c>
      <c r="J102" s="28">
        <f>cells_to_be_added!J102</f>
        <v>150</v>
      </c>
      <c r="K102" s="28">
        <f>cells_to_be_added!K102</f>
        <v>0.28500000000000003</v>
      </c>
      <c r="L102" s="28">
        <f>cells_to_be_added!L102</f>
        <v>0.86999999999999988</v>
      </c>
      <c r="M102" s="28">
        <f>cells_to_be_added!M102</f>
        <v>0.255</v>
      </c>
      <c r="N102" s="28">
        <f>cells_to_be_added!N102</f>
        <v>3.1649999999999998E-2</v>
      </c>
      <c r="O102" s="28">
        <f>cells_to_be_added!O102</f>
        <v>0.09</v>
      </c>
      <c r="P102" s="28">
        <f>cells_to_be_added!P102</f>
        <v>150</v>
      </c>
      <c r="Q102" s="28">
        <f>cells_to_be_added!Q102</f>
        <v>2.88</v>
      </c>
      <c r="R102">
        <f t="shared" si="2"/>
        <v>330.36284999999998</v>
      </c>
      <c r="S102" t="str">
        <f t="shared" si="3"/>
        <v>OK</v>
      </c>
    </row>
    <row r="103" spans="1:19">
      <c r="A103">
        <v>102</v>
      </c>
      <c r="B103" s="28">
        <f>cells_to_be_added!B103</f>
        <v>2.445E-2</v>
      </c>
      <c r="C103" s="28">
        <f>cells_to_be_added!C103</f>
        <v>2.2949999999999998E-2</v>
      </c>
      <c r="D103" s="28">
        <f>cells_to_be_added!D103</f>
        <v>1.53</v>
      </c>
      <c r="E103" s="28">
        <f>cells_to_be_added!E103</f>
        <v>3.3600000000000003</v>
      </c>
      <c r="F103" s="28">
        <f>cells_to_be_added!F103</f>
        <v>61.5</v>
      </c>
      <c r="G103" s="28">
        <f>cells_to_be_added!G103</f>
        <v>1.5E-3</v>
      </c>
      <c r="H103" s="28">
        <f>cells_to_be_added!H103</f>
        <v>1.38E-2</v>
      </c>
      <c r="I103" s="28">
        <f>cells_to_be_added!I103</f>
        <v>1.2149999999999999E-2</v>
      </c>
      <c r="J103" s="28">
        <f>cells_to_be_added!J103</f>
        <v>12</v>
      </c>
      <c r="K103" s="28">
        <f>cells_to_be_added!K103</f>
        <v>0.09</v>
      </c>
      <c r="L103" s="28">
        <f>cells_to_be_added!L103</f>
        <v>1.065E-2</v>
      </c>
      <c r="M103" s="28">
        <f>cells_to_be_added!M103</f>
        <v>2.1299999999999999E-2</v>
      </c>
      <c r="N103" s="28">
        <f>cells_to_be_added!N103</f>
        <v>150</v>
      </c>
      <c r="O103" s="28">
        <f>cells_to_be_added!O103</f>
        <v>1.83</v>
      </c>
      <c r="P103" s="28">
        <f>cells_to_be_added!P103</f>
        <v>91.5</v>
      </c>
      <c r="Q103" s="28">
        <f>cells_to_be_added!Q103</f>
        <v>3.0000000000000001E-3</v>
      </c>
      <c r="R103">
        <f t="shared" si="2"/>
        <v>321.91979999999995</v>
      </c>
      <c r="S103" t="str">
        <f t="shared" si="3"/>
        <v>OK</v>
      </c>
    </row>
    <row r="104" spans="1:19">
      <c r="A104">
        <v>103</v>
      </c>
      <c r="B104" s="28">
        <f>cells_to_be_added!B104</f>
        <v>0.85499999999999998</v>
      </c>
      <c r="C104" s="28">
        <f>cells_to_be_added!C104</f>
        <v>2.1299999999999999E-2</v>
      </c>
      <c r="D104" s="28">
        <f>cells_to_be_added!D104</f>
        <v>0.64500000000000002</v>
      </c>
      <c r="E104" s="28">
        <f>cells_to_be_added!E104</f>
        <v>150</v>
      </c>
      <c r="F104" s="28">
        <f>cells_to_be_added!F104</f>
        <v>21</v>
      </c>
      <c r="G104" s="28">
        <f>cells_to_be_added!G104</f>
        <v>3.4050000000000002</v>
      </c>
      <c r="H104" s="28">
        <f>cells_to_be_added!H104</f>
        <v>42</v>
      </c>
      <c r="I104" s="28">
        <f>cells_to_be_added!I104</f>
        <v>19.5</v>
      </c>
      <c r="J104" s="28">
        <f>cells_to_be_added!J104</f>
        <v>0.18</v>
      </c>
      <c r="K104" s="28">
        <f>cells_to_be_added!K104</f>
        <v>0.39</v>
      </c>
      <c r="L104" s="28">
        <f>cells_to_be_added!L104</f>
        <v>16.5</v>
      </c>
      <c r="M104" s="28">
        <f>cells_to_be_added!M104</f>
        <v>1.5E-3</v>
      </c>
      <c r="N104" s="28">
        <f>cells_to_be_added!N104</f>
        <v>150</v>
      </c>
      <c r="O104" s="28">
        <f>cells_to_be_added!O104</f>
        <v>13.5</v>
      </c>
      <c r="P104" s="28">
        <f>cells_to_be_added!P104</f>
        <v>1.71</v>
      </c>
      <c r="Q104" s="28">
        <f>cells_to_be_added!Q104</f>
        <v>150</v>
      </c>
      <c r="R104">
        <f t="shared" si="2"/>
        <v>569.70779999999991</v>
      </c>
      <c r="S104" t="str">
        <f t="shared" si="3"/>
        <v>OK</v>
      </c>
    </row>
    <row r="105" spans="1:19">
      <c r="A105">
        <v>104</v>
      </c>
      <c r="B105" s="28">
        <f>cells_to_be_added!B105</f>
        <v>1.7399999999999999E-2</v>
      </c>
      <c r="C105" s="28">
        <f>cells_to_be_added!C105</f>
        <v>2.7750000000000004</v>
      </c>
      <c r="D105" s="28">
        <f>cells_to_be_added!D105</f>
        <v>150</v>
      </c>
      <c r="E105" s="28">
        <f>cells_to_be_added!E105</f>
        <v>6.8999999999999999E-3</v>
      </c>
      <c r="F105" s="28">
        <f>cells_to_be_added!F105</f>
        <v>52.5</v>
      </c>
      <c r="G105" s="28">
        <f>cells_to_be_added!G105</f>
        <v>42</v>
      </c>
      <c r="H105" s="28">
        <f>cells_to_be_added!H105</f>
        <v>2.4899999999999999E-2</v>
      </c>
      <c r="I105" s="28">
        <f>cells_to_be_added!I105</f>
        <v>150</v>
      </c>
      <c r="J105" s="28">
        <f>cells_to_be_added!J105</f>
        <v>2.25</v>
      </c>
      <c r="K105" s="28">
        <f>cells_to_be_added!K105</f>
        <v>2.145E-2</v>
      </c>
      <c r="L105" s="28">
        <f>cells_to_be_added!L105</f>
        <v>34.5</v>
      </c>
      <c r="M105" s="28">
        <f>cells_to_be_added!M105</f>
        <v>3.15E-3</v>
      </c>
      <c r="N105" s="28">
        <f>cells_to_be_added!N105</f>
        <v>2.085</v>
      </c>
      <c r="O105" s="28">
        <f>cells_to_be_added!O105</f>
        <v>0.18</v>
      </c>
      <c r="P105" s="28">
        <f>cells_to_be_added!P105</f>
        <v>138</v>
      </c>
      <c r="Q105" s="28">
        <f>cells_to_be_added!Q105</f>
        <v>13.5</v>
      </c>
      <c r="R105">
        <f t="shared" si="2"/>
        <v>587.86380000000008</v>
      </c>
      <c r="S105" t="str">
        <f t="shared" si="3"/>
        <v>OK</v>
      </c>
    </row>
    <row r="106" spans="1:19">
      <c r="A106">
        <v>105</v>
      </c>
      <c r="B106" s="28">
        <f>cells_to_be_added!B106</f>
        <v>3.1199999999999999E-2</v>
      </c>
      <c r="C106" s="28">
        <f>cells_to_be_added!C106</f>
        <v>2.9849999999999999</v>
      </c>
      <c r="D106" s="28">
        <f>cells_to_be_added!D106</f>
        <v>2.1749999999999998</v>
      </c>
      <c r="E106" s="28">
        <f>cells_to_be_added!E106</f>
        <v>0.13500000000000001</v>
      </c>
      <c r="F106" s="28">
        <f>cells_to_be_added!F106</f>
        <v>54</v>
      </c>
      <c r="G106" s="28">
        <f>cells_to_be_added!G106</f>
        <v>1.2000000000000001E-3</v>
      </c>
      <c r="H106" s="28">
        <f>cells_to_be_added!H106</f>
        <v>2.8499999999999998E-2</v>
      </c>
      <c r="I106" s="28">
        <f>cells_to_be_added!I106</f>
        <v>1.905</v>
      </c>
      <c r="J106" s="28">
        <f>cells_to_be_added!J106</f>
        <v>10.5</v>
      </c>
      <c r="K106" s="28">
        <f>cells_to_be_added!K106</f>
        <v>135</v>
      </c>
      <c r="L106" s="28">
        <f>cells_to_be_added!L106</f>
        <v>150</v>
      </c>
      <c r="M106" s="28">
        <f>cells_to_be_added!M106</f>
        <v>2.445E-2</v>
      </c>
      <c r="N106" s="28">
        <f>cells_to_be_added!N106</f>
        <v>2.7000000000000001E-3</v>
      </c>
      <c r="O106" s="28">
        <f>cells_to_be_added!O106</f>
        <v>8.9999999999999998E-4</v>
      </c>
      <c r="P106" s="28">
        <f>cells_to_be_added!P106</f>
        <v>7.5000000000000011E-2</v>
      </c>
      <c r="Q106" s="28">
        <f>cells_to_be_added!Q106</f>
        <v>1.6199999999999999E-2</v>
      </c>
      <c r="R106">
        <f t="shared" si="2"/>
        <v>356.88015000000001</v>
      </c>
      <c r="S106" t="str">
        <f t="shared" si="3"/>
        <v>OK</v>
      </c>
    </row>
    <row r="107" spans="1:19">
      <c r="A107">
        <v>106</v>
      </c>
      <c r="B107" s="28">
        <f>cells_to_be_added!B107</f>
        <v>3.3750000000000002E-2</v>
      </c>
      <c r="C107" s="28">
        <f>cells_to_be_added!C107</f>
        <v>3.2250000000000001E-2</v>
      </c>
      <c r="D107" s="28">
        <f>cells_to_be_added!D107</f>
        <v>5.8499999999999993E-3</v>
      </c>
      <c r="E107" s="28">
        <f>cells_to_be_added!E107</f>
        <v>3.0749999999999997</v>
      </c>
      <c r="F107" s="28">
        <f>cells_to_be_added!F107</f>
        <v>150</v>
      </c>
      <c r="G107" s="28">
        <f>cells_to_be_added!G107</f>
        <v>0.43499999999999994</v>
      </c>
      <c r="H107" s="28">
        <f>cells_to_be_added!H107</f>
        <v>1.5E-3</v>
      </c>
      <c r="I107" s="28">
        <f>cells_to_be_added!I107</f>
        <v>34.5</v>
      </c>
      <c r="J107" s="28">
        <f>cells_to_be_added!J107</f>
        <v>2.64E-2</v>
      </c>
      <c r="K107" s="28">
        <f>cells_to_be_added!K107</f>
        <v>147</v>
      </c>
      <c r="L107" s="28">
        <f>cells_to_be_added!L107</f>
        <v>2.3399999999999997E-2</v>
      </c>
      <c r="M107" s="28">
        <f>cells_to_be_added!M107</f>
        <v>1.1699999999999999E-2</v>
      </c>
      <c r="N107" s="28">
        <f>cells_to_be_added!N107</f>
        <v>0.30000000000000004</v>
      </c>
      <c r="O107" s="28">
        <f>cells_to_be_added!O107</f>
        <v>1.2000000000000001E-3</v>
      </c>
      <c r="P107" s="28">
        <f>cells_to_be_added!P107</f>
        <v>27</v>
      </c>
      <c r="Q107" s="28">
        <f>cells_to_be_added!Q107</f>
        <v>8.9999999999999998E-4</v>
      </c>
      <c r="R107">
        <f t="shared" si="2"/>
        <v>362.44694999999996</v>
      </c>
      <c r="S107" t="str">
        <f t="shared" si="3"/>
        <v>OK</v>
      </c>
    </row>
    <row r="108" spans="1:19">
      <c r="A108">
        <v>107</v>
      </c>
      <c r="B108" s="28">
        <f>cells_to_be_added!B108</f>
        <v>1.65E-3</v>
      </c>
      <c r="C108" s="28">
        <f>cells_to_be_added!C108</f>
        <v>150</v>
      </c>
      <c r="D108" s="28">
        <f>cells_to_be_added!D108</f>
        <v>6.8999999999999999E-3</v>
      </c>
      <c r="E108" s="28">
        <f>cells_to_be_added!E108</f>
        <v>1.5E-3</v>
      </c>
      <c r="F108" s="28">
        <f>cells_to_be_added!F108</f>
        <v>0.13500000000000001</v>
      </c>
      <c r="G108" s="28">
        <f>cells_to_be_added!G108</f>
        <v>51</v>
      </c>
      <c r="H108" s="28">
        <f>cells_to_be_added!H108</f>
        <v>150</v>
      </c>
      <c r="I108" s="28">
        <f>cells_to_be_added!I108</f>
        <v>34.5</v>
      </c>
      <c r="J108" s="28">
        <f>cells_to_be_added!J108</f>
        <v>150</v>
      </c>
      <c r="K108" s="28">
        <f>cells_to_be_added!K108</f>
        <v>150</v>
      </c>
      <c r="L108" s="28">
        <f>cells_to_be_added!L108</f>
        <v>0.12</v>
      </c>
      <c r="M108" s="28">
        <f>cells_to_be_added!M108</f>
        <v>1.3650000000000001E-2</v>
      </c>
      <c r="N108" s="28">
        <f>cells_to_be_added!N108</f>
        <v>3.075E-2</v>
      </c>
      <c r="O108" s="28">
        <f>cells_to_be_added!O108</f>
        <v>30</v>
      </c>
      <c r="P108" s="28">
        <f>cells_to_be_added!P108</f>
        <v>150</v>
      </c>
      <c r="Q108" s="28">
        <f>cells_to_be_added!Q108</f>
        <v>1.0499999999999999E-3</v>
      </c>
      <c r="R108">
        <f t="shared" si="2"/>
        <v>865.81049999999993</v>
      </c>
      <c r="S108" t="str">
        <f t="shared" si="3"/>
        <v>OK</v>
      </c>
    </row>
    <row r="109" spans="1:19">
      <c r="A109">
        <v>108</v>
      </c>
      <c r="B109" s="28">
        <f>cells_to_be_added!B109</f>
        <v>150</v>
      </c>
      <c r="C109" s="28">
        <f>cells_to_be_added!C109</f>
        <v>8.3999999999999995E-3</v>
      </c>
      <c r="D109" s="28">
        <f>cells_to_be_added!D109</f>
        <v>63</v>
      </c>
      <c r="E109" s="28">
        <f>cells_to_be_added!E109</f>
        <v>4.6049999999999995</v>
      </c>
      <c r="F109" s="28">
        <f>cells_to_be_added!F109</f>
        <v>3.3450000000000001E-2</v>
      </c>
      <c r="G109" s="28">
        <f>cells_to_be_added!G109</f>
        <v>0.21000000000000002</v>
      </c>
      <c r="H109" s="28">
        <f>cells_to_be_added!H109</f>
        <v>0.495</v>
      </c>
      <c r="I109" s="28">
        <f>cells_to_be_added!I109</f>
        <v>16.5</v>
      </c>
      <c r="J109" s="28">
        <f>cells_to_be_added!J109</f>
        <v>42</v>
      </c>
      <c r="K109" s="28">
        <f>cells_to_be_added!K109</f>
        <v>150</v>
      </c>
      <c r="L109" s="28">
        <f>cells_to_be_added!L109</f>
        <v>150</v>
      </c>
      <c r="M109" s="28">
        <f>cells_to_be_added!M109</f>
        <v>1.6800000000000002</v>
      </c>
      <c r="N109" s="28">
        <f>cells_to_be_added!N109</f>
        <v>1.47</v>
      </c>
      <c r="O109" s="28">
        <f>cells_to_be_added!O109</f>
        <v>37.5</v>
      </c>
      <c r="P109" s="28">
        <f>cells_to_be_added!P109</f>
        <v>0.12</v>
      </c>
      <c r="Q109" s="28">
        <f>cells_to_be_added!Q109</f>
        <v>126</v>
      </c>
      <c r="R109">
        <f t="shared" si="2"/>
        <v>743.62184999999999</v>
      </c>
      <c r="S109" t="str">
        <f t="shared" si="3"/>
        <v>OK</v>
      </c>
    </row>
    <row r="110" spans="1:19">
      <c r="A110">
        <v>109</v>
      </c>
      <c r="B110" s="28">
        <f>cells_to_be_added!B110</f>
        <v>18</v>
      </c>
      <c r="C110" s="28">
        <f>cells_to_be_added!C110</f>
        <v>0.69000000000000006</v>
      </c>
      <c r="D110" s="28">
        <f>cells_to_be_added!D110</f>
        <v>0.52499999999999991</v>
      </c>
      <c r="E110" s="28">
        <f>cells_to_be_added!E110</f>
        <v>2.7750000000000004</v>
      </c>
      <c r="F110" s="28">
        <f>cells_to_be_added!F110</f>
        <v>3.4499999999999999E-3</v>
      </c>
      <c r="G110" s="28">
        <f>cells_to_be_added!G110</f>
        <v>2.5950000000000001E-2</v>
      </c>
      <c r="H110" s="28">
        <f>cells_to_be_added!H110</f>
        <v>2.4899999999999999E-2</v>
      </c>
      <c r="I110" s="28">
        <f>cells_to_be_added!I110</f>
        <v>0.13500000000000001</v>
      </c>
      <c r="J110" s="28">
        <f>cells_to_be_added!J110</f>
        <v>150</v>
      </c>
      <c r="K110" s="28">
        <f>cells_to_be_added!K110</f>
        <v>2.4300000000000002</v>
      </c>
      <c r="L110" s="28">
        <f>cells_to_be_added!L110</f>
        <v>150</v>
      </c>
      <c r="M110" s="28">
        <f>cells_to_be_added!M110</f>
        <v>150</v>
      </c>
      <c r="N110" s="28">
        <f>cells_to_be_added!N110</f>
        <v>31.5</v>
      </c>
      <c r="O110" s="28">
        <f>cells_to_be_added!O110</f>
        <v>2.07E-2</v>
      </c>
      <c r="P110" s="28">
        <f>cells_to_be_added!P110</f>
        <v>138</v>
      </c>
      <c r="Q110" s="28">
        <f>cells_to_be_added!Q110</f>
        <v>1.035E-2</v>
      </c>
      <c r="R110">
        <f t="shared" si="2"/>
        <v>644.14035000000001</v>
      </c>
      <c r="S110" t="str">
        <f t="shared" si="3"/>
        <v>OK</v>
      </c>
    </row>
    <row r="111" spans="1:19">
      <c r="A111">
        <v>110</v>
      </c>
      <c r="B111" s="28">
        <f>cells_to_be_added!B111</f>
        <v>0.64500000000000002</v>
      </c>
      <c r="C111" s="28">
        <f>cells_to_be_added!C111</f>
        <v>1.6199999999999999E-2</v>
      </c>
      <c r="D111" s="28">
        <f>cells_to_be_added!D111</f>
        <v>1.3049999999999999</v>
      </c>
      <c r="E111" s="28">
        <f>cells_to_be_added!E111</f>
        <v>3.7350000000000003</v>
      </c>
      <c r="F111" s="28">
        <f>cells_to_be_added!F111</f>
        <v>4.8000000000000004E-3</v>
      </c>
      <c r="G111" s="28">
        <f>cells_to_be_added!G111</f>
        <v>1.65E-3</v>
      </c>
      <c r="H111" s="28">
        <f>cells_to_be_added!H111</f>
        <v>39</v>
      </c>
      <c r="I111" s="28">
        <f>cells_to_be_added!I111</f>
        <v>1.3500000000000001E-3</v>
      </c>
      <c r="J111" s="28">
        <f>cells_to_be_added!J111</f>
        <v>2.5949999999999998</v>
      </c>
      <c r="K111" s="28">
        <f>cells_to_be_added!K111</f>
        <v>3.5700000000000003E-2</v>
      </c>
      <c r="L111" s="28">
        <f>cells_to_be_added!L111</f>
        <v>0.09</v>
      </c>
      <c r="M111" s="28">
        <f>cells_to_be_added!M111</f>
        <v>0.97500000000000009</v>
      </c>
      <c r="N111" s="28">
        <f>cells_to_be_added!N111</f>
        <v>150</v>
      </c>
      <c r="O111" s="28">
        <f>cells_to_be_added!O111</f>
        <v>0.33</v>
      </c>
      <c r="P111" s="28">
        <f>cells_to_be_added!P111</f>
        <v>2.9249999999999998</v>
      </c>
      <c r="Q111" s="28">
        <f>cells_to_be_added!Q111</f>
        <v>28.5</v>
      </c>
      <c r="R111">
        <f t="shared" si="2"/>
        <v>230.15970000000002</v>
      </c>
      <c r="S111" t="str">
        <f t="shared" si="3"/>
        <v>OK</v>
      </c>
    </row>
    <row r="112" spans="1:19">
      <c r="A112">
        <v>111</v>
      </c>
      <c r="B112" s="28">
        <f>cells_to_be_added!B112</f>
        <v>2.5950000000000001E-2</v>
      </c>
      <c r="C112" s="28">
        <f>cells_to_be_added!C112</f>
        <v>2.4299999999999999E-2</v>
      </c>
      <c r="D112" s="28">
        <f>cells_to_be_added!D112</f>
        <v>0.64500000000000002</v>
      </c>
      <c r="E112" s="28">
        <f>cells_to_be_added!E112</f>
        <v>1.65E-3</v>
      </c>
      <c r="F112" s="28">
        <f>cells_to_be_added!F112</f>
        <v>0.48</v>
      </c>
      <c r="G112" s="28">
        <f>cells_to_be_added!G112</f>
        <v>1.6199999999999999E-2</v>
      </c>
      <c r="H112" s="28">
        <f>cells_to_be_added!H112</f>
        <v>3.8999999999999998E-3</v>
      </c>
      <c r="I112" s="28">
        <f>cells_to_be_added!I112</f>
        <v>0.33</v>
      </c>
      <c r="J112" s="28">
        <f>cells_to_be_added!J112</f>
        <v>3.5700000000000003E-2</v>
      </c>
      <c r="K112" s="28">
        <f>cells_to_be_added!K112</f>
        <v>3.2399999999999998E-2</v>
      </c>
      <c r="L112" s="28">
        <f>cells_to_be_added!L112</f>
        <v>2.2650000000000001</v>
      </c>
      <c r="M112" s="28">
        <f>cells_to_be_added!M112</f>
        <v>13.5</v>
      </c>
      <c r="N112" s="28">
        <f>cells_to_be_added!N112</f>
        <v>3.15E-3</v>
      </c>
      <c r="O112" s="28">
        <f>cells_to_be_added!O112</f>
        <v>28.5</v>
      </c>
      <c r="P112" s="28">
        <f>cells_to_be_added!P112</f>
        <v>150</v>
      </c>
      <c r="Q112" s="28">
        <f>cells_to_be_added!Q112</f>
        <v>1.95E-2</v>
      </c>
      <c r="R112">
        <f t="shared" si="2"/>
        <v>195.88274999999999</v>
      </c>
      <c r="S112" t="str">
        <f t="shared" si="3"/>
        <v>OK</v>
      </c>
    </row>
    <row r="113" spans="1:19">
      <c r="A113">
        <v>112</v>
      </c>
      <c r="B113" s="28">
        <f>cells_to_be_added!B113</f>
        <v>18</v>
      </c>
      <c r="C113" s="28">
        <f>cells_to_be_added!C113</f>
        <v>1.7249999999999999</v>
      </c>
      <c r="D113" s="28">
        <f>cells_to_be_added!D113</f>
        <v>150</v>
      </c>
      <c r="E113" s="28">
        <f>cells_to_be_added!E113</f>
        <v>0.69000000000000006</v>
      </c>
      <c r="F113" s="28">
        <f>cells_to_be_added!F113</f>
        <v>150</v>
      </c>
      <c r="G113" s="28">
        <f>cells_to_be_added!G113</f>
        <v>150</v>
      </c>
      <c r="H113" s="28">
        <f>cells_to_be_added!H113</f>
        <v>2.4899999999999998</v>
      </c>
      <c r="I113" s="28">
        <f>cells_to_be_added!I113</f>
        <v>2.4299999999999999E-2</v>
      </c>
      <c r="J113" s="28">
        <f>cells_to_be_added!J113</f>
        <v>0.52499999999999991</v>
      </c>
      <c r="K113" s="28">
        <f>cells_to_be_added!K113</f>
        <v>138</v>
      </c>
      <c r="L113" s="28">
        <f>cells_to_be_added!L113</f>
        <v>0.34500000000000003</v>
      </c>
      <c r="M113" s="28">
        <f>cells_to_be_added!M113</f>
        <v>0.315</v>
      </c>
      <c r="N113" s="28">
        <f>cells_to_be_added!N113</f>
        <v>13.5</v>
      </c>
      <c r="O113" s="28">
        <f>cells_to_be_added!O113</f>
        <v>150</v>
      </c>
      <c r="P113" s="28">
        <f>cells_to_be_added!P113</f>
        <v>2.07E-2</v>
      </c>
      <c r="Q113" s="28">
        <f>cells_to_be_added!Q113</f>
        <v>1.0349999999999999</v>
      </c>
      <c r="R113">
        <f t="shared" si="2"/>
        <v>776.67</v>
      </c>
      <c r="S113" t="str">
        <f t="shared" si="3"/>
        <v>OK</v>
      </c>
    </row>
    <row r="114" spans="1:19">
      <c r="A114">
        <v>113</v>
      </c>
      <c r="B114" s="28">
        <f>cells_to_be_added!B114</f>
        <v>1.9499999999999999E-3</v>
      </c>
      <c r="C114" s="28">
        <f>cells_to_be_added!C114</f>
        <v>0.18</v>
      </c>
      <c r="D114" s="28">
        <f>cells_to_be_added!D114</f>
        <v>0.16500000000000001</v>
      </c>
      <c r="E114" s="28">
        <f>cells_to_be_added!E114</f>
        <v>150</v>
      </c>
      <c r="F114" s="28">
        <f>cells_to_be_added!F114</f>
        <v>3.1949999999999999E-2</v>
      </c>
      <c r="G114" s="28">
        <f>cells_to_be_added!G114</f>
        <v>1.605</v>
      </c>
      <c r="H114" s="28">
        <f>cells_to_be_added!H114</f>
        <v>79.5</v>
      </c>
      <c r="I114" s="28">
        <f>cells_to_be_added!I114</f>
        <v>150</v>
      </c>
      <c r="J114" s="28">
        <f>cells_to_be_added!J114</f>
        <v>2.8050000000000002</v>
      </c>
      <c r="K114" s="28">
        <f>cells_to_be_added!K114</f>
        <v>0.60000000000000009</v>
      </c>
      <c r="L114" s="28">
        <f>cells_to_be_added!L114</f>
        <v>48</v>
      </c>
      <c r="M114" s="28">
        <f>cells_to_be_added!M114</f>
        <v>0.40500000000000003</v>
      </c>
      <c r="N114" s="28">
        <f>cells_to_be_added!N114</f>
        <v>12</v>
      </c>
      <c r="O114" s="28">
        <f>cells_to_be_added!O114</f>
        <v>4.0050000000000002E-2</v>
      </c>
      <c r="P114" s="28">
        <f>cells_to_be_added!P114</f>
        <v>36</v>
      </c>
      <c r="Q114" s="28">
        <f>cells_to_be_added!Q114</f>
        <v>120</v>
      </c>
      <c r="R114">
        <f t="shared" si="2"/>
        <v>601.33394999999996</v>
      </c>
      <c r="S114" t="str">
        <f t="shared" si="3"/>
        <v>OK</v>
      </c>
    </row>
    <row r="115" spans="1:19">
      <c r="A115">
        <v>114</v>
      </c>
      <c r="B115" s="28">
        <f>cells_to_be_added!B115</f>
        <v>150</v>
      </c>
      <c r="C115" s="28">
        <f>cells_to_be_added!C115</f>
        <v>150</v>
      </c>
      <c r="D115" s="28">
        <f>cells_to_be_added!D115</f>
        <v>1.5E-3</v>
      </c>
      <c r="E115" s="28">
        <f>cells_to_be_added!E115</f>
        <v>150</v>
      </c>
      <c r="F115" s="28">
        <f>cells_to_be_added!F115</f>
        <v>1.3500000000000001E-3</v>
      </c>
      <c r="G115" s="28">
        <f>cells_to_be_added!G115</f>
        <v>3.4350000000000001</v>
      </c>
      <c r="H115" s="28">
        <f>cells_to_be_added!H115</f>
        <v>13.5</v>
      </c>
      <c r="I115" s="28">
        <f>cells_to_be_added!I115</f>
        <v>1.2000000000000001E-3</v>
      </c>
      <c r="J115" s="28">
        <f>cells_to_be_added!J115</f>
        <v>0.10500000000000001</v>
      </c>
      <c r="K115" s="28">
        <f>cells_to_be_added!K115</f>
        <v>8.9999999999999998E-4</v>
      </c>
      <c r="L115" s="28">
        <f>cells_to_be_added!L115</f>
        <v>124.5</v>
      </c>
      <c r="M115" s="28">
        <f>cells_to_be_added!M115</f>
        <v>2.19</v>
      </c>
      <c r="N115" s="28">
        <f>cells_to_be_added!N115</f>
        <v>0.63</v>
      </c>
      <c r="O115" s="28">
        <f>cells_to_be_added!O115</f>
        <v>150</v>
      </c>
      <c r="P115" s="28">
        <f>cells_to_be_added!P115</f>
        <v>2.82</v>
      </c>
      <c r="Q115" s="28">
        <f>cells_to_be_added!Q115</f>
        <v>1.8750000000000003E-2</v>
      </c>
      <c r="R115">
        <f t="shared" si="2"/>
        <v>747.20370000000003</v>
      </c>
      <c r="S115" t="str">
        <f t="shared" si="3"/>
        <v>OK</v>
      </c>
    </row>
    <row r="116" spans="1:19">
      <c r="A116">
        <v>115</v>
      </c>
      <c r="B116" s="28">
        <f>cells_to_be_added!B116</f>
        <v>150</v>
      </c>
      <c r="C116" s="28">
        <f>cells_to_be_added!C116</f>
        <v>150</v>
      </c>
      <c r="D116" s="28">
        <f>cells_to_be_added!D116</f>
        <v>0.61499999999999999</v>
      </c>
      <c r="E116" s="28">
        <f>cells_to_be_added!E116</f>
        <v>30</v>
      </c>
      <c r="F116" s="28">
        <f>cells_to_be_added!F116</f>
        <v>150</v>
      </c>
      <c r="G116" s="28">
        <f>cells_to_be_added!G116</f>
        <v>27</v>
      </c>
      <c r="H116" s="28">
        <f>cells_to_be_added!H116</f>
        <v>3.3450000000000001E-2</v>
      </c>
      <c r="I116" s="28">
        <f>cells_to_be_added!I116</f>
        <v>1.2150000000000001</v>
      </c>
      <c r="J116" s="28">
        <f>cells_to_be_added!J116</f>
        <v>0.15000000000000002</v>
      </c>
      <c r="K116" s="28">
        <f>cells_to_be_added!K116</f>
        <v>3.0449999999999999</v>
      </c>
      <c r="L116" s="28">
        <f>cells_to_be_added!L116</f>
        <v>1.3500000000000001E-3</v>
      </c>
      <c r="M116" s="28">
        <f>cells_to_be_added!M116</f>
        <v>1.2000000000000001E-3</v>
      </c>
      <c r="N116" s="28">
        <f>cells_to_be_added!N116</f>
        <v>9.1500000000000001E-3</v>
      </c>
      <c r="O116" s="28">
        <f>cells_to_be_added!O116</f>
        <v>8.9999999999999998E-4</v>
      </c>
      <c r="P116" s="28">
        <f>cells_to_be_added!P116</f>
        <v>150</v>
      </c>
      <c r="Q116" s="28">
        <f>cells_to_be_added!Q116</f>
        <v>2.7300000000000001E-2</v>
      </c>
      <c r="R116">
        <f t="shared" si="2"/>
        <v>662.09834999999998</v>
      </c>
      <c r="S116" t="str">
        <f t="shared" si="3"/>
        <v>OK</v>
      </c>
    </row>
    <row r="117" spans="1:19">
      <c r="A117">
        <v>116</v>
      </c>
      <c r="B117" s="28">
        <f>cells_to_be_added!B117</f>
        <v>3.5250000000000004</v>
      </c>
      <c r="C117" s="28">
        <f>cells_to_be_added!C117</f>
        <v>61.5</v>
      </c>
      <c r="D117" s="28">
        <f>cells_to_be_added!D117</f>
        <v>2.46</v>
      </c>
      <c r="E117" s="28">
        <f>cells_to_be_added!E117</f>
        <v>0.15000000000000002</v>
      </c>
      <c r="F117" s="28">
        <f>cells_to_be_added!F117</f>
        <v>3.375</v>
      </c>
      <c r="G117" s="28">
        <f>cells_to_be_added!G117</f>
        <v>0.46499999999999997</v>
      </c>
      <c r="H117" s="28">
        <f>cells_to_be_added!H117</f>
        <v>12</v>
      </c>
      <c r="I117" s="28">
        <f>cells_to_be_added!I117</f>
        <v>150</v>
      </c>
      <c r="J117" s="28">
        <f>cells_to_be_added!J117</f>
        <v>37.5</v>
      </c>
      <c r="K117" s="28">
        <f>cells_to_be_added!K117</f>
        <v>9</v>
      </c>
      <c r="L117" s="28">
        <f>cells_to_be_added!L117</f>
        <v>150</v>
      </c>
      <c r="M117" s="28">
        <f>cells_to_be_added!M117</f>
        <v>1.23</v>
      </c>
      <c r="N117" s="28">
        <f>cells_to_be_added!N117</f>
        <v>150</v>
      </c>
      <c r="O117" s="28">
        <f>cells_to_be_added!O117</f>
        <v>30</v>
      </c>
      <c r="P117" s="28">
        <f>cells_to_be_added!P117</f>
        <v>2.7600000000000002</v>
      </c>
      <c r="Q117" s="28">
        <f>cells_to_be_added!Q117</f>
        <v>0.27</v>
      </c>
      <c r="R117">
        <f t="shared" si="2"/>
        <v>614.23500000000001</v>
      </c>
      <c r="S117" t="str">
        <f t="shared" si="3"/>
        <v>OK</v>
      </c>
    </row>
    <row r="118" spans="1:19">
      <c r="A118">
        <v>117</v>
      </c>
      <c r="B118" s="28">
        <f>cells_to_be_added!B118</f>
        <v>1.7999999999999998</v>
      </c>
      <c r="C118" s="28">
        <f>cells_to_be_added!C118</f>
        <v>1.62</v>
      </c>
      <c r="D118" s="28">
        <f>cells_to_be_added!D118</f>
        <v>72</v>
      </c>
      <c r="E118" s="28">
        <f>cells_to_be_added!E118</f>
        <v>144</v>
      </c>
      <c r="F118" s="28">
        <f>cells_to_be_added!F118</f>
        <v>2.88</v>
      </c>
      <c r="G118" s="28">
        <f>cells_to_be_added!G118</f>
        <v>5.4000000000000003E-3</v>
      </c>
      <c r="H118" s="28">
        <f>cells_to_be_added!H118</f>
        <v>18</v>
      </c>
      <c r="I118" s="28">
        <f>cells_to_be_added!I118</f>
        <v>1.08</v>
      </c>
      <c r="J118" s="28">
        <f>cells_to_be_added!J118</f>
        <v>15</v>
      </c>
      <c r="K118" s="28">
        <f>cells_to_be_added!K118</f>
        <v>3.9599999999999996E-2</v>
      </c>
      <c r="L118" s="28">
        <f>cells_to_be_added!L118</f>
        <v>2.6999999999999996E-2</v>
      </c>
      <c r="M118" s="28">
        <f>cells_to_be_added!M118</f>
        <v>150</v>
      </c>
      <c r="N118" s="28">
        <f>cells_to_be_added!N118</f>
        <v>36</v>
      </c>
      <c r="O118" s="28">
        <f>cells_to_be_added!O118</f>
        <v>10.5</v>
      </c>
      <c r="P118" s="28">
        <f>cells_to_be_added!P118</f>
        <v>33</v>
      </c>
      <c r="Q118" s="28">
        <f>cells_to_be_added!Q118</f>
        <v>2.16</v>
      </c>
      <c r="R118">
        <f t="shared" si="2"/>
        <v>488.11200000000002</v>
      </c>
      <c r="S118" t="str">
        <f t="shared" si="3"/>
        <v>OK</v>
      </c>
    </row>
    <row r="119" spans="1:19">
      <c r="A119">
        <v>118</v>
      </c>
      <c r="B119" s="28">
        <f>cells_to_be_added!B119</f>
        <v>2.3850000000000002</v>
      </c>
      <c r="C119" s="28">
        <f>cells_to_be_added!C119</f>
        <v>3.2700000000000005</v>
      </c>
      <c r="D119" s="28">
        <f>cells_to_be_added!D119</f>
        <v>1.4850000000000002E-2</v>
      </c>
      <c r="E119" s="28">
        <f>cells_to_be_added!E119</f>
        <v>150</v>
      </c>
      <c r="F119" s="28">
        <f>cells_to_be_added!F119</f>
        <v>2.085E-2</v>
      </c>
      <c r="G119" s="28">
        <f>cells_to_be_added!G119</f>
        <v>0.60000000000000009</v>
      </c>
      <c r="H119" s="28">
        <f>cells_to_be_added!H119</f>
        <v>150</v>
      </c>
      <c r="I119" s="28">
        <f>cells_to_be_added!I119</f>
        <v>2.6849999999999999E-2</v>
      </c>
      <c r="J119" s="28">
        <f>cells_to_be_added!J119</f>
        <v>15</v>
      </c>
      <c r="K119" s="28">
        <f>cells_to_be_added!K119</f>
        <v>1.2000000000000001E-3</v>
      </c>
      <c r="L119" s="28">
        <f>cells_to_be_added!L119</f>
        <v>1.1850000000000001</v>
      </c>
      <c r="M119" s="28">
        <f>cells_to_be_added!M119</f>
        <v>9.0000000000000011E-3</v>
      </c>
      <c r="N119" s="28">
        <f>cells_to_be_added!N119</f>
        <v>30</v>
      </c>
      <c r="O119" s="28">
        <f>cells_to_be_added!O119</f>
        <v>0.09</v>
      </c>
      <c r="P119" s="28">
        <f>cells_to_be_added!P119</f>
        <v>2.7000000000000001E-3</v>
      </c>
      <c r="Q119" s="28">
        <f>cells_to_be_added!Q119</f>
        <v>150</v>
      </c>
      <c r="R119">
        <f t="shared" si="2"/>
        <v>502.60545000000002</v>
      </c>
      <c r="S119" t="str">
        <f t="shared" si="3"/>
        <v>OK</v>
      </c>
    </row>
    <row r="120" spans="1:19">
      <c r="A120">
        <v>119</v>
      </c>
      <c r="B120" s="28">
        <f>cells_to_be_added!B120</f>
        <v>0.54</v>
      </c>
      <c r="C120" s="28">
        <f>cells_to_be_added!C120</f>
        <v>3.0749999999999997</v>
      </c>
      <c r="D120" s="28">
        <f>cells_to_be_added!D120</f>
        <v>150</v>
      </c>
      <c r="E120" s="28">
        <f>cells_to_be_added!E120</f>
        <v>1.3500000000000001E-3</v>
      </c>
      <c r="F120" s="28">
        <f>cells_to_be_added!F120</f>
        <v>2.94</v>
      </c>
      <c r="G120" s="28">
        <f>cells_to_be_added!G120</f>
        <v>2.0100000000000002</v>
      </c>
      <c r="H120" s="28">
        <f>cells_to_be_added!H120</f>
        <v>133.5</v>
      </c>
      <c r="I120" s="28">
        <f>cells_to_be_added!I120</f>
        <v>1.065E-2</v>
      </c>
      <c r="J120" s="28">
        <f>cells_to_be_added!J120</f>
        <v>10.5</v>
      </c>
      <c r="K120" s="28">
        <f>cells_to_be_added!K120</f>
        <v>7.5000000000000011E-2</v>
      </c>
      <c r="L120" s="28">
        <f>cells_to_be_added!L120</f>
        <v>150</v>
      </c>
      <c r="M120" s="28">
        <f>cells_to_be_added!M120</f>
        <v>1.605</v>
      </c>
      <c r="N120" s="28">
        <f>cells_to_be_added!N120</f>
        <v>27</v>
      </c>
      <c r="O120" s="28">
        <f>cells_to_be_added!O120</f>
        <v>2.67</v>
      </c>
      <c r="P120" s="28">
        <f>cells_to_be_added!P120</f>
        <v>150</v>
      </c>
      <c r="Q120" s="28">
        <f>cells_to_be_added!Q120</f>
        <v>24</v>
      </c>
      <c r="R120">
        <f t="shared" si="2"/>
        <v>657.92700000000002</v>
      </c>
      <c r="S120" t="str">
        <f t="shared" si="3"/>
        <v>OK</v>
      </c>
    </row>
    <row r="121" spans="1:19">
      <c r="A121">
        <v>120</v>
      </c>
      <c r="B121" s="28">
        <f>cells_to_be_added!B121</f>
        <v>2.2200000000000001E-2</v>
      </c>
      <c r="C121" s="28">
        <f>cells_to_be_added!C121</f>
        <v>2.085E-2</v>
      </c>
      <c r="D121" s="28">
        <f>cells_to_be_added!D121</f>
        <v>3.0449999999999998E-2</v>
      </c>
      <c r="E121" s="28">
        <f>cells_to_be_added!E121</f>
        <v>1.38E-2</v>
      </c>
      <c r="F121" s="28">
        <f>cells_to_be_added!F121</f>
        <v>0.55499999999999994</v>
      </c>
      <c r="G121" s="28">
        <f>cells_to_be_added!G121</f>
        <v>150</v>
      </c>
      <c r="H121" s="28">
        <f>cells_to_be_added!H121</f>
        <v>1.1099999999999999</v>
      </c>
      <c r="I121" s="28">
        <f>cells_to_be_added!I121</f>
        <v>1.9350000000000001</v>
      </c>
      <c r="J121" s="28">
        <f>cells_to_be_added!J121</f>
        <v>1.8000000000000002E-2</v>
      </c>
      <c r="K121" s="28">
        <f>cells_to_be_added!K121</f>
        <v>42</v>
      </c>
      <c r="L121" s="28">
        <f>cells_to_be_added!L121</f>
        <v>2.7750000000000004</v>
      </c>
      <c r="M121" s="28">
        <f>cells_to_be_added!M121</f>
        <v>1.3500000000000001E-3</v>
      </c>
      <c r="N121" s="28">
        <f>cells_to_be_added!N121</f>
        <v>1.6650000000000002E-2</v>
      </c>
      <c r="O121" s="28">
        <f>cells_to_be_added!O121</f>
        <v>0.82500000000000007</v>
      </c>
      <c r="P121" s="28">
        <f>cells_to_be_added!P121</f>
        <v>0.27</v>
      </c>
      <c r="Q121" s="28">
        <f>cells_to_be_added!Q121</f>
        <v>25.5</v>
      </c>
      <c r="R121">
        <f t="shared" si="2"/>
        <v>225.09330000000003</v>
      </c>
      <c r="S121" t="str">
        <f t="shared" si="3"/>
        <v>OK</v>
      </c>
    </row>
    <row r="122" spans="1:19">
      <c r="A122">
        <v>121</v>
      </c>
      <c r="B122" s="28">
        <f>cells_to_be_added!B122</f>
        <v>1.7549999999999999</v>
      </c>
      <c r="C122" s="28">
        <f>cells_to_be_added!C122</f>
        <v>150</v>
      </c>
      <c r="D122" s="28">
        <f>cells_to_be_added!D122</f>
        <v>1.47</v>
      </c>
      <c r="E122" s="28">
        <f>cells_to_be_added!E122</f>
        <v>18</v>
      </c>
      <c r="F122" s="28">
        <f>cells_to_be_added!F122</f>
        <v>70.5</v>
      </c>
      <c r="G122" s="28">
        <f>cells_to_be_added!G122</f>
        <v>139.5</v>
      </c>
      <c r="H122" s="28">
        <f>cells_to_be_added!H122</f>
        <v>13.5</v>
      </c>
      <c r="I122" s="28">
        <f>cells_to_be_added!I122</f>
        <v>2.8050000000000002</v>
      </c>
      <c r="J122" s="28">
        <f>cells_to_be_added!J122</f>
        <v>1.2300000000000002E-2</v>
      </c>
      <c r="K122" s="28">
        <f>cells_to_be_added!K122</f>
        <v>1.125</v>
      </c>
      <c r="L122" s="28">
        <f>cells_to_be_added!L122</f>
        <v>34.5</v>
      </c>
      <c r="M122" s="28">
        <f>cells_to_be_added!M122</f>
        <v>2.4600000000000004E-2</v>
      </c>
      <c r="N122" s="28">
        <f>cells_to_be_added!N122</f>
        <v>2.1000000000000001E-2</v>
      </c>
      <c r="O122" s="28">
        <f>cells_to_be_added!O122</f>
        <v>3.8550000000000001E-2</v>
      </c>
      <c r="P122" s="28">
        <f>cells_to_be_added!P122</f>
        <v>3.15E-3</v>
      </c>
      <c r="Q122" s="28">
        <f>cells_to_be_added!Q122</f>
        <v>1.0499999999999998</v>
      </c>
      <c r="R122">
        <f t="shared" si="2"/>
        <v>434.30460000000005</v>
      </c>
      <c r="S122" t="str">
        <f t="shared" si="3"/>
        <v>OK</v>
      </c>
    </row>
    <row r="123" spans="1:19">
      <c r="A123">
        <v>122</v>
      </c>
      <c r="B123" s="28">
        <f>cells_to_be_added!B123</f>
        <v>1.65E-3</v>
      </c>
      <c r="C123" s="28">
        <f>cells_to_be_added!C123</f>
        <v>2.6850000000000001</v>
      </c>
      <c r="D123" s="28">
        <f>cells_to_be_added!D123</f>
        <v>1.5E-3</v>
      </c>
      <c r="E123" s="28">
        <f>cells_to_be_added!E123</f>
        <v>150</v>
      </c>
      <c r="F123" s="28">
        <f>cells_to_be_added!F123</f>
        <v>13.5</v>
      </c>
      <c r="G123" s="28">
        <f>cells_to_be_added!G123</f>
        <v>2.415</v>
      </c>
      <c r="H123" s="28">
        <f>cells_to_be_added!H123</f>
        <v>1.6799999999999999E-2</v>
      </c>
      <c r="I123" s="28">
        <f>cells_to_be_added!I123</f>
        <v>6.7499999999999991E-3</v>
      </c>
      <c r="J123" s="28">
        <f>cells_to_be_added!J123</f>
        <v>2.3399999999999997E-2</v>
      </c>
      <c r="K123" s="28">
        <f>cells_to_be_added!K123</f>
        <v>150</v>
      </c>
      <c r="L123" s="28">
        <f>cells_to_be_added!L123</f>
        <v>1.335</v>
      </c>
      <c r="M123" s="28">
        <f>cells_to_be_added!M123</f>
        <v>2.0100000000000002</v>
      </c>
      <c r="N123" s="28">
        <f>cells_to_be_added!N123</f>
        <v>3.69</v>
      </c>
      <c r="O123" s="28">
        <f>cells_to_be_added!O123</f>
        <v>3.3E-3</v>
      </c>
      <c r="P123" s="28">
        <f>cells_to_be_added!P123</f>
        <v>0.12</v>
      </c>
      <c r="Q123" s="28">
        <f>cells_to_be_added!Q123</f>
        <v>10.5</v>
      </c>
      <c r="R123">
        <f t="shared" si="2"/>
        <v>336.30840000000001</v>
      </c>
      <c r="S123" t="str">
        <f t="shared" si="3"/>
        <v>OK</v>
      </c>
    </row>
    <row r="124" spans="1:19">
      <c r="A124">
        <v>123</v>
      </c>
      <c r="B124" s="28">
        <f>cells_to_be_added!B124</f>
        <v>5.0999999999999995E-3</v>
      </c>
      <c r="C124" s="28">
        <f>cells_to_be_added!C124</f>
        <v>2.9399999999999999E-2</v>
      </c>
      <c r="D124" s="28">
        <f>cells_to_be_added!D124</f>
        <v>3.8999999999999998E-3</v>
      </c>
      <c r="E124" s="28">
        <f>cells_to_be_added!E124</f>
        <v>150</v>
      </c>
      <c r="F124" s="28">
        <f>cells_to_be_added!F124</f>
        <v>2.6849999999999999E-2</v>
      </c>
      <c r="G124" s="28">
        <f>cells_to_be_added!G124</f>
        <v>1.2749999999999999</v>
      </c>
      <c r="H124" s="28">
        <f>cells_to_be_added!H124</f>
        <v>1.1550000000000001E-2</v>
      </c>
      <c r="I124" s="28">
        <f>cells_to_be_added!I124</f>
        <v>1.02</v>
      </c>
      <c r="J124" s="28">
        <f>cells_to_be_added!J124</f>
        <v>9.0000000000000011E-3</v>
      </c>
      <c r="K124" s="28">
        <f>cells_to_be_added!K124</f>
        <v>30</v>
      </c>
      <c r="L124" s="28">
        <f>cells_to_be_added!L124</f>
        <v>0.255</v>
      </c>
      <c r="M124" s="28">
        <f>cells_to_be_added!M124</f>
        <v>2.5499999999999998</v>
      </c>
      <c r="N124" s="28">
        <f>cells_to_be_added!N124</f>
        <v>150</v>
      </c>
      <c r="O124" s="28">
        <f>cells_to_be_added!O124</f>
        <v>22.5</v>
      </c>
      <c r="P124" s="28">
        <f>cells_to_be_added!P124</f>
        <v>7.6500000000000005E-3</v>
      </c>
      <c r="Q124" s="28">
        <f>cells_to_be_added!Q124</f>
        <v>2.2949999999999998E-2</v>
      </c>
      <c r="R124">
        <f t="shared" si="2"/>
        <v>357.71639999999996</v>
      </c>
      <c r="S124" t="str">
        <f t="shared" si="3"/>
        <v>OK</v>
      </c>
    </row>
    <row r="125" spans="1:19">
      <c r="A125">
        <v>124</v>
      </c>
      <c r="B125" s="28">
        <f>cells_to_be_added!B125</f>
        <v>7.0500000000000007E-3</v>
      </c>
      <c r="C125" s="28">
        <f>cells_to_be_added!C125</f>
        <v>150</v>
      </c>
      <c r="D125" s="28">
        <f>cells_to_be_added!D125</f>
        <v>18</v>
      </c>
      <c r="E125" s="28">
        <f>cells_to_be_added!E125</f>
        <v>3.9000000000000004</v>
      </c>
      <c r="F125" s="28">
        <f>cells_to_be_added!F125</f>
        <v>1.4100000000000001E-2</v>
      </c>
      <c r="G125" s="28">
        <f>cells_to_be_added!G125</f>
        <v>36</v>
      </c>
      <c r="H125" s="28">
        <f>cells_to_be_added!H125</f>
        <v>2.835E-2</v>
      </c>
      <c r="I125" s="28">
        <f>cells_to_be_added!I125</f>
        <v>16.5</v>
      </c>
      <c r="J125" s="28">
        <f>cells_to_be_added!J125</f>
        <v>2.6550000000000001E-2</v>
      </c>
      <c r="K125" s="28">
        <f>cells_to_be_added!K125</f>
        <v>13.5</v>
      </c>
      <c r="L125" s="28">
        <f>cells_to_be_added!L125</f>
        <v>1.0499999999999999E-3</v>
      </c>
      <c r="M125" s="28">
        <f>cells_to_be_added!M125</f>
        <v>2.4750000000000001E-2</v>
      </c>
      <c r="N125" s="28">
        <f>cells_to_be_added!N125</f>
        <v>31.5</v>
      </c>
      <c r="O125" s="28">
        <f>cells_to_be_added!O125</f>
        <v>2.2949999999999999</v>
      </c>
      <c r="P125" s="28">
        <f>cells_to_be_added!P125</f>
        <v>106.5</v>
      </c>
      <c r="Q125" s="28">
        <f>cells_to_be_added!Q125</f>
        <v>150</v>
      </c>
      <c r="R125">
        <f t="shared" si="2"/>
        <v>528.29684999999995</v>
      </c>
      <c r="S125" t="str">
        <f t="shared" si="3"/>
        <v>OK</v>
      </c>
    </row>
    <row r="126" spans="1:19">
      <c r="A126">
        <v>125</v>
      </c>
      <c r="B126" s="28">
        <f>cells_to_be_added!B126</f>
        <v>1.8E-3</v>
      </c>
      <c r="C126" s="28">
        <f>cells_to_be_added!C126</f>
        <v>70.5</v>
      </c>
      <c r="D126" s="28">
        <f>cells_to_be_added!D126</f>
        <v>60</v>
      </c>
      <c r="E126" s="28">
        <f>cells_to_be_added!E126</f>
        <v>5.2500000000000003E-3</v>
      </c>
      <c r="F126" s="28">
        <f>cells_to_be_added!F126</f>
        <v>3.8549999999999995</v>
      </c>
      <c r="G126" s="28">
        <f>cells_to_be_added!G126</f>
        <v>150</v>
      </c>
      <c r="H126" s="28">
        <f>cells_to_be_added!H126</f>
        <v>4.1999999999999997E-3</v>
      </c>
      <c r="I126" s="28">
        <f>cells_to_be_added!I126</f>
        <v>150</v>
      </c>
      <c r="J126" s="28">
        <f>cells_to_be_added!J126</f>
        <v>2.46</v>
      </c>
      <c r="K126" s="28">
        <f>cells_to_be_added!K126</f>
        <v>3.1500000000000004</v>
      </c>
      <c r="L126" s="28">
        <f>cells_to_be_added!L126</f>
        <v>0.34500000000000003</v>
      </c>
      <c r="M126" s="28">
        <f>cells_to_be_added!M126</f>
        <v>1.755E-2</v>
      </c>
      <c r="N126" s="28">
        <f>cells_to_be_added!N126</f>
        <v>13.5</v>
      </c>
      <c r="O126" s="28">
        <f>cells_to_be_added!O126</f>
        <v>1.4100000000000001E-2</v>
      </c>
      <c r="P126" s="28">
        <f>cells_to_be_added!P126</f>
        <v>3.3E-3</v>
      </c>
      <c r="Q126" s="28">
        <f>cells_to_be_added!Q126</f>
        <v>3.15E-3</v>
      </c>
      <c r="R126">
        <f t="shared" si="2"/>
        <v>453.85935000000001</v>
      </c>
      <c r="S126" t="str">
        <f t="shared" si="3"/>
        <v>OK</v>
      </c>
    </row>
    <row r="127" spans="1:19">
      <c r="A127">
        <v>126</v>
      </c>
      <c r="B127" s="28">
        <f>cells_to_be_added!B127</f>
        <v>1.8599999999999999</v>
      </c>
      <c r="C127" s="28">
        <f>cells_to_be_added!C127</f>
        <v>150</v>
      </c>
      <c r="D127" s="28">
        <f>cells_to_be_added!D127</f>
        <v>7.4999999999999997E-3</v>
      </c>
      <c r="E127" s="28">
        <f>cells_to_be_added!E127</f>
        <v>1.8E-3</v>
      </c>
      <c r="F127" s="28">
        <f>cells_to_be_added!F127</f>
        <v>4.1099999999999998E-2</v>
      </c>
      <c r="G127" s="28">
        <f>cells_to_be_added!G127</f>
        <v>15</v>
      </c>
      <c r="H127" s="28">
        <f>cells_to_be_added!H127</f>
        <v>0.55499999999999994</v>
      </c>
      <c r="I127" s="28">
        <f>cells_to_be_added!I127</f>
        <v>4.5000000000000005E-3</v>
      </c>
      <c r="J127" s="28">
        <f>cells_to_be_added!J127</f>
        <v>2.61</v>
      </c>
      <c r="K127" s="28">
        <f>cells_to_be_added!K127</f>
        <v>150</v>
      </c>
      <c r="L127" s="28">
        <f>cells_to_be_added!L127</f>
        <v>10.5</v>
      </c>
      <c r="M127" s="28">
        <f>cells_to_be_added!M127</f>
        <v>37.5</v>
      </c>
      <c r="N127" s="28">
        <f>cells_to_be_added!N127</f>
        <v>150</v>
      </c>
      <c r="O127" s="28">
        <f>cells_to_be_added!O127</f>
        <v>1.5</v>
      </c>
      <c r="P127" s="28">
        <f>cells_to_be_added!P127</f>
        <v>0.33</v>
      </c>
      <c r="Q127" s="28">
        <f>cells_to_be_added!Q127</f>
        <v>1.125</v>
      </c>
      <c r="R127">
        <f t="shared" si="2"/>
        <v>521.03490000000011</v>
      </c>
      <c r="S127" t="str">
        <f t="shared" si="3"/>
        <v>OK</v>
      </c>
    </row>
    <row r="128" spans="1:19">
      <c r="A128">
        <v>127</v>
      </c>
      <c r="B128" s="28">
        <f>cells_to_be_added!B128</f>
        <v>2.9550000000000001</v>
      </c>
      <c r="C128" s="28">
        <f>cells_to_be_added!C128</f>
        <v>2.145</v>
      </c>
      <c r="D128" s="28">
        <f>cells_to_be_added!D128</f>
        <v>150</v>
      </c>
      <c r="E128" s="28">
        <f>cells_to_be_added!E128</f>
        <v>0.13500000000000001</v>
      </c>
      <c r="F128" s="28">
        <f>cells_to_be_added!F128</f>
        <v>0.10500000000000001</v>
      </c>
      <c r="G128" s="28">
        <f>cells_to_be_added!G128</f>
        <v>1.335</v>
      </c>
      <c r="H128" s="28">
        <f>cells_to_be_added!H128</f>
        <v>1.2000000000000002</v>
      </c>
      <c r="I128" s="28">
        <f>cells_to_be_added!I128</f>
        <v>112.5</v>
      </c>
      <c r="J128" s="28">
        <f>cells_to_be_added!J128</f>
        <v>2.0100000000000002</v>
      </c>
      <c r="K128" s="28">
        <f>cells_to_be_added!K128</f>
        <v>1.0800000000000001E-2</v>
      </c>
      <c r="L128" s="28">
        <f>cells_to_be_added!L128</f>
        <v>7.5000000000000011E-2</v>
      </c>
      <c r="M128" s="28">
        <f>cells_to_be_added!M128</f>
        <v>1.875</v>
      </c>
      <c r="N128" s="28">
        <f>cells_to_be_added!N128</f>
        <v>0.94500000000000006</v>
      </c>
      <c r="O128" s="28">
        <f>cells_to_be_added!O128</f>
        <v>2.4149999999999998E-2</v>
      </c>
      <c r="P128" s="28">
        <f>cells_to_be_added!P128</f>
        <v>1.6049999999999998E-2</v>
      </c>
      <c r="Q128" s="28">
        <f>cells_to_be_added!Q128</f>
        <v>81</v>
      </c>
      <c r="R128">
        <f t="shared" si="2"/>
        <v>356.33100000000002</v>
      </c>
      <c r="S128" t="str">
        <f t="shared" si="3"/>
        <v>OK</v>
      </c>
    </row>
    <row r="129" spans="1:19">
      <c r="A129">
        <v>128</v>
      </c>
      <c r="B129" s="28">
        <f>cells_to_be_added!B129</f>
        <v>0.12</v>
      </c>
      <c r="C129" s="28">
        <f>cells_to_be_added!C129</f>
        <v>2.8950000000000004E-2</v>
      </c>
      <c r="D129" s="28">
        <f>cells_to_be_added!D129</f>
        <v>2.0100000000000002</v>
      </c>
      <c r="E129" s="28">
        <f>cells_to_be_added!E129</f>
        <v>2.76E-2</v>
      </c>
      <c r="F129" s="28">
        <f>cells_to_be_added!F129</f>
        <v>1.0499999999999999E-3</v>
      </c>
      <c r="G129" s="28">
        <f>cells_to_be_added!G129</f>
        <v>1.26</v>
      </c>
      <c r="H129" s="28">
        <f>cells_to_be_added!H129</f>
        <v>112.5</v>
      </c>
      <c r="I129" s="28">
        <f>cells_to_be_added!I129</f>
        <v>1.7549999999999999</v>
      </c>
      <c r="J129" s="28">
        <f>cells_to_be_added!J129</f>
        <v>105</v>
      </c>
      <c r="K129" s="28">
        <f>cells_to_be_added!K129</f>
        <v>1.5</v>
      </c>
      <c r="L129" s="28">
        <f>cells_to_be_added!L129</f>
        <v>150</v>
      </c>
      <c r="M129" s="28">
        <f>cells_to_be_added!M129</f>
        <v>49.5</v>
      </c>
      <c r="N129" s="28">
        <f>cells_to_be_added!N129</f>
        <v>2.265E-2</v>
      </c>
      <c r="O129" s="28">
        <f>cells_to_be_added!O129</f>
        <v>1.005E-2</v>
      </c>
      <c r="P129" s="28">
        <f>cells_to_be_added!P129</f>
        <v>0.88500000000000001</v>
      </c>
      <c r="Q129" s="28">
        <f>cells_to_be_added!Q129</f>
        <v>75</v>
      </c>
      <c r="R129">
        <f t="shared" si="2"/>
        <v>499.62029999999993</v>
      </c>
      <c r="S129" t="str">
        <f t="shared" si="3"/>
        <v>OK</v>
      </c>
    </row>
    <row r="130" spans="1:19">
      <c r="A130">
        <v>129</v>
      </c>
      <c r="B130" s="28">
        <f>cells_to_be_added!B130</f>
        <v>2.1899999999999999E-2</v>
      </c>
      <c r="C130" s="28">
        <f>cells_to_be_added!C130</f>
        <v>54</v>
      </c>
      <c r="D130" s="28">
        <f>cells_to_be_added!D130</f>
        <v>2.0550000000000002</v>
      </c>
      <c r="E130" s="28">
        <f>cells_to_be_added!E130</f>
        <v>1.3650000000000001E-2</v>
      </c>
      <c r="F130" s="28">
        <f>cells_to_be_added!F130</f>
        <v>2.7000000000000001E-3</v>
      </c>
      <c r="G130" s="28">
        <f>cells_to_be_added!G130</f>
        <v>123</v>
      </c>
      <c r="H130" s="28">
        <f>cells_to_be_added!H130</f>
        <v>3</v>
      </c>
      <c r="I130" s="28">
        <f>cells_to_be_added!I130</f>
        <v>1.095</v>
      </c>
      <c r="J130" s="28">
        <f>cells_to_be_added!J130</f>
        <v>0.96</v>
      </c>
      <c r="K130" s="28">
        <f>cells_to_be_added!K130</f>
        <v>2.73</v>
      </c>
      <c r="L130" s="28">
        <f>cells_to_be_added!L130</f>
        <v>150</v>
      </c>
      <c r="M130" s="28">
        <f>cells_to_be_added!M130</f>
        <v>13.5</v>
      </c>
      <c r="N130" s="28">
        <f>cells_to_be_added!N130</f>
        <v>1.635E-2</v>
      </c>
      <c r="O130" s="28">
        <f>cells_to_be_added!O130</f>
        <v>10.5</v>
      </c>
      <c r="P130" s="28">
        <f>cells_to_be_added!P130</f>
        <v>2.4600000000000004E-2</v>
      </c>
      <c r="Q130" s="28">
        <f>cells_to_be_added!Q130</f>
        <v>0.82500000000000007</v>
      </c>
      <c r="R130">
        <f t="shared" si="2"/>
        <v>361.74419999999998</v>
      </c>
      <c r="S130" t="str">
        <f t="shared" si="3"/>
        <v>OK</v>
      </c>
    </row>
    <row r="131" spans="1:19">
      <c r="A131">
        <v>130</v>
      </c>
      <c r="B131" s="28">
        <f>cells_to_be_added!B131</f>
        <v>1.155</v>
      </c>
      <c r="C131" s="28">
        <f>cells_to_be_added!C131</f>
        <v>150</v>
      </c>
      <c r="D131" s="28">
        <f>cells_to_be_added!D131</f>
        <v>1.8599999999999999</v>
      </c>
      <c r="E131" s="28">
        <f>cells_to_be_added!E131</f>
        <v>12</v>
      </c>
      <c r="F131" s="28">
        <f>cells_to_be_added!F131</f>
        <v>46.5</v>
      </c>
      <c r="G131" s="28">
        <f>cells_to_be_added!G131</f>
        <v>2.5500000000000002E-2</v>
      </c>
      <c r="H131" s="28">
        <f>cells_to_be_added!H131</f>
        <v>1.0499999999999998</v>
      </c>
      <c r="I131" s="28">
        <f>cells_to_be_added!I131</f>
        <v>150</v>
      </c>
      <c r="J131" s="28">
        <f>cells_to_be_added!J131</f>
        <v>0.92999999999999994</v>
      </c>
      <c r="K131" s="28">
        <f>cells_to_be_added!K131</f>
        <v>150</v>
      </c>
      <c r="L131" s="28">
        <f>cells_to_be_added!L131</f>
        <v>2.31</v>
      </c>
      <c r="M131" s="28">
        <f>cells_to_be_added!M131</f>
        <v>0.22499999999999998</v>
      </c>
      <c r="N131" s="28">
        <f>cells_to_be_added!N131</f>
        <v>21</v>
      </c>
      <c r="O131" s="28">
        <f>cells_to_be_added!O131</f>
        <v>2.205E-2</v>
      </c>
      <c r="P131" s="28">
        <f>cells_to_be_added!P131</f>
        <v>150</v>
      </c>
      <c r="Q131" s="28">
        <f>cells_to_be_added!Q131</f>
        <v>6.8999999999999999E-3</v>
      </c>
      <c r="R131">
        <f t="shared" ref="R131:R194" si="4">SUM(B131:Q131)</f>
        <v>687.08445000000006</v>
      </c>
      <c r="S131" t="str">
        <f t="shared" ref="S131:S194" si="5">IF(AND(MIN(B131:Q131)&lt;10,MIN(B131:Q131)&gt;1),"NOT OK","OK")</f>
        <v>OK</v>
      </c>
    </row>
    <row r="132" spans="1:19">
      <c r="A132">
        <v>131</v>
      </c>
      <c r="B132" s="28">
        <f>cells_to_be_added!B132</f>
        <v>1.6500000000000001E-2</v>
      </c>
      <c r="C132" s="28">
        <f>cells_to_be_added!C132</f>
        <v>150</v>
      </c>
      <c r="D132" s="28">
        <f>cells_to_be_added!D132</f>
        <v>3.63</v>
      </c>
      <c r="E132" s="28">
        <f>cells_to_be_added!E132</f>
        <v>16.5</v>
      </c>
      <c r="F132" s="28">
        <f>cells_to_be_added!F132</f>
        <v>3.3000000000000003</v>
      </c>
      <c r="G132" s="28">
        <f>cells_to_be_added!G132</f>
        <v>6.6E-3</v>
      </c>
      <c r="H132" s="28">
        <f>cells_to_be_added!H132</f>
        <v>49.5</v>
      </c>
      <c r="I132" s="28">
        <f>cells_to_be_added!I132</f>
        <v>148.5</v>
      </c>
      <c r="J132" s="28">
        <f>cells_to_be_added!J132</f>
        <v>132</v>
      </c>
      <c r="K132" s="28">
        <f>cells_to_be_added!K132</f>
        <v>115.5</v>
      </c>
      <c r="L132" s="28">
        <f>cells_to_be_added!L132</f>
        <v>2.3100000000000002E-2</v>
      </c>
      <c r="M132" s="28">
        <f>cells_to_be_added!M132</f>
        <v>9.8999999999999991E-3</v>
      </c>
      <c r="N132" s="28">
        <f>cells_to_be_added!N132</f>
        <v>3.3E-3</v>
      </c>
      <c r="O132" s="28">
        <f>cells_to_be_added!O132</f>
        <v>0.30000000000000004</v>
      </c>
      <c r="P132" s="28">
        <f>cells_to_be_added!P132</f>
        <v>13.5</v>
      </c>
      <c r="Q132" s="28">
        <f>cells_to_be_added!Q132</f>
        <v>1.9799999999999998E-2</v>
      </c>
      <c r="R132">
        <f t="shared" si="4"/>
        <v>632.80919999999992</v>
      </c>
      <c r="S132" t="str">
        <f t="shared" si="5"/>
        <v>OK</v>
      </c>
    </row>
    <row r="133" spans="1:19">
      <c r="A133">
        <v>132</v>
      </c>
      <c r="B133" s="28">
        <f>cells_to_be_added!B133</f>
        <v>150</v>
      </c>
      <c r="C133" s="28">
        <f>cells_to_be_added!C133</f>
        <v>1.4999999999999999E-2</v>
      </c>
      <c r="D133" s="28">
        <f>cells_to_be_added!D133</f>
        <v>150</v>
      </c>
      <c r="E133" s="28">
        <f>cells_to_be_added!E133</f>
        <v>0.60000000000000009</v>
      </c>
      <c r="F133" s="28">
        <f>cells_to_be_added!F133</f>
        <v>2.25</v>
      </c>
      <c r="G133" s="28">
        <f>cells_to_be_added!G133</f>
        <v>1.2E-2</v>
      </c>
      <c r="H133" s="28">
        <f>cells_to_be_added!H133</f>
        <v>15</v>
      </c>
      <c r="I133" s="28">
        <f>cells_to_be_added!I133</f>
        <v>2.1000000000000001E-2</v>
      </c>
      <c r="J133" s="28">
        <f>cells_to_be_added!J133</f>
        <v>30</v>
      </c>
      <c r="K133" s="28">
        <f>cells_to_be_added!K133</f>
        <v>9.0000000000000011E-3</v>
      </c>
      <c r="L133" s="28">
        <f>cells_to_be_added!L133</f>
        <v>1.7999999999999998</v>
      </c>
      <c r="M133" s="28">
        <f>cells_to_be_added!M133</f>
        <v>150</v>
      </c>
      <c r="N133" s="28">
        <f>cells_to_be_added!N133</f>
        <v>0.13500000000000001</v>
      </c>
      <c r="O133" s="28">
        <f>cells_to_be_added!O133</f>
        <v>2.6999999999999996E-2</v>
      </c>
      <c r="P133" s="28">
        <f>cells_to_be_added!P133</f>
        <v>1.2000000000000001E-3</v>
      </c>
      <c r="Q133" s="28">
        <f>cells_to_be_added!Q133</f>
        <v>0.09</v>
      </c>
      <c r="R133">
        <f t="shared" si="4"/>
        <v>499.96019999999999</v>
      </c>
      <c r="S133" t="str">
        <f t="shared" si="5"/>
        <v>OK</v>
      </c>
    </row>
    <row r="134" spans="1:19">
      <c r="A134">
        <v>133</v>
      </c>
      <c r="B134" s="28">
        <f>cells_to_be_added!B134</f>
        <v>1.5E-3</v>
      </c>
      <c r="C134" s="28">
        <f>cells_to_be_added!C134</f>
        <v>150</v>
      </c>
      <c r="D134" s="28">
        <f>cells_to_be_added!D134</f>
        <v>3.4950000000000001</v>
      </c>
      <c r="E134" s="28">
        <f>cells_to_be_added!E134</f>
        <v>0.13500000000000001</v>
      </c>
      <c r="F134" s="28">
        <f>cells_to_be_added!F134</f>
        <v>2.4300000000000002</v>
      </c>
      <c r="G134" s="28">
        <f>cells_to_be_added!G134</f>
        <v>3.3449999999999998</v>
      </c>
      <c r="H134" s="28">
        <f>cells_to_be_added!H134</f>
        <v>136.5</v>
      </c>
      <c r="I134" s="28">
        <f>cells_to_be_added!I134</f>
        <v>1.2000000000000001E-3</v>
      </c>
      <c r="J134" s="28">
        <f>cells_to_be_added!J134</f>
        <v>3.0300000000000002</v>
      </c>
      <c r="K134" s="28">
        <f>cells_to_be_added!K134</f>
        <v>2.7300000000000001E-2</v>
      </c>
      <c r="L134" s="28">
        <f>cells_to_be_added!L134</f>
        <v>9</v>
      </c>
      <c r="M134" s="28">
        <f>cells_to_be_added!M134</f>
        <v>1.2149999999999999E-2</v>
      </c>
      <c r="N134" s="28">
        <f>cells_to_be_added!N134</f>
        <v>0.60000000000000009</v>
      </c>
      <c r="O134" s="28">
        <f>cells_to_be_added!O134</f>
        <v>30</v>
      </c>
      <c r="P134" s="28">
        <f>cells_to_be_added!P134</f>
        <v>1.065E-2</v>
      </c>
      <c r="Q134" s="28">
        <f>cells_to_be_added!Q134</f>
        <v>0.91500000000000004</v>
      </c>
      <c r="R134">
        <f t="shared" si="4"/>
        <v>339.50280000000004</v>
      </c>
      <c r="S134" t="str">
        <f t="shared" si="5"/>
        <v>OK</v>
      </c>
    </row>
    <row r="135" spans="1:19">
      <c r="A135">
        <v>134</v>
      </c>
      <c r="B135" s="28">
        <f>cells_to_be_added!B135</f>
        <v>150</v>
      </c>
      <c r="C135" s="28">
        <f>cells_to_be_added!C135</f>
        <v>4.9499999999999995E-3</v>
      </c>
      <c r="D135" s="28">
        <f>cells_to_be_added!D135</f>
        <v>2.8649999999999998E-2</v>
      </c>
      <c r="E135" s="28">
        <f>cells_to_be_added!E135</f>
        <v>0.12</v>
      </c>
      <c r="F135" s="28">
        <f>cells_to_be_added!F135</f>
        <v>1.875</v>
      </c>
      <c r="G135" s="28">
        <f>cells_to_be_added!G135</f>
        <v>25.5</v>
      </c>
      <c r="H135" s="28">
        <f>cells_to_be_added!H135</f>
        <v>1.2449999999999999</v>
      </c>
      <c r="I135" s="28">
        <f>cells_to_be_added!I135</f>
        <v>1.7399999999999999E-2</v>
      </c>
      <c r="J135" s="28">
        <f>cells_to_be_added!J135</f>
        <v>0.10500000000000001</v>
      </c>
      <c r="K135" s="28">
        <f>cells_to_be_added!K135</f>
        <v>2.7450000000000001</v>
      </c>
      <c r="L135" s="28">
        <f>cells_to_be_added!L135</f>
        <v>2.2500000000000003E-3</v>
      </c>
      <c r="M135" s="28">
        <f>cells_to_be_added!M135</f>
        <v>2.4899999999999999E-2</v>
      </c>
      <c r="N135" s="28">
        <f>cells_to_be_added!N135</f>
        <v>150</v>
      </c>
      <c r="O135" s="28">
        <f>cells_to_be_added!O135</f>
        <v>1.6199999999999999E-2</v>
      </c>
      <c r="P135" s="28">
        <f>cells_to_be_added!P135</f>
        <v>1.4999999999999999E-2</v>
      </c>
      <c r="Q135" s="28">
        <f>cells_to_be_added!Q135</f>
        <v>0.99</v>
      </c>
      <c r="R135">
        <f t="shared" si="4"/>
        <v>332.68935000000005</v>
      </c>
      <c r="S135" t="str">
        <f t="shared" si="5"/>
        <v>OK</v>
      </c>
    </row>
    <row r="136" spans="1:19">
      <c r="A136">
        <v>135</v>
      </c>
      <c r="B136" s="28">
        <f>cells_to_be_added!B136</f>
        <v>150</v>
      </c>
      <c r="C136" s="28">
        <f>cells_to_be_added!C136</f>
        <v>7.3499999999999998E-3</v>
      </c>
      <c r="D136" s="28">
        <f>cells_to_be_added!D136</f>
        <v>0.54</v>
      </c>
      <c r="E136" s="28">
        <f>cells_to_be_added!E136</f>
        <v>0.43499999999999994</v>
      </c>
      <c r="F136" s="28">
        <f>cells_to_be_added!F136</f>
        <v>0.18</v>
      </c>
      <c r="G136" s="28">
        <f>cells_to_be_added!G136</f>
        <v>150</v>
      </c>
      <c r="H136" s="28">
        <f>cells_to_be_added!H136</f>
        <v>150</v>
      </c>
      <c r="I136" s="28">
        <f>cells_to_be_added!I136</f>
        <v>3.6450000000000005</v>
      </c>
      <c r="J136" s="28">
        <f>cells_to_be_added!J136</f>
        <v>1.65E-3</v>
      </c>
      <c r="K136" s="28">
        <f>cells_to_be_added!K136</f>
        <v>0.15000000000000002</v>
      </c>
      <c r="L136" s="28">
        <f>cells_to_be_added!L136</f>
        <v>145.5</v>
      </c>
      <c r="M136" s="28">
        <f>cells_to_be_added!M136</f>
        <v>0.36</v>
      </c>
      <c r="N136" s="28">
        <f>cells_to_be_added!N136</f>
        <v>0.10500000000000001</v>
      </c>
      <c r="O136" s="28">
        <f>cells_to_be_added!O136</f>
        <v>3.3E-3</v>
      </c>
      <c r="P136" s="28">
        <f>cells_to_be_added!P136</f>
        <v>1.095</v>
      </c>
      <c r="Q136" s="28">
        <f>cells_to_be_added!Q136</f>
        <v>150</v>
      </c>
      <c r="R136">
        <f t="shared" si="4"/>
        <v>752.02229999999997</v>
      </c>
      <c r="S136" t="str">
        <f t="shared" si="5"/>
        <v>OK</v>
      </c>
    </row>
    <row r="137" spans="1:19">
      <c r="A137">
        <v>136</v>
      </c>
      <c r="B137" s="28">
        <f>cells_to_be_added!B137</f>
        <v>3.9150000000000004E-2</v>
      </c>
      <c r="C137" s="28">
        <f>cells_to_be_added!C137</f>
        <v>150</v>
      </c>
      <c r="D137" s="28">
        <f>cells_to_be_added!D137</f>
        <v>97.5</v>
      </c>
      <c r="E137" s="28">
        <f>cells_to_be_added!E137</f>
        <v>2.445E-2</v>
      </c>
      <c r="F137" s="28">
        <f>cells_to_be_added!F137</f>
        <v>8.3999999999999995E-3</v>
      </c>
      <c r="G137" s="28">
        <f>cells_to_be_added!G137</f>
        <v>5.3850000000000002E-2</v>
      </c>
      <c r="H137" s="28">
        <f>cells_to_be_added!H137</f>
        <v>73.5</v>
      </c>
      <c r="I137" s="28">
        <f>cells_to_be_added!I137</f>
        <v>24</v>
      </c>
      <c r="J137" s="28">
        <f>cells_to_be_added!J137</f>
        <v>58.5</v>
      </c>
      <c r="K137" s="28">
        <f>cells_to_be_added!K137</f>
        <v>1.9650000000000001E-2</v>
      </c>
      <c r="L137" s="28">
        <f>cells_to_be_added!L137</f>
        <v>2.2500000000000003E-3</v>
      </c>
      <c r="M137" s="28">
        <f>cells_to_be_added!M137</f>
        <v>4.9499999999999995E-3</v>
      </c>
      <c r="N137" s="28">
        <f>cells_to_be_added!N137</f>
        <v>0.19500000000000001</v>
      </c>
      <c r="O137" s="28">
        <f>cells_to_be_added!O137</f>
        <v>46.5</v>
      </c>
      <c r="P137" s="28">
        <f>cells_to_be_added!P137</f>
        <v>43.5</v>
      </c>
      <c r="Q137" s="28">
        <f>cells_to_be_added!Q137</f>
        <v>15</v>
      </c>
      <c r="R137">
        <f t="shared" si="4"/>
        <v>508.84770000000003</v>
      </c>
      <c r="S137" t="str">
        <f t="shared" si="5"/>
        <v>OK</v>
      </c>
    </row>
    <row r="138" spans="1:19">
      <c r="A138">
        <v>137</v>
      </c>
      <c r="B138" s="28">
        <f>cells_to_be_added!B138</f>
        <v>8.8500000000000002E-3</v>
      </c>
      <c r="C138" s="28">
        <f>cells_to_be_added!C138</f>
        <v>22.5</v>
      </c>
      <c r="D138" s="28">
        <f>cells_to_be_added!D138</f>
        <v>7.4999999999999997E-3</v>
      </c>
      <c r="E138" s="28">
        <f>cells_to_be_added!E138</f>
        <v>0.18</v>
      </c>
      <c r="F138" s="28">
        <f>cells_to_be_added!F138</f>
        <v>67.5</v>
      </c>
      <c r="G138" s="28">
        <f>cells_to_be_added!G138</f>
        <v>13.5</v>
      </c>
      <c r="H138" s="28">
        <f>cells_to_be_added!H138</f>
        <v>0.54</v>
      </c>
      <c r="I138" s="28">
        <f>cells_to_be_added!I138</f>
        <v>2.2350000000000002E-2</v>
      </c>
      <c r="J138" s="28">
        <f>cells_to_be_added!J138</f>
        <v>2.01E-2</v>
      </c>
      <c r="K138" s="28">
        <f>cells_to_be_added!K138</f>
        <v>1.7850000000000001E-2</v>
      </c>
      <c r="L138" s="28">
        <f>cells_to_be_added!L138</f>
        <v>45</v>
      </c>
      <c r="M138" s="28">
        <f>cells_to_be_added!M138</f>
        <v>4.0499999999999998E-3</v>
      </c>
      <c r="N138" s="28">
        <f>cells_to_be_added!N138</f>
        <v>150</v>
      </c>
      <c r="O138" s="28">
        <f>cells_to_be_added!O138</f>
        <v>133.5</v>
      </c>
      <c r="P138" s="28">
        <f>cells_to_be_added!P138</f>
        <v>150</v>
      </c>
      <c r="Q138" s="28">
        <f>cells_to_be_added!Q138</f>
        <v>150</v>
      </c>
      <c r="R138">
        <f t="shared" si="4"/>
        <v>732.80070000000001</v>
      </c>
      <c r="S138" t="str">
        <f t="shared" si="5"/>
        <v>OK</v>
      </c>
    </row>
    <row r="139" spans="1:19">
      <c r="A139">
        <v>138</v>
      </c>
      <c r="B139" s="28">
        <f>cells_to_be_added!B139</f>
        <v>1.335</v>
      </c>
      <c r="C139" s="28">
        <f>cells_to_be_added!C139</f>
        <v>2.145E-2</v>
      </c>
      <c r="D139" s="28">
        <f>cells_to_be_added!D139</f>
        <v>1.3500000000000001E-3</v>
      </c>
      <c r="E139" s="28">
        <f>cells_to_be_added!E139</f>
        <v>5.4000000000000003E-3</v>
      </c>
      <c r="F139" s="28">
        <f>cells_to_be_added!F139</f>
        <v>0.12</v>
      </c>
      <c r="G139" s="28">
        <f>cells_to_be_added!G139</f>
        <v>0.10500000000000001</v>
      </c>
      <c r="H139" s="28">
        <f>cells_to_be_added!H139</f>
        <v>3.075E-2</v>
      </c>
      <c r="I139" s="28">
        <f>cells_to_be_added!I139</f>
        <v>9</v>
      </c>
      <c r="J139" s="28">
        <f>cells_to_be_added!J139</f>
        <v>3</v>
      </c>
      <c r="K139" s="28">
        <f>cells_to_be_added!K139</f>
        <v>2.9399999999999999E-2</v>
      </c>
      <c r="L139" s="28">
        <f>cells_to_be_added!L139</f>
        <v>2.6700000000000002E-2</v>
      </c>
      <c r="M139" s="28">
        <f>cells_to_be_added!M139</f>
        <v>2.5349999999999998E-2</v>
      </c>
      <c r="N139" s="28">
        <f>cells_to_be_added!N139</f>
        <v>2.4E-2</v>
      </c>
      <c r="O139" s="28">
        <f>cells_to_be_added!O139</f>
        <v>1.065E-2</v>
      </c>
      <c r="P139" s="28">
        <f>cells_to_be_added!P139</f>
        <v>7.5000000000000002E-4</v>
      </c>
      <c r="Q139" s="28">
        <f>cells_to_be_added!Q139</f>
        <v>2.7000000000000001E-3</v>
      </c>
      <c r="R139">
        <f t="shared" si="4"/>
        <v>13.7385</v>
      </c>
      <c r="S139" t="str">
        <f t="shared" si="5"/>
        <v>OK</v>
      </c>
    </row>
    <row r="140" spans="1:19">
      <c r="A140">
        <v>139</v>
      </c>
      <c r="B140" s="28">
        <f>cells_to_be_added!B140</f>
        <v>3.2250000000000001E-2</v>
      </c>
      <c r="C140" s="28">
        <f>cells_to_be_added!C140</f>
        <v>5.8499999999999993E-3</v>
      </c>
      <c r="D140" s="28">
        <f>cells_to_be_added!D140</f>
        <v>2.34</v>
      </c>
      <c r="E140" s="28">
        <f>cells_to_be_added!E140</f>
        <v>2.1899999999999999E-2</v>
      </c>
      <c r="F140" s="28">
        <f>cells_to_be_added!F140</f>
        <v>0.15000000000000002</v>
      </c>
      <c r="G140" s="28">
        <f>cells_to_be_added!G140</f>
        <v>150</v>
      </c>
      <c r="H140" s="28">
        <f>cells_to_be_added!H140</f>
        <v>2.0999999999999996</v>
      </c>
      <c r="I140" s="28">
        <f>cells_to_be_added!I140</f>
        <v>2.0549999999999999E-2</v>
      </c>
      <c r="J140" s="28">
        <f>cells_to_be_added!J140</f>
        <v>0.12</v>
      </c>
      <c r="K140" s="28">
        <f>cells_to_be_added!K140</f>
        <v>1.905</v>
      </c>
      <c r="L140" s="28">
        <f>cells_to_be_added!L140</f>
        <v>1.8149999999999999</v>
      </c>
      <c r="M140" s="28">
        <f>cells_to_be_added!M140</f>
        <v>4.3499999999999997E-3</v>
      </c>
      <c r="N140" s="28">
        <f>cells_to_be_added!N140</f>
        <v>1.755E-2</v>
      </c>
      <c r="O140" s="28">
        <f>cells_to_be_added!O140</f>
        <v>0.34500000000000003</v>
      </c>
      <c r="P140" s="28">
        <f>cells_to_be_added!P140</f>
        <v>0.30000000000000004</v>
      </c>
      <c r="Q140" s="28">
        <f>cells_to_be_added!Q140</f>
        <v>2.7000000000000001E-3</v>
      </c>
      <c r="R140">
        <f t="shared" si="4"/>
        <v>159.18015</v>
      </c>
      <c r="S140" t="str">
        <f t="shared" si="5"/>
        <v>OK</v>
      </c>
    </row>
    <row r="141" spans="1:19">
      <c r="A141">
        <v>140</v>
      </c>
      <c r="B141" s="28">
        <f>cells_to_be_added!B141</f>
        <v>3.1500000000000004</v>
      </c>
      <c r="C141" s="28">
        <f>cells_to_be_added!C141</f>
        <v>0.54</v>
      </c>
      <c r="D141" s="28">
        <f>cells_to_be_added!D141</f>
        <v>1.365</v>
      </c>
      <c r="E141" s="28">
        <f>cells_to_be_added!E141</f>
        <v>4.0499999999999998E-3</v>
      </c>
      <c r="F141" s="28">
        <f>cells_to_be_added!F141</f>
        <v>27</v>
      </c>
      <c r="G141" s="28">
        <f>cells_to_be_added!G141</f>
        <v>3.06</v>
      </c>
      <c r="H141" s="28">
        <f>cells_to_be_added!H141</f>
        <v>13.5</v>
      </c>
      <c r="I141" s="28">
        <f>cells_to_be_added!I141</f>
        <v>0.12</v>
      </c>
      <c r="J141" s="28">
        <f>cells_to_be_added!J141</f>
        <v>1.0499999999999999E-3</v>
      </c>
      <c r="K141" s="28">
        <f>cells_to_be_added!K141</f>
        <v>3.0149999999999997</v>
      </c>
      <c r="L141" s="28">
        <f>cells_to_be_added!L141</f>
        <v>7.5000000000000011E-2</v>
      </c>
      <c r="M141" s="28">
        <f>cells_to_be_added!M141</f>
        <v>2.7300000000000001E-2</v>
      </c>
      <c r="N141" s="28">
        <f>cells_to_be_added!N141</f>
        <v>2.1899999999999999E-2</v>
      </c>
      <c r="O141" s="28">
        <f>cells_to_be_added!O141</f>
        <v>2.5950000000000001E-2</v>
      </c>
      <c r="P141" s="28">
        <f>cells_to_be_added!P141</f>
        <v>24</v>
      </c>
      <c r="Q141" s="28">
        <f>cells_to_be_added!Q141</f>
        <v>150</v>
      </c>
      <c r="R141">
        <f t="shared" si="4"/>
        <v>225.90525</v>
      </c>
      <c r="S141" t="str">
        <f t="shared" si="5"/>
        <v>OK</v>
      </c>
    </row>
    <row r="142" spans="1:19">
      <c r="A142">
        <v>141</v>
      </c>
      <c r="B142" s="28">
        <f>cells_to_be_added!B142</f>
        <v>61.5</v>
      </c>
      <c r="C142" s="28">
        <f>cells_to_be_added!C142</f>
        <v>150</v>
      </c>
      <c r="D142" s="28">
        <f>cells_to_be_added!D142</f>
        <v>15</v>
      </c>
      <c r="E142" s="28">
        <f>cells_to_be_added!E142</f>
        <v>3.42</v>
      </c>
      <c r="F142" s="28">
        <f>cells_to_be_added!F142</f>
        <v>3.1049999999999995</v>
      </c>
      <c r="G142" s="28">
        <f>cells_to_be_added!G142</f>
        <v>2.4899999999999998</v>
      </c>
      <c r="H142" s="28">
        <f>cells_to_be_added!H142</f>
        <v>0.13500000000000001</v>
      </c>
      <c r="I142" s="28">
        <f>cells_to_be_added!I142</f>
        <v>12</v>
      </c>
      <c r="J142" s="28">
        <f>cells_to_be_added!J142</f>
        <v>2.3250000000000002</v>
      </c>
      <c r="K142" s="28">
        <f>cells_to_be_added!K142</f>
        <v>31.5</v>
      </c>
      <c r="L142" s="28">
        <f>cells_to_be_added!L142</f>
        <v>0.10500000000000001</v>
      </c>
      <c r="M142" s="28">
        <f>cells_to_be_added!M142</f>
        <v>8.9999999999999998E-4</v>
      </c>
      <c r="N142" s="28">
        <f>cells_to_be_added!N142</f>
        <v>1.2449999999999999</v>
      </c>
      <c r="O142" s="28">
        <f>cells_to_be_added!O142</f>
        <v>2.1750000000000002E-2</v>
      </c>
      <c r="P142" s="28">
        <f>cells_to_be_added!P142</f>
        <v>1.8599999999999998E-2</v>
      </c>
      <c r="Q142" s="28">
        <f>cells_to_be_added!Q142</f>
        <v>2.79</v>
      </c>
      <c r="R142">
        <f t="shared" si="4"/>
        <v>285.65625</v>
      </c>
      <c r="S142" t="str">
        <f t="shared" si="5"/>
        <v>OK</v>
      </c>
    </row>
    <row r="143" spans="1:19">
      <c r="A143">
        <v>142</v>
      </c>
      <c r="B143" s="28">
        <f>cells_to_be_added!B143</f>
        <v>1.65E-3</v>
      </c>
      <c r="C143" s="28">
        <f>cells_to_be_added!C143</f>
        <v>0.15000000000000002</v>
      </c>
      <c r="D143" s="28">
        <f>cells_to_be_added!D143</f>
        <v>150</v>
      </c>
      <c r="E143" s="28">
        <f>cells_to_be_added!E143</f>
        <v>150</v>
      </c>
      <c r="F143" s="28">
        <f>cells_to_be_added!F143</f>
        <v>150</v>
      </c>
      <c r="G143" s="28">
        <f>cells_to_be_added!G143</f>
        <v>2.2200000000000001E-2</v>
      </c>
      <c r="H143" s="28">
        <f>cells_to_be_added!H143</f>
        <v>0.12</v>
      </c>
      <c r="I143" s="28">
        <f>cells_to_be_added!I143</f>
        <v>150</v>
      </c>
      <c r="J143" s="28">
        <f>cells_to_be_added!J143</f>
        <v>2.8499999999999996</v>
      </c>
      <c r="K143" s="28">
        <f>cells_to_be_added!K143</f>
        <v>0.63</v>
      </c>
      <c r="L143" s="28">
        <f>cells_to_be_added!L143</f>
        <v>150</v>
      </c>
      <c r="M143" s="28">
        <f>cells_to_be_added!M143</f>
        <v>10.5</v>
      </c>
      <c r="N143" s="28">
        <f>cells_to_be_added!N143</f>
        <v>0.315</v>
      </c>
      <c r="O143" s="28">
        <f>cells_to_be_added!O143</f>
        <v>0.09</v>
      </c>
      <c r="P143" s="28">
        <f>cells_to_be_added!P143</f>
        <v>28.5</v>
      </c>
      <c r="Q143" s="28">
        <f>cells_to_be_added!Q143</f>
        <v>1.905</v>
      </c>
      <c r="R143">
        <f t="shared" si="4"/>
        <v>795.0838500000001</v>
      </c>
      <c r="S143" t="str">
        <f t="shared" si="5"/>
        <v>OK</v>
      </c>
    </row>
    <row r="144" spans="1:19">
      <c r="A144">
        <v>143</v>
      </c>
      <c r="B144" s="28">
        <f>cells_to_be_added!B144</f>
        <v>0.16500000000000001</v>
      </c>
      <c r="C144" s="28">
        <f>cells_to_be_added!C144</f>
        <v>2.5499999999999998</v>
      </c>
      <c r="D144" s="28">
        <f>cells_to_be_added!D144</f>
        <v>2.3850000000000002</v>
      </c>
      <c r="E144" s="28">
        <f>cells_to_be_added!E144</f>
        <v>1.59</v>
      </c>
      <c r="F144" s="28">
        <f>cells_to_be_added!F144</f>
        <v>3.51</v>
      </c>
      <c r="G144" s="28">
        <f>cells_to_be_added!G144</f>
        <v>6.3E-3</v>
      </c>
      <c r="H144" s="28">
        <f>cells_to_be_added!H144</f>
        <v>144</v>
      </c>
      <c r="I144" s="28">
        <f>cells_to_be_added!I144</f>
        <v>127.5</v>
      </c>
      <c r="J144" s="28">
        <f>cells_to_be_added!J144</f>
        <v>0.315</v>
      </c>
      <c r="K144" s="28">
        <f>cells_to_be_added!K144</f>
        <v>0.15000000000000002</v>
      </c>
      <c r="L144" s="28">
        <f>cells_to_be_added!L144</f>
        <v>1.2000000000000001E-3</v>
      </c>
      <c r="M144" s="28">
        <f>cells_to_be_added!M144</f>
        <v>3.1800000000000002E-2</v>
      </c>
      <c r="N144" s="28">
        <f>cells_to_be_added!N144</f>
        <v>9.6000000000000009E-3</v>
      </c>
      <c r="O144" s="28">
        <f>cells_to_be_added!O144</f>
        <v>2.2350000000000002E-2</v>
      </c>
      <c r="P144" s="28">
        <f>cells_to_be_added!P144</f>
        <v>8.9999999999999998E-4</v>
      </c>
      <c r="Q144" s="28">
        <f>cells_to_be_added!Q144</f>
        <v>150</v>
      </c>
      <c r="R144">
        <f t="shared" si="4"/>
        <v>432.23714999999993</v>
      </c>
      <c r="S144" t="str">
        <f t="shared" si="5"/>
        <v>OK</v>
      </c>
    </row>
    <row r="145" spans="1:19">
      <c r="A145">
        <v>144</v>
      </c>
      <c r="B145" s="28">
        <f>cells_to_be_added!B145</f>
        <v>3.9449999999999999E-2</v>
      </c>
      <c r="C145" s="28">
        <f>cells_to_be_added!C145</f>
        <v>18</v>
      </c>
      <c r="D145" s="28">
        <f>cells_to_be_added!D145</f>
        <v>150</v>
      </c>
      <c r="E145" s="28">
        <f>cells_to_be_added!E145</f>
        <v>1.65E-3</v>
      </c>
      <c r="F145" s="28">
        <f>cells_to_be_added!F145</f>
        <v>0.15000000000000002</v>
      </c>
      <c r="G145" s="28">
        <f>cells_to_be_added!G145</f>
        <v>0.72</v>
      </c>
      <c r="H145" s="28">
        <f>cells_to_be_added!H145</f>
        <v>0.54</v>
      </c>
      <c r="I145" s="28">
        <f>cells_to_be_added!I145</f>
        <v>43.5</v>
      </c>
      <c r="J145" s="28">
        <f>cells_to_be_added!J145</f>
        <v>1.7999999999999998</v>
      </c>
      <c r="K145" s="28">
        <f>cells_to_be_added!K145</f>
        <v>10.5</v>
      </c>
      <c r="L145" s="28">
        <f>cells_to_be_added!L145</f>
        <v>2.8649999999999998</v>
      </c>
      <c r="M145" s="28">
        <f>cells_to_be_added!M145</f>
        <v>36</v>
      </c>
      <c r="N145" s="28">
        <f>cells_to_be_added!N145</f>
        <v>2.6849999999999999E-2</v>
      </c>
      <c r="O145" s="28">
        <f>cells_to_be_added!O145</f>
        <v>2.5049999999999999E-2</v>
      </c>
      <c r="P145" s="28">
        <f>cells_to_be_added!P145</f>
        <v>2.145E-2</v>
      </c>
      <c r="Q145" s="28">
        <f>cells_to_be_added!Q145</f>
        <v>3.3E-3</v>
      </c>
      <c r="R145">
        <f t="shared" si="4"/>
        <v>264.1927500000001</v>
      </c>
      <c r="S145" t="str">
        <f t="shared" si="5"/>
        <v>OK</v>
      </c>
    </row>
    <row r="146" spans="1:19">
      <c r="A146">
        <v>145</v>
      </c>
      <c r="B146" s="28">
        <f>cells_to_be_added!B146</f>
        <v>2.0699999999999998</v>
      </c>
      <c r="C146" s="28">
        <f>cells_to_be_added!C146</f>
        <v>52.5</v>
      </c>
      <c r="D146" s="28">
        <f>cells_to_be_added!D146</f>
        <v>1.3500000000000001E-3</v>
      </c>
      <c r="E146" s="28">
        <f>cells_to_be_added!E146</f>
        <v>2.5499999999999997E-3</v>
      </c>
      <c r="F146" s="28">
        <f>cells_to_be_added!F146</f>
        <v>2.9849999999999999</v>
      </c>
      <c r="G146" s="28">
        <f>cells_to_be_added!G146</f>
        <v>1.29E-2</v>
      </c>
      <c r="H146" s="28">
        <f>cells_to_be_added!H146</f>
        <v>1.035E-2</v>
      </c>
      <c r="I146" s="28">
        <f>cells_to_be_added!I146</f>
        <v>150</v>
      </c>
      <c r="J146" s="28">
        <f>cells_to_be_added!J146</f>
        <v>1.95E-2</v>
      </c>
      <c r="K146" s="28">
        <f>cells_to_be_added!K146</f>
        <v>2.5949999999999998</v>
      </c>
      <c r="L146" s="28">
        <f>cells_to_be_added!L146</f>
        <v>0.78</v>
      </c>
      <c r="M146" s="28">
        <f>cells_to_be_added!M146</f>
        <v>1.8149999999999999</v>
      </c>
      <c r="N146" s="28">
        <f>cells_to_be_added!N146</f>
        <v>150</v>
      </c>
      <c r="O146" s="28">
        <f>cells_to_be_added!O146</f>
        <v>1.0499999999999999E-3</v>
      </c>
      <c r="P146" s="28">
        <f>cells_to_be_added!P146</f>
        <v>0.24</v>
      </c>
      <c r="Q146" s="28">
        <f>cells_to_be_added!Q146</f>
        <v>150</v>
      </c>
      <c r="R146">
        <f t="shared" si="4"/>
        <v>513.03269999999998</v>
      </c>
      <c r="S146" t="str">
        <f t="shared" si="5"/>
        <v>OK</v>
      </c>
    </row>
    <row r="147" spans="1:19">
      <c r="A147">
        <v>146</v>
      </c>
      <c r="B147" s="28">
        <f>cells_to_be_added!B147</f>
        <v>2.46</v>
      </c>
      <c r="C147" s="28">
        <f>cells_to_be_added!C147</f>
        <v>150</v>
      </c>
      <c r="D147" s="28">
        <f>cells_to_be_added!D147</f>
        <v>150</v>
      </c>
      <c r="E147" s="28">
        <f>cells_to_be_added!E147</f>
        <v>1.545E-2</v>
      </c>
      <c r="F147" s="28">
        <f>cells_to_be_added!F147</f>
        <v>1.5E-3</v>
      </c>
      <c r="G147" s="28">
        <f>cells_to_be_added!G147</f>
        <v>1.2300000000000002E-2</v>
      </c>
      <c r="H147" s="28">
        <f>cells_to_be_added!H147</f>
        <v>61.5</v>
      </c>
      <c r="I147" s="28">
        <f>cells_to_be_added!I147</f>
        <v>1.9950000000000001</v>
      </c>
      <c r="J147" s="28">
        <f>cells_to_be_added!J147</f>
        <v>1.2000000000000001E-3</v>
      </c>
      <c r="K147" s="28">
        <f>cells_to_be_added!K147</f>
        <v>150</v>
      </c>
      <c r="L147" s="28">
        <f>cells_to_be_added!L147</f>
        <v>0.92999999999999994</v>
      </c>
      <c r="M147" s="28">
        <f>cells_to_be_added!M147</f>
        <v>0.09</v>
      </c>
      <c r="N147" s="28">
        <f>cells_to_be_added!N147</f>
        <v>0.315</v>
      </c>
      <c r="O147" s="28">
        <f>cells_to_be_added!O147</f>
        <v>2.7000000000000001E-3</v>
      </c>
      <c r="P147" s="28">
        <f>cells_to_be_added!P147</f>
        <v>150</v>
      </c>
      <c r="Q147" s="28">
        <f>cells_to_be_added!Q147</f>
        <v>1.8450000000000001E-2</v>
      </c>
      <c r="R147">
        <f t="shared" si="4"/>
        <v>667.34160000000008</v>
      </c>
      <c r="S147" t="str">
        <f t="shared" si="5"/>
        <v>OK</v>
      </c>
    </row>
    <row r="148" spans="1:19">
      <c r="A148">
        <v>147</v>
      </c>
      <c r="B148" s="28">
        <f>cells_to_be_added!B148</f>
        <v>1.5750000000000002</v>
      </c>
      <c r="C148" s="28">
        <f>cells_to_be_added!C148</f>
        <v>3.4499999999999997</v>
      </c>
      <c r="D148" s="28">
        <f>cells_to_be_added!D148</f>
        <v>2.52</v>
      </c>
      <c r="E148" s="28">
        <f>cells_to_be_added!E148</f>
        <v>6.3E-3</v>
      </c>
      <c r="F148" s="28">
        <f>cells_to_be_added!F148</f>
        <v>2.355</v>
      </c>
      <c r="G148" s="28">
        <f>cells_to_be_added!G148</f>
        <v>1.26</v>
      </c>
      <c r="H148" s="28">
        <f>cells_to_be_added!H148</f>
        <v>150</v>
      </c>
      <c r="I148" s="28">
        <f>cells_to_be_added!I148</f>
        <v>0.46499999999999997</v>
      </c>
      <c r="J148" s="28">
        <f>cells_to_be_added!J148</f>
        <v>3.1349999999999998</v>
      </c>
      <c r="K148" s="28">
        <f>cells_to_be_added!K148</f>
        <v>1.5E-3</v>
      </c>
      <c r="L148" s="28">
        <f>cells_to_be_added!L148</f>
        <v>12</v>
      </c>
      <c r="M148" s="28">
        <f>cells_to_be_added!M148</f>
        <v>150</v>
      </c>
      <c r="N148" s="28">
        <f>cells_to_be_added!N148</f>
        <v>3.15E-3</v>
      </c>
      <c r="O148" s="28">
        <f>cells_to_be_added!O148</f>
        <v>0.09</v>
      </c>
      <c r="P148" s="28">
        <f>cells_to_be_added!P148</f>
        <v>1.89E-2</v>
      </c>
      <c r="Q148" s="28">
        <f>cells_to_be_added!Q148</f>
        <v>0.28500000000000003</v>
      </c>
      <c r="R148">
        <f t="shared" si="4"/>
        <v>327.16484999999994</v>
      </c>
      <c r="S148" t="str">
        <f t="shared" si="5"/>
        <v>OK</v>
      </c>
    </row>
    <row r="149" spans="1:19">
      <c r="A149">
        <v>148</v>
      </c>
      <c r="B149" s="28">
        <f>cells_to_be_added!B149</f>
        <v>2.0999999999999999E-3</v>
      </c>
      <c r="C149" s="28">
        <f>cells_to_be_added!C149</f>
        <v>2.1149999999999999E-2</v>
      </c>
      <c r="D149" s="28">
        <f>cells_to_be_added!D149</f>
        <v>1.905</v>
      </c>
      <c r="E149" s="28">
        <f>cells_to_be_added!E149</f>
        <v>1.6949999999999998</v>
      </c>
      <c r="F149" s="28">
        <f>cells_to_be_added!F149</f>
        <v>85.5</v>
      </c>
      <c r="G149" s="28">
        <f>cells_to_be_added!G149</f>
        <v>1.4849999999999999</v>
      </c>
      <c r="H149" s="28">
        <f>cells_to_be_added!H149</f>
        <v>4.6649999999999997E-2</v>
      </c>
      <c r="I149" s="28">
        <f>cells_to_be_added!I149</f>
        <v>6.3E-3</v>
      </c>
      <c r="J149" s="28">
        <f>cells_to_be_added!J149</f>
        <v>3.3899999999999997</v>
      </c>
      <c r="K149" s="28">
        <f>cells_to_be_added!K149</f>
        <v>1.2749999999999999</v>
      </c>
      <c r="L149" s="28">
        <f>cells_to_be_added!L149</f>
        <v>4.1999999999999997E-3</v>
      </c>
      <c r="M149" s="28">
        <f>cells_to_be_added!M149</f>
        <v>0.19500000000000001</v>
      </c>
      <c r="N149" s="28">
        <f>cells_to_be_added!N149</f>
        <v>16.5</v>
      </c>
      <c r="O149" s="28">
        <f>cells_to_be_added!O149</f>
        <v>1.2000000000000001E-3</v>
      </c>
      <c r="P149" s="28">
        <f>cells_to_be_added!P149</f>
        <v>2.9700000000000004E-2</v>
      </c>
      <c r="Q149" s="28">
        <f>cells_to_be_added!Q149</f>
        <v>3.7499999999999999E-3</v>
      </c>
      <c r="R149">
        <f t="shared" si="4"/>
        <v>112.06004999999999</v>
      </c>
      <c r="S149" t="str">
        <f t="shared" si="5"/>
        <v>OK</v>
      </c>
    </row>
    <row r="150" spans="1:19">
      <c r="A150">
        <v>149</v>
      </c>
      <c r="B150" s="28">
        <f>cells_to_be_added!B150</f>
        <v>0.96</v>
      </c>
      <c r="C150" s="28">
        <f>cells_to_be_added!C150</f>
        <v>8.6999999999999994E-3</v>
      </c>
      <c r="D150" s="28">
        <f>cells_to_be_added!D150</f>
        <v>0.82500000000000007</v>
      </c>
      <c r="E150" s="28">
        <f>cells_to_be_added!E150</f>
        <v>7.1999999999999998E-3</v>
      </c>
      <c r="F150" s="28">
        <f>cells_to_be_added!F150</f>
        <v>3.8550000000000001E-2</v>
      </c>
      <c r="G150" s="28">
        <f>cells_to_be_added!G150</f>
        <v>0.24</v>
      </c>
      <c r="H150" s="28">
        <f>cells_to_be_added!H150</f>
        <v>0.21000000000000002</v>
      </c>
      <c r="I150" s="28">
        <f>cells_to_be_added!I150</f>
        <v>0.58499999999999996</v>
      </c>
      <c r="J150" s="28">
        <f>cells_to_be_added!J150</f>
        <v>0.19500000000000001</v>
      </c>
      <c r="K150" s="28">
        <f>cells_to_be_added!K150</f>
        <v>150</v>
      </c>
      <c r="L150" s="28">
        <f>cells_to_be_added!L150</f>
        <v>150</v>
      </c>
      <c r="M150" s="28">
        <f>cells_to_be_added!M150</f>
        <v>4.8149999999999995</v>
      </c>
      <c r="N150" s="28">
        <f>cells_to_be_added!N150</f>
        <v>1.5E-3</v>
      </c>
      <c r="O150" s="28">
        <f>cells_to_be_added!O150</f>
        <v>0.48</v>
      </c>
      <c r="P150" s="28">
        <f>cells_to_be_added!P150</f>
        <v>0.46499999999999997</v>
      </c>
      <c r="Q150" s="28">
        <f>cells_to_be_added!Q150</f>
        <v>0.43499999999999994</v>
      </c>
      <c r="R150">
        <f t="shared" si="4"/>
        <v>309.26594999999998</v>
      </c>
      <c r="S150" t="str">
        <f t="shared" si="5"/>
        <v>OK</v>
      </c>
    </row>
    <row r="151" spans="1:19">
      <c r="A151">
        <v>150</v>
      </c>
      <c r="B151" s="28">
        <f>cells_to_be_added!B151</f>
        <v>2.37</v>
      </c>
      <c r="C151" s="28">
        <f>cells_to_be_added!C151</f>
        <v>2.3100000000000002E-2</v>
      </c>
      <c r="D151" s="28">
        <f>cells_to_be_added!D151</f>
        <v>2.265E-2</v>
      </c>
      <c r="E151" s="28">
        <f>cells_to_be_added!E151</f>
        <v>103.5</v>
      </c>
      <c r="F151" s="28">
        <f>cells_to_be_added!F151</f>
        <v>2.1600000000000001E-2</v>
      </c>
      <c r="G151" s="28">
        <f>cells_to_be_added!G151</f>
        <v>0.82500000000000007</v>
      </c>
      <c r="H151" s="28">
        <f>cells_to_be_added!H151</f>
        <v>4.0499999999999998E-3</v>
      </c>
      <c r="I151" s="28">
        <f>cells_to_be_added!I151</f>
        <v>2.0549999999999999E-2</v>
      </c>
      <c r="J151" s="28">
        <f>cells_to_be_added!J151</f>
        <v>150</v>
      </c>
      <c r="K151" s="28">
        <f>cells_to_be_added!K151</f>
        <v>150</v>
      </c>
      <c r="L151" s="28">
        <f>cells_to_be_added!L151</f>
        <v>0.10500000000000001</v>
      </c>
      <c r="M151" s="28">
        <f>cells_to_be_added!M151</f>
        <v>1.89E-2</v>
      </c>
      <c r="N151" s="28">
        <f>cells_to_be_added!N151</f>
        <v>1.44</v>
      </c>
      <c r="O151" s="28">
        <f>cells_to_be_added!O151</f>
        <v>1.8599999999999998E-2</v>
      </c>
      <c r="P151" s="28">
        <f>cells_to_be_added!P151</f>
        <v>7.5000000000000011E-2</v>
      </c>
      <c r="Q151" s="28">
        <f>cells_to_be_added!Q151</f>
        <v>6.0000000000000006E-4</v>
      </c>
      <c r="R151">
        <f t="shared" si="4"/>
        <v>408.44505000000004</v>
      </c>
      <c r="S151" t="str">
        <f t="shared" si="5"/>
        <v>OK</v>
      </c>
    </row>
    <row r="152" spans="1:19">
      <c r="A152">
        <v>151</v>
      </c>
      <c r="B152" s="28">
        <f>cells_to_be_added!B152</f>
        <v>51</v>
      </c>
      <c r="C152" s="28">
        <f>cells_to_be_added!C152</f>
        <v>1.2750000000000001E-2</v>
      </c>
      <c r="D152" s="28">
        <f>cells_to_be_added!D152</f>
        <v>37.5</v>
      </c>
      <c r="E152" s="28">
        <f>cells_to_be_added!E152</f>
        <v>2.9249999999999998E-2</v>
      </c>
      <c r="F152" s="28">
        <f>cells_to_be_added!F152</f>
        <v>25.5</v>
      </c>
      <c r="G152" s="28">
        <f>cells_to_be_added!G152</f>
        <v>2.8499999999999996</v>
      </c>
      <c r="H152" s="28">
        <f>cells_to_be_added!H152</f>
        <v>2.79</v>
      </c>
      <c r="I152" s="28">
        <f>cells_to_be_added!I152</f>
        <v>2.5349999999999998E-2</v>
      </c>
      <c r="J152" s="28">
        <f>cells_to_be_added!J152</f>
        <v>2.4149999999999998E-2</v>
      </c>
      <c r="K152" s="28">
        <f>cells_to_be_added!K152</f>
        <v>2.2949999999999998E-2</v>
      </c>
      <c r="L152" s="28">
        <f>cells_to_be_added!L152</f>
        <v>12</v>
      </c>
      <c r="M152" s="28">
        <f>cells_to_be_added!M152</f>
        <v>1.0499999999999999E-3</v>
      </c>
      <c r="N152" s="28">
        <f>cells_to_be_added!N152</f>
        <v>1.02</v>
      </c>
      <c r="O152" s="28">
        <f>cells_to_be_added!O152</f>
        <v>7.6500000000000005E-3</v>
      </c>
      <c r="P152" s="28">
        <f>cells_to_be_added!P152</f>
        <v>22.5</v>
      </c>
      <c r="Q152" s="28">
        <f>cells_to_be_added!Q152</f>
        <v>2.04</v>
      </c>
      <c r="R152">
        <f t="shared" si="4"/>
        <v>157.32315000000003</v>
      </c>
      <c r="S152" t="str">
        <f t="shared" si="5"/>
        <v>OK</v>
      </c>
    </row>
    <row r="153" spans="1:19">
      <c r="A153">
        <v>152</v>
      </c>
      <c r="B153" s="28">
        <f>cells_to_be_added!B153</f>
        <v>2.5500000000000002E-2</v>
      </c>
      <c r="C153" s="28">
        <f>cells_to_be_added!C153</f>
        <v>150</v>
      </c>
      <c r="D153" s="28">
        <f>cells_to_be_added!D153</f>
        <v>2.445E-2</v>
      </c>
      <c r="E153" s="28">
        <f>cells_to_be_added!E153</f>
        <v>1.1099999999999999</v>
      </c>
      <c r="F153" s="28">
        <f>cells_to_be_added!F153</f>
        <v>150</v>
      </c>
      <c r="G153" s="28">
        <f>cells_to_be_added!G153</f>
        <v>0.10500000000000001</v>
      </c>
      <c r="H153" s="28">
        <f>cells_to_be_added!H153</f>
        <v>4.5000000000000005E-3</v>
      </c>
      <c r="I153" s="28">
        <f>cells_to_be_added!I153</f>
        <v>150</v>
      </c>
      <c r="J153" s="28">
        <f>cells_to_be_added!J153</f>
        <v>150</v>
      </c>
      <c r="K153" s="28">
        <f>cells_to_be_added!K153</f>
        <v>2.04</v>
      </c>
      <c r="L153" s="28">
        <f>cells_to_be_added!L153</f>
        <v>1.0050000000000001</v>
      </c>
      <c r="M153" s="28">
        <f>cells_to_be_added!M153</f>
        <v>2.2500000000000003E-3</v>
      </c>
      <c r="N153" s="28">
        <f>cells_to_be_added!N153</f>
        <v>1.9949999999999999E-2</v>
      </c>
      <c r="O153" s="28">
        <f>cells_to_be_added!O153</f>
        <v>0.88500000000000001</v>
      </c>
      <c r="P153" s="28">
        <f>cells_to_be_added!P153</f>
        <v>0.09</v>
      </c>
      <c r="Q153" s="28">
        <f>cells_to_be_added!Q153</f>
        <v>66</v>
      </c>
      <c r="R153">
        <f t="shared" si="4"/>
        <v>671.31164999999999</v>
      </c>
      <c r="S153" t="str">
        <f t="shared" si="5"/>
        <v>OK</v>
      </c>
    </row>
    <row r="154" spans="1:19">
      <c r="A154">
        <v>153</v>
      </c>
      <c r="B154" s="28">
        <f>cells_to_be_added!B154</f>
        <v>150</v>
      </c>
      <c r="C154" s="28">
        <f>cells_to_be_added!C154</f>
        <v>150</v>
      </c>
      <c r="D154" s="28">
        <f>cells_to_be_added!D154</f>
        <v>1.635E-2</v>
      </c>
      <c r="E154" s="28">
        <f>cells_to_be_added!E154</f>
        <v>3.2550000000000003E-2</v>
      </c>
      <c r="F154" s="28">
        <f>cells_to_be_added!F154</f>
        <v>6.45E-3</v>
      </c>
      <c r="G154" s="28">
        <f>cells_to_be_added!G154</f>
        <v>2.2800000000000002</v>
      </c>
      <c r="H154" s="28">
        <f>cells_to_be_added!H154</f>
        <v>1.47E-2</v>
      </c>
      <c r="I154" s="28">
        <f>cells_to_be_added!I154</f>
        <v>130.5</v>
      </c>
      <c r="J154" s="28">
        <f>cells_to_be_added!J154</f>
        <v>49.5</v>
      </c>
      <c r="K154" s="28">
        <f>cells_to_be_added!K154</f>
        <v>39</v>
      </c>
      <c r="L154" s="28">
        <f>cells_to_be_added!L154</f>
        <v>2.9399999999999999E-2</v>
      </c>
      <c r="M154" s="28">
        <f>cells_to_be_added!M154</f>
        <v>33</v>
      </c>
      <c r="N154" s="28">
        <f>cells_to_be_added!N154</f>
        <v>9.75E-3</v>
      </c>
      <c r="O154" s="28">
        <f>cells_to_be_added!O154</f>
        <v>0.30000000000000004</v>
      </c>
      <c r="P154" s="28">
        <f>cells_to_be_added!P154</f>
        <v>0.16500000000000001</v>
      </c>
      <c r="Q154" s="28">
        <f>cells_to_be_added!Q154</f>
        <v>13.5</v>
      </c>
      <c r="R154">
        <f t="shared" si="4"/>
        <v>568.35419999999999</v>
      </c>
      <c r="S154" t="str">
        <f t="shared" si="5"/>
        <v>OK</v>
      </c>
    </row>
    <row r="155" spans="1:19">
      <c r="A155">
        <v>154</v>
      </c>
      <c r="B155" s="28">
        <f>cells_to_be_added!B155</f>
        <v>142.5</v>
      </c>
      <c r="C155" s="28">
        <f>cells_to_be_added!C155</f>
        <v>57</v>
      </c>
      <c r="D155" s="28">
        <f>cells_to_be_added!D155</f>
        <v>15</v>
      </c>
      <c r="E155" s="28">
        <f>cells_to_be_added!E155</f>
        <v>1.3500000000000001E-3</v>
      </c>
      <c r="F155" s="28">
        <f>cells_to_be_added!F155</f>
        <v>3.15E-2</v>
      </c>
      <c r="G155" s="28">
        <f>cells_to_be_added!G155</f>
        <v>12</v>
      </c>
      <c r="H155" s="28">
        <f>cells_to_be_added!H155</f>
        <v>150</v>
      </c>
      <c r="I155" s="28">
        <f>cells_to_be_added!I155</f>
        <v>2.8649999999999998E-2</v>
      </c>
      <c r="J155" s="28">
        <f>cells_to_be_added!J155</f>
        <v>28.5</v>
      </c>
      <c r="K155" s="28">
        <f>cells_to_be_added!K155</f>
        <v>150</v>
      </c>
      <c r="L155" s="28">
        <f>cells_to_be_added!L155</f>
        <v>2.58E-2</v>
      </c>
      <c r="M155" s="28">
        <f>cells_to_be_added!M155</f>
        <v>2.01E-2</v>
      </c>
      <c r="N155" s="28">
        <f>cells_to_be_added!N155</f>
        <v>0.09</v>
      </c>
      <c r="O155" s="28">
        <f>cells_to_be_added!O155</f>
        <v>150</v>
      </c>
      <c r="P155" s="28">
        <f>cells_to_be_added!P155</f>
        <v>1.7100000000000001E-2</v>
      </c>
      <c r="Q155" s="28">
        <f>cells_to_be_added!Q155</f>
        <v>1.14E-2</v>
      </c>
      <c r="R155">
        <f t="shared" si="4"/>
        <v>705.22590000000002</v>
      </c>
      <c r="S155" t="str">
        <f t="shared" si="5"/>
        <v>OK</v>
      </c>
    </row>
    <row r="156" spans="1:19">
      <c r="A156">
        <v>155</v>
      </c>
      <c r="B156" s="28">
        <f>cells_to_be_added!B156</f>
        <v>2.9849999999999999</v>
      </c>
      <c r="C156" s="28">
        <f>cells_to_be_added!C156</f>
        <v>2.1749999999999998</v>
      </c>
      <c r="D156" s="28">
        <f>cells_to_be_added!D156</f>
        <v>150</v>
      </c>
      <c r="E156" s="28">
        <f>cells_to_be_added!E156</f>
        <v>135</v>
      </c>
      <c r="F156" s="28">
        <f>cells_to_be_added!F156</f>
        <v>1.95E-2</v>
      </c>
      <c r="G156" s="28">
        <f>cells_to_be_added!G156</f>
        <v>150</v>
      </c>
      <c r="H156" s="28">
        <f>cells_to_be_added!H156</f>
        <v>0.13500000000000001</v>
      </c>
      <c r="I156" s="28">
        <f>cells_to_be_added!I156</f>
        <v>10.5</v>
      </c>
      <c r="J156" s="28">
        <f>cells_to_be_added!J156</f>
        <v>7.5000000000000011E-2</v>
      </c>
      <c r="K156" s="28">
        <f>cells_to_be_added!K156</f>
        <v>1.2150000000000001</v>
      </c>
      <c r="L156" s="28">
        <f>cells_to_be_added!L156</f>
        <v>150</v>
      </c>
      <c r="M156" s="28">
        <f>cells_to_be_added!M156</f>
        <v>150</v>
      </c>
      <c r="N156" s="28">
        <f>cells_to_be_added!N156</f>
        <v>108</v>
      </c>
      <c r="O156" s="28">
        <f>cells_to_be_added!O156</f>
        <v>1.6350000000000002</v>
      </c>
      <c r="P156" s="28">
        <f>cells_to_be_added!P156</f>
        <v>81</v>
      </c>
      <c r="Q156" s="28">
        <f>cells_to_be_added!Q156</f>
        <v>0.54</v>
      </c>
      <c r="R156">
        <f t="shared" si="4"/>
        <v>943.27949999999987</v>
      </c>
      <c r="S156" t="str">
        <f t="shared" si="5"/>
        <v>OK</v>
      </c>
    </row>
    <row r="157" spans="1:19">
      <c r="A157">
        <v>156</v>
      </c>
      <c r="B157" s="28">
        <f>cells_to_be_added!B157</f>
        <v>1.5E-3</v>
      </c>
      <c r="C157" s="28">
        <f>cells_to_be_added!C157</f>
        <v>150</v>
      </c>
      <c r="D157" s="28">
        <f>cells_to_be_added!D157</f>
        <v>2.1600000000000001E-2</v>
      </c>
      <c r="E157" s="28">
        <f>cells_to_be_added!E157</f>
        <v>3.5549999999999998E-2</v>
      </c>
      <c r="F157" s="28">
        <f>cells_to_be_added!F157</f>
        <v>1.3500000000000001E-3</v>
      </c>
      <c r="G157" s="28">
        <f>cells_to_be_added!G157</f>
        <v>1.8450000000000001E-2</v>
      </c>
      <c r="H157" s="28">
        <f>cells_to_be_added!H157</f>
        <v>13.5</v>
      </c>
      <c r="I157" s="28">
        <f>cells_to_be_added!I157</f>
        <v>6.150000000000001E-3</v>
      </c>
      <c r="J157" s="28">
        <f>cells_to_be_added!J157</f>
        <v>12</v>
      </c>
      <c r="K157" s="28">
        <f>cells_to_be_added!K157</f>
        <v>0.315</v>
      </c>
      <c r="L157" s="28">
        <f>cells_to_be_added!L157</f>
        <v>150</v>
      </c>
      <c r="M157" s="28">
        <f>cells_to_be_added!M157</f>
        <v>1.5449999999999999</v>
      </c>
      <c r="N157" s="28">
        <f>cells_to_be_added!N157</f>
        <v>0.10500000000000001</v>
      </c>
      <c r="O157" s="28">
        <f>cells_to_be_added!O157</f>
        <v>3.09E-2</v>
      </c>
      <c r="P157" s="28">
        <f>cells_to_be_added!P157</f>
        <v>9</v>
      </c>
      <c r="Q157" s="28">
        <f>cells_to_be_added!Q157</f>
        <v>2.7749999999999997E-2</v>
      </c>
      <c r="R157">
        <f t="shared" si="4"/>
        <v>336.60825</v>
      </c>
      <c r="S157" t="str">
        <f t="shared" si="5"/>
        <v>OK</v>
      </c>
    </row>
    <row r="158" spans="1:19">
      <c r="A158">
        <v>157</v>
      </c>
      <c r="B158" s="28">
        <f>cells_to_be_added!B158</f>
        <v>1.9499999999999999E-3</v>
      </c>
      <c r="C158" s="28">
        <f>cells_to_be_added!C158</f>
        <v>1.9200000000000002E-2</v>
      </c>
      <c r="D158" s="28">
        <f>cells_to_be_added!D158</f>
        <v>7.6500000000000005E-3</v>
      </c>
      <c r="E158" s="28">
        <f>cells_to_be_added!E158</f>
        <v>4.2149999999999999</v>
      </c>
      <c r="F158" s="28">
        <f>cells_to_be_added!F158</f>
        <v>64.5</v>
      </c>
      <c r="G158" s="28">
        <f>cells_to_be_added!G158</f>
        <v>1.7250000000000001E-2</v>
      </c>
      <c r="H158" s="28">
        <f>cells_to_be_added!H158</f>
        <v>0.57000000000000006</v>
      </c>
      <c r="I158" s="28">
        <f>cells_to_be_added!I158</f>
        <v>150</v>
      </c>
      <c r="J158" s="28">
        <f>cells_to_be_added!J158</f>
        <v>4.6499999999999996E-3</v>
      </c>
      <c r="K158" s="28">
        <f>cells_to_be_added!K158</f>
        <v>1.3350000000000001E-2</v>
      </c>
      <c r="L158" s="28">
        <f>cells_to_be_added!L158</f>
        <v>3.8249999999999997</v>
      </c>
      <c r="M158" s="28">
        <f>cells_to_be_added!M158</f>
        <v>1.1550000000000001E-2</v>
      </c>
      <c r="N158" s="28">
        <f>cells_to_be_added!N158</f>
        <v>39</v>
      </c>
      <c r="O158" s="28">
        <f>cells_to_be_added!O158</f>
        <v>3.0600000000000002E-2</v>
      </c>
      <c r="P158" s="28">
        <f>cells_to_be_added!P158</f>
        <v>36</v>
      </c>
      <c r="Q158" s="28">
        <f>cells_to_be_added!Q158</f>
        <v>0.34500000000000003</v>
      </c>
      <c r="R158">
        <f t="shared" si="4"/>
        <v>298.56120000000004</v>
      </c>
      <c r="S158" t="str">
        <f t="shared" si="5"/>
        <v>OK</v>
      </c>
    </row>
    <row r="159" spans="1:19">
      <c r="A159">
        <v>158</v>
      </c>
      <c r="B159" s="28">
        <f>cells_to_be_added!B159</f>
        <v>150</v>
      </c>
      <c r="C159" s="28">
        <f>cells_to_be_added!C159</f>
        <v>73.5</v>
      </c>
      <c r="D159" s="28">
        <f>cells_to_be_added!D159</f>
        <v>0.55499999999999994</v>
      </c>
      <c r="E159" s="28">
        <f>cells_to_be_added!E159</f>
        <v>150</v>
      </c>
      <c r="F159" s="28">
        <f>cells_to_be_added!F159</f>
        <v>0.18</v>
      </c>
      <c r="G159" s="28">
        <f>cells_to_be_added!G159</f>
        <v>0.16500000000000001</v>
      </c>
      <c r="H159" s="28">
        <f>cells_to_be_added!H159</f>
        <v>3.66</v>
      </c>
      <c r="I159" s="28">
        <f>cells_to_be_added!I159</f>
        <v>3.3000000000000002E-2</v>
      </c>
      <c r="J159" s="28">
        <f>cells_to_be_added!J159</f>
        <v>15</v>
      </c>
      <c r="K159" s="28">
        <f>cells_to_be_added!K159</f>
        <v>0.36</v>
      </c>
      <c r="L159" s="28">
        <f>cells_to_be_added!L159</f>
        <v>33</v>
      </c>
      <c r="M159" s="28">
        <f>cells_to_be_added!M159</f>
        <v>1.83E-2</v>
      </c>
      <c r="N159" s="28">
        <f>cells_to_be_added!N159</f>
        <v>150</v>
      </c>
      <c r="O159" s="28">
        <f>cells_to_be_added!O159</f>
        <v>147</v>
      </c>
      <c r="P159" s="28">
        <f>cells_to_be_added!P159</f>
        <v>1.3500000000000001E-3</v>
      </c>
      <c r="Q159" s="28">
        <f>cells_to_be_added!Q159</f>
        <v>1.0499999999999999E-3</v>
      </c>
      <c r="R159">
        <f t="shared" si="4"/>
        <v>723.47370000000012</v>
      </c>
      <c r="S159" t="str">
        <f t="shared" si="5"/>
        <v>OK</v>
      </c>
    </row>
    <row r="160" spans="1:19">
      <c r="A160">
        <v>159</v>
      </c>
      <c r="B160" s="28">
        <f>cells_to_be_added!B160</f>
        <v>0.78</v>
      </c>
      <c r="C160" s="28">
        <f>cells_to_be_added!C160</f>
        <v>58.5</v>
      </c>
      <c r="D160" s="28">
        <f>cells_to_be_added!D160</f>
        <v>4.3200000000000002E-2</v>
      </c>
      <c r="E160" s="28">
        <f>cells_to_be_added!E160</f>
        <v>46.5</v>
      </c>
      <c r="F160" s="28">
        <f>cells_to_be_added!F160</f>
        <v>150</v>
      </c>
      <c r="G160" s="28">
        <f>cells_to_be_added!G160</f>
        <v>19.5</v>
      </c>
      <c r="H160" s="28">
        <f>cells_to_be_added!H160</f>
        <v>39</v>
      </c>
      <c r="I160" s="28">
        <f>cells_to_be_added!I160</f>
        <v>37.5</v>
      </c>
      <c r="J160" s="28">
        <f>cells_to_be_added!J160</f>
        <v>3.15E-2</v>
      </c>
      <c r="K160" s="28">
        <f>cells_to_be_added!K160</f>
        <v>2.9550000000000001</v>
      </c>
      <c r="L160" s="28">
        <f>cells_to_be_added!L160</f>
        <v>15</v>
      </c>
      <c r="M160" s="28">
        <f>cells_to_be_added!M160</f>
        <v>2.7450000000000001</v>
      </c>
      <c r="N160" s="28">
        <f>cells_to_be_added!N160</f>
        <v>150</v>
      </c>
      <c r="O160" s="28">
        <f>cells_to_be_added!O160</f>
        <v>36</v>
      </c>
      <c r="P160" s="28">
        <f>cells_to_be_added!P160</f>
        <v>2.355</v>
      </c>
      <c r="Q160" s="28">
        <f>cells_to_be_added!Q160</f>
        <v>0.12</v>
      </c>
      <c r="R160">
        <f t="shared" si="4"/>
        <v>561.02969999999993</v>
      </c>
      <c r="S160" t="str">
        <f t="shared" si="5"/>
        <v>OK</v>
      </c>
    </row>
    <row r="161" spans="1:19">
      <c r="A161">
        <v>160</v>
      </c>
      <c r="B161" s="28">
        <f>cells_to_be_added!B161</f>
        <v>16.5</v>
      </c>
      <c r="C161" s="28">
        <f>cells_to_be_added!C161</f>
        <v>2.5350000000000001</v>
      </c>
      <c r="D161" s="28">
        <f>cells_to_be_added!D161</f>
        <v>3.4950000000000001</v>
      </c>
      <c r="E161" s="28">
        <f>cells_to_be_added!E161</f>
        <v>3.18</v>
      </c>
      <c r="F161" s="28">
        <f>cells_to_be_added!F161</f>
        <v>2.8499999999999998E-2</v>
      </c>
      <c r="G161" s="28">
        <f>cells_to_be_added!G161</f>
        <v>1.5E-3</v>
      </c>
      <c r="H161" s="28">
        <f>cells_to_be_added!H161</f>
        <v>2.3850000000000002</v>
      </c>
      <c r="I161" s="28">
        <f>cells_to_be_added!I161</f>
        <v>2.2200000000000001E-2</v>
      </c>
      <c r="J161" s="28">
        <f>cells_to_be_added!J161</f>
        <v>0.63</v>
      </c>
      <c r="K161" s="28">
        <f>cells_to_be_added!K161</f>
        <v>150</v>
      </c>
      <c r="L161" s="28">
        <f>cells_to_be_added!L161</f>
        <v>0.12</v>
      </c>
      <c r="M161" s="28">
        <f>cells_to_be_added!M161</f>
        <v>0.315</v>
      </c>
      <c r="N161" s="28">
        <f>cells_to_be_added!N161</f>
        <v>10.5</v>
      </c>
      <c r="O161" s="28">
        <f>cells_to_be_added!O161</f>
        <v>150</v>
      </c>
      <c r="P161" s="28">
        <f>cells_to_be_added!P161</f>
        <v>0.09</v>
      </c>
      <c r="Q161" s="28">
        <f>cells_to_be_added!Q161</f>
        <v>2.8500000000000001E-3</v>
      </c>
      <c r="R161">
        <f t="shared" si="4"/>
        <v>339.80504999999999</v>
      </c>
      <c r="S161" t="str">
        <f t="shared" si="5"/>
        <v>OK</v>
      </c>
    </row>
    <row r="162" spans="1:19">
      <c r="A162">
        <v>161</v>
      </c>
      <c r="B162" s="28">
        <f>cells_to_be_added!B162</f>
        <v>0.13500000000000001</v>
      </c>
      <c r="C162" s="28">
        <f>cells_to_be_added!C162</f>
        <v>55.5</v>
      </c>
      <c r="D162" s="28">
        <f>cells_to_be_added!D162</f>
        <v>3.21</v>
      </c>
      <c r="E162" s="28">
        <f>cells_to_be_added!E162</f>
        <v>10.5</v>
      </c>
      <c r="F162" s="28">
        <f>cells_to_be_added!F162</f>
        <v>2.2349999999999999</v>
      </c>
      <c r="G162" s="28">
        <f>cells_to_be_added!G162</f>
        <v>150</v>
      </c>
      <c r="H162" s="28">
        <f>cells_to_be_added!H162</f>
        <v>139.5</v>
      </c>
      <c r="I162" s="28">
        <f>cells_to_be_added!I162</f>
        <v>2.8500000000000001E-3</v>
      </c>
      <c r="J162" s="28">
        <f>cells_to_be_added!J162</f>
        <v>2.7899999999999998E-2</v>
      </c>
      <c r="K162" s="28">
        <f>cells_to_be_added!K162</f>
        <v>8.9999999999999998E-4</v>
      </c>
      <c r="L162" s="28">
        <f>cells_to_be_added!L162</f>
        <v>1.26E-2</v>
      </c>
      <c r="M162" s="28">
        <f>cells_to_be_added!M162</f>
        <v>2.5499999999999997E-3</v>
      </c>
      <c r="N162" s="28">
        <f>cells_to_be_added!N162</f>
        <v>111</v>
      </c>
      <c r="O162" s="28">
        <f>cells_to_be_added!O162</f>
        <v>150</v>
      </c>
      <c r="P162" s="28">
        <f>cells_to_be_added!P162</f>
        <v>8.3999999999999995E-3</v>
      </c>
      <c r="Q162" s="28">
        <f>cells_to_be_added!Q162</f>
        <v>2.5049999999999999E-2</v>
      </c>
      <c r="R162">
        <f t="shared" si="4"/>
        <v>622.16025000000002</v>
      </c>
      <c r="S162" t="str">
        <f t="shared" si="5"/>
        <v>OK</v>
      </c>
    </row>
    <row r="163" spans="1:19">
      <c r="A163">
        <v>162</v>
      </c>
      <c r="B163" s="28">
        <f>cells_to_be_added!B163</f>
        <v>2.4000000000000004</v>
      </c>
      <c r="C163" s="28">
        <f>cells_to_be_added!C163</f>
        <v>2.25</v>
      </c>
      <c r="D163" s="28">
        <f>cells_to_be_added!D163</f>
        <v>150</v>
      </c>
      <c r="E163" s="28">
        <f>cells_to_be_added!E163</f>
        <v>60</v>
      </c>
      <c r="F163" s="28">
        <f>cells_to_be_added!F163</f>
        <v>15</v>
      </c>
      <c r="G163" s="28">
        <f>cells_to_be_added!G163</f>
        <v>3.3000000000000002E-2</v>
      </c>
      <c r="H163" s="28">
        <f>cells_to_be_added!H163</f>
        <v>1.2000000000000002</v>
      </c>
      <c r="I163" s="28">
        <f>cells_to_be_added!I163</f>
        <v>0.13500000000000001</v>
      </c>
      <c r="J163" s="28">
        <f>cells_to_be_added!J163</f>
        <v>0.12</v>
      </c>
      <c r="K163" s="28">
        <f>cells_to_be_added!K163</f>
        <v>9.0000000000000011E-3</v>
      </c>
      <c r="L163" s="28">
        <f>cells_to_be_added!L163</f>
        <v>30</v>
      </c>
      <c r="M163" s="28">
        <f>cells_to_be_added!M163</f>
        <v>0.03</v>
      </c>
      <c r="N163" s="28">
        <f>cells_to_be_added!N163</f>
        <v>2.1000000000000001E-2</v>
      </c>
      <c r="O163" s="28">
        <f>cells_to_be_added!O163</f>
        <v>0.09</v>
      </c>
      <c r="P163" s="28">
        <f>cells_to_be_added!P163</f>
        <v>1.8000000000000002E-2</v>
      </c>
      <c r="Q163" s="28">
        <f>cells_to_be_added!Q163</f>
        <v>2.6999999999999996E-2</v>
      </c>
      <c r="R163">
        <f t="shared" si="4"/>
        <v>261.33299999999986</v>
      </c>
      <c r="S163" t="str">
        <f t="shared" si="5"/>
        <v>OK</v>
      </c>
    </row>
    <row r="164" spans="1:19">
      <c r="A164">
        <v>163</v>
      </c>
      <c r="B164" s="28">
        <f>cells_to_be_added!B164</f>
        <v>150</v>
      </c>
      <c r="C164" s="28">
        <f>cells_to_be_added!C164</f>
        <v>150</v>
      </c>
      <c r="D164" s="28">
        <f>cells_to_be_added!D164</f>
        <v>1.4100000000000001E-2</v>
      </c>
      <c r="E164" s="28">
        <f>cells_to_be_added!E164</f>
        <v>126</v>
      </c>
      <c r="F164" s="28">
        <f>cells_to_be_added!F164</f>
        <v>0.15000000000000002</v>
      </c>
      <c r="G164" s="28">
        <f>cells_to_be_added!G164</f>
        <v>2.52E-2</v>
      </c>
      <c r="H164" s="28">
        <f>cells_to_be_added!H164</f>
        <v>3.1500000000000004</v>
      </c>
      <c r="I164" s="28">
        <f>cells_to_be_added!I164</f>
        <v>0.13500000000000001</v>
      </c>
      <c r="J164" s="28">
        <f>cells_to_be_added!J164</f>
        <v>1.2000000000000001E-3</v>
      </c>
      <c r="K164" s="28">
        <f>cells_to_be_added!K164</f>
        <v>2.205E-2</v>
      </c>
      <c r="L164" s="28">
        <f>cells_to_be_added!L164</f>
        <v>2.835E-2</v>
      </c>
      <c r="M164" s="28">
        <f>cells_to_be_added!M164</f>
        <v>150</v>
      </c>
      <c r="N164" s="28">
        <f>cells_to_be_added!N164</f>
        <v>0.10500000000000001</v>
      </c>
      <c r="O164" s="28">
        <f>cells_to_be_added!O164</f>
        <v>6.3E-3</v>
      </c>
      <c r="P164" s="28">
        <f>cells_to_be_added!P164</f>
        <v>94.5</v>
      </c>
      <c r="Q164" s="28">
        <f>cells_to_be_added!Q164</f>
        <v>8.9999999999999998E-4</v>
      </c>
      <c r="R164">
        <f t="shared" si="4"/>
        <v>674.13809999999989</v>
      </c>
      <c r="S164" t="str">
        <f t="shared" si="5"/>
        <v>OK</v>
      </c>
    </row>
    <row r="165" spans="1:19">
      <c r="A165">
        <v>164</v>
      </c>
      <c r="B165" s="28">
        <f>cells_to_be_added!B165</f>
        <v>3.3600000000000003</v>
      </c>
      <c r="C165" s="28">
        <f>cells_to_be_added!C165</f>
        <v>145.5</v>
      </c>
      <c r="D165" s="28">
        <f>cells_to_be_added!D165</f>
        <v>58.5</v>
      </c>
      <c r="E165" s="28">
        <f>cells_to_be_added!E165</f>
        <v>1.32E-2</v>
      </c>
      <c r="F165" s="28">
        <f>cells_to_be_added!F165</f>
        <v>0.15000000000000002</v>
      </c>
      <c r="G165" s="28">
        <f>cells_to_be_added!G165</f>
        <v>3.21</v>
      </c>
      <c r="H165" s="28">
        <f>cells_to_be_added!H165</f>
        <v>28.5</v>
      </c>
      <c r="I165" s="28">
        <f>cells_to_be_added!I165</f>
        <v>3.06</v>
      </c>
      <c r="J165" s="28">
        <f>cells_to_be_added!J165</f>
        <v>117</v>
      </c>
      <c r="K165" s="28">
        <f>cells_to_be_added!K165</f>
        <v>2.9249999999999998</v>
      </c>
      <c r="L165" s="28">
        <f>cells_to_be_added!L165</f>
        <v>12</v>
      </c>
      <c r="M165" s="28">
        <f>cells_to_be_added!M165</f>
        <v>0.27</v>
      </c>
      <c r="N165" s="28">
        <f>cells_to_be_added!N165</f>
        <v>1.0199999999999999E-2</v>
      </c>
      <c r="O165" s="28">
        <f>cells_to_be_added!O165</f>
        <v>2.6250000000000002E-2</v>
      </c>
      <c r="P165" s="28">
        <f>cells_to_be_added!P165</f>
        <v>8.9999999999999998E-4</v>
      </c>
      <c r="Q165" s="28">
        <f>cells_to_be_added!Q165</f>
        <v>0.86999999999999988</v>
      </c>
      <c r="R165">
        <f t="shared" si="4"/>
        <v>375.39555000000007</v>
      </c>
      <c r="S165" t="str">
        <f t="shared" si="5"/>
        <v>OK</v>
      </c>
    </row>
    <row r="166" spans="1:19">
      <c r="A166">
        <v>165</v>
      </c>
      <c r="B166" s="28">
        <f>cells_to_be_added!B166</f>
        <v>2.2650000000000001</v>
      </c>
      <c r="C166" s="28">
        <f>cells_to_be_added!C166</f>
        <v>150</v>
      </c>
      <c r="D166" s="28">
        <f>cells_to_be_added!D166</f>
        <v>13.5</v>
      </c>
      <c r="E166" s="28">
        <f>cells_to_be_added!E166</f>
        <v>3.2549999999999999</v>
      </c>
      <c r="F166" s="28">
        <f>cells_to_be_added!F166</f>
        <v>5.7000000000000002E-3</v>
      </c>
      <c r="G166" s="28">
        <f>cells_to_be_added!G166</f>
        <v>1.41</v>
      </c>
      <c r="H166" s="28">
        <f>cells_to_be_added!H166</f>
        <v>12</v>
      </c>
      <c r="I166" s="28">
        <f>cells_to_be_added!I166</f>
        <v>9</v>
      </c>
      <c r="J166" s="28">
        <f>cells_to_be_added!J166</f>
        <v>150</v>
      </c>
      <c r="K166" s="28">
        <f>cells_to_be_added!K166</f>
        <v>2.8200000000000003E-2</v>
      </c>
      <c r="L166" s="28">
        <f>cells_to_be_added!L166</f>
        <v>112.5</v>
      </c>
      <c r="M166" s="28">
        <f>cells_to_be_added!M166</f>
        <v>28.5</v>
      </c>
      <c r="N166" s="28">
        <f>cells_to_be_added!N166</f>
        <v>0.255</v>
      </c>
      <c r="O166" s="28">
        <f>cells_to_be_added!O166</f>
        <v>150</v>
      </c>
      <c r="P166" s="28">
        <f>cells_to_be_added!P166</f>
        <v>85.5</v>
      </c>
      <c r="Q166" s="28">
        <f>cells_to_be_added!Q166</f>
        <v>1.6949999999999998</v>
      </c>
      <c r="R166">
        <f t="shared" si="4"/>
        <v>719.91390000000013</v>
      </c>
      <c r="S166" t="str">
        <f t="shared" si="5"/>
        <v>OK</v>
      </c>
    </row>
    <row r="167" spans="1:19">
      <c r="A167">
        <v>166</v>
      </c>
      <c r="B167" s="28">
        <f>cells_to_be_added!B167</f>
        <v>2.3250000000000002</v>
      </c>
      <c r="C167" s="28">
        <f>cells_to_be_added!C167</f>
        <v>2.1749999999999998</v>
      </c>
      <c r="D167" s="28">
        <f>cells_to_be_added!D167</f>
        <v>58.5</v>
      </c>
      <c r="E167" s="28">
        <f>cells_to_be_added!E167</f>
        <v>1.4550000000000001</v>
      </c>
      <c r="F167" s="28">
        <f>cells_to_be_added!F167</f>
        <v>150</v>
      </c>
      <c r="G167" s="28">
        <f>cells_to_be_added!G167</f>
        <v>1.3049999999999999E-2</v>
      </c>
      <c r="H167" s="28">
        <f>cells_to_be_added!H167</f>
        <v>3.1949999999999998</v>
      </c>
      <c r="I167" s="28">
        <f>cells_to_be_added!I167</f>
        <v>2.0250000000000004</v>
      </c>
      <c r="J167" s="28">
        <f>cells_to_be_added!J167</f>
        <v>0.15000000000000002</v>
      </c>
      <c r="K167" s="28">
        <f>cells_to_be_added!K167</f>
        <v>150</v>
      </c>
      <c r="L167" s="28">
        <f>cells_to_be_added!L167</f>
        <v>2.8500000000000001E-3</v>
      </c>
      <c r="M167" s="28">
        <f>cells_to_be_added!M167</f>
        <v>115.5</v>
      </c>
      <c r="N167" s="28">
        <f>cells_to_be_added!N167</f>
        <v>1.7399999999999998</v>
      </c>
      <c r="O167" s="28">
        <f>cells_to_be_added!O167</f>
        <v>102</v>
      </c>
      <c r="P167" s="28">
        <f>cells_to_be_added!P167</f>
        <v>87</v>
      </c>
      <c r="Q167" s="28">
        <f>cells_to_be_added!Q167</f>
        <v>25.5</v>
      </c>
      <c r="R167">
        <f t="shared" si="4"/>
        <v>701.58089999999993</v>
      </c>
      <c r="S167" t="str">
        <f t="shared" si="5"/>
        <v>OK</v>
      </c>
    </row>
    <row r="168" spans="1:19">
      <c r="A168">
        <v>167</v>
      </c>
      <c r="B168" s="28">
        <f>cells_to_be_added!B168</f>
        <v>2.6099999999999998E-2</v>
      </c>
      <c r="C168" s="28">
        <f>cells_to_be_added!C168</f>
        <v>0.12</v>
      </c>
      <c r="D168" s="28">
        <f>cells_to_be_added!D168</f>
        <v>1.8900000000000001</v>
      </c>
      <c r="E168" s="28">
        <f>cells_to_be_added!E168</f>
        <v>150</v>
      </c>
      <c r="F168" s="28">
        <f>cells_to_be_added!F168</f>
        <v>150</v>
      </c>
      <c r="G168" s="28">
        <f>cells_to_be_added!G168</f>
        <v>1.83</v>
      </c>
      <c r="H168" s="28">
        <f>cells_to_be_added!H168</f>
        <v>48</v>
      </c>
      <c r="I168" s="28">
        <f>cells_to_be_added!I168</f>
        <v>8.9999999999999998E-4</v>
      </c>
      <c r="J168" s="28">
        <f>cells_to_be_added!J168</f>
        <v>1.7849999999999999</v>
      </c>
      <c r="K168" s="28">
        <f>cells_to_be_added!K168</f>
        <v>7.5000000000000011E-2</v>
      </c>
      <c r="L168" s="28">
        <f>cells_to_be_added!L168</f>
        <v>150</v>
      </c>
      <c r="M168" s="28">
        <f>cells_to_be_added!M168</f>
        <v>1.6650000000000002E-2</v>
      </c>
      <c r="N168" s="28">
        <f>cells_to_be_added!N168</f>
        <v>1.59</v>
      </c>
      <c r="O168" s="28">
        <f>cells_to_be_added!O168</f>
        <v>1.5449999999999999</v>
      </c>
      <c r="P168" s="28">
        <f>cells_to_be_added!P168</f>
        <v>1.47E-2</v>
      </c>
      <c r="Q168" s="28">
        <f>cells_to_be_added!Q168</f>
        <v>142.5</v>
      </c>
      <c r="R168">
        <f t="shared" si="4"/>
        <v>649.39335000000005</v>
      </c>
      <c r="S168" t="str">
        <f t="shared" si="5"/>
        <v>OK</v>
      </c>
    </row>
    <row r="169" spans="1:19">
      <c r="A169">
        <v>168</v>
      </c>
      <c r="B169" s="28">
        <f>cells_to_be_added!B169</f>
        <v>2.6550000000000001E-2</v>
      </c>
      <c r="C169" s="28">
        <f>cells_to_be_added!C169</f>
        <v>150</v>
      </c>
      <c r="D169" s="28">
        <f>cells_to_be_added!D169</f>
        <v>1.1550000000000001E-2</v>
      </c>
      <c r="E169" s="28">
        <f>cells_to_be_added!E169</f>
        <v>0.46499999999999997</v>
      </c>
      <c r="F169" s="28">
        <f>cells_to_be_added!F169</f>
        <v>2.4299999999999999E-2</v>
      </c>
      <c r="G169" s="28">
        <f>cells_to_be_added!G169</f>
        <v>150</v>
      </c>
      <c r="H169" s="28">
        <f>cells_to_be_added!H169</f>
        <v>1.2000000000000001E-3</v>
      </c>
      <c r="I169" s="28">
        <f>cells_to_be_added!I169</f>
        <v>2.3100000000000002E-2</v>
      </c>
      <c r="J169" s="28">
        <f>cells_to_be_added!J169</f>
        <v>150</v>
      </c>
      <c r="K169" s="28">
        <f>cells_to_be_added!K169</f>
        <v>0.34500000000000003</v>
      </c>
      <c r="L169" s="28">
        <f>cells_to_be_added!L169</f>
        <v>150</v>
      </c>
      <c r="M169" s="28">
        <f>cells_to_be_added!M169</f>
        <v>1.3800000000000001</v>
      </c>
      <c r="N169" s="28">
        <f>cells_to_be_added!N169</f>
        <v>22.5</v>
      </c>
      <c r="O169" s="28">
        <f>cells_to_be_added!O169</f>
        <v>0.92999999999999994</v>
      </c>
      <c r="P169" s="28">
        <f>cells_to_be_added!P169</f>
        <v>150</v>
      </c>
      <c r="Q169" s="28">
        <f>cells_to_be_added!Q169</f>
        <v>21</v>
      </c>
      <c r="R169">
        <f t="shared" si="4"/>
        <v>796.70669999999996</v>
      </c>
      <c r="S169" t="str">
        <f t="shared" si="5"/>
        <v>OK</v>
      </c>
    </row>
    <row r="170" spans="1:19">
      <c r="A170">
        <v>169</v>
      </c>
      <c r="B170" s="28">
        <f>cells_to_be_added!B170</f>
        <v>0.64500000000000002</v>
      </c>
      <c r="C170" s="28">
        <f>cells_to_be_added!C170</f>
        <v>150</v>
      </c>
      <c r="D170" s="28">
        <f>cells_to_be_added!D170</f>
        <v>1.65E-3</v>
      </c>
      <c r="E170" s="28">
        <f>cells_to_be_added!E170</f>
        <v>2.58E-2</v>
      </c>
      <c r="F170" s="28">
        <f>cells_to_be_added!F170</f>
        <v>6.150000000000001E-3</v>
      </c>
      <c r="G170" s="28">
        <f>cells_to_be_added!G170</f>
        <v>3.24</v>
      </c>
      <c r="H170" s="28">
        <f>cells_to_be_added!H170</f>
        <v>0.55499999999999994</v>
      </c>
      <c r="I170" s="28">
        <f>cells_to_be_added!I170</f>
        <v>48</v>
      </c>
      <c r="J170" s="28">
        <f>cells_to_be_added!J170</f>
        <v>150</v>
      </c>
      <c r="K170" s="28">
        <f>cells_to_be_added!K170</f>
        <v>39</v>
      </c>
      <c r="L170" s="28">
        <f>cells_to_be_added!L170</f>
        <v>3.3E-3</v>
      </c>
      <c r="M170" s="28">
        <f>cells_to_be_added!M170</f>
        <v>150</v>
      </c>
      <c r="N170" s="28">
        <f>cells_to_be_added!N170</f>
        <v>2.2650000000000001</v>
      </c>
      <c r="O170" s="28">
        <f>cells_to_be_added!O170</f>
        <v>13.5</v>
      </c>
      <c r="P170" s="28">
        <f>cells_to_be_added!P170</f>
        <v>150</v>
      </c>
      <c r="Q170" s="28">
        <f>cells_to_be_added!Q170</f>
        <v>28.5</v>
      </c>
      <c r="R170">
        <f t="shared" si="4"/>
        <v>735.7419000000001</v>
      </c>
      <c r="S170" t="str">
        <f t="shared" si="5"/>
        <v>OK</v>
      </c>
    </row>
    <row r="171" spans="1:19">
      <c r="A171">
        <v>170</v>
      </c>
      <c r="B171" s="28">
        <f>cells_to_be_added!B171</f>
        <v>0.19500000000000001</v>
      </c>
      <c r="C171" s="28">
        <f>cells_to_be_added!C171</f>
        <v>1.9350000000000001</v>
      </c>
      <c r="D171" s="28">
        <f>cells_to_be_added!D171</f>
        <v>1.8E-3</v>
      </c>
      <c r="E171" s="28">
        <f>cells_to_be_added!E171</f>
        <v>1.8149999999999999E-2</v>
      </c>
      <c r="F171" s="28">
        <f>cells_to_be_added!F171</f>
        <v>0.18</v>
      </c>
      <c r="G171" s="28">
        <f>cells_to_be_added!G171</f>
        <v>0.78</v>
      </c>
      <c r="H171" s="28">
        <f>cells_to_be_added!H171</f>
        <v>3.09</v>
      </c>
      <c r="I171" s="28">
        <f>cells_to_be_added!I171</f>
        <v>1.5E-3</v>
      </c>
      <c r="J171" s="28">
        <f>cells_to_be_added!J171</f>
        <v>4.2599999999999999E-2</v>
      </c>
      <c r="K171" s="28">
        <f>cells_to_be_added!K171</f>
        <v>1.7399999999999998</v>
      </c>
      <c r="L171" s="28">
        <f>cells_to_be_added!L171</f>
        <v>1.545E-2</v>
      </c>
      <c r="M171" s="28">
        <f>cells_to_be_added!M171</f>
        <v>3.8699999999999998E-2</v>
      </c>
      <c r="N171" s="28">
        <f>cells_to_be_added!N171</f>
        <v>1.3500000000000001E-3</v>
      </c>
      <c r="O171" s="28">
        <f>cells_to_be_added!O171</f>
        <v>135</v>
      </c>
      <c r="P171" s="28">
        <f>cells_to_be_added!P171</f>
        <v>0.12</v>
      </c>
      <c r="Q171" s="28">
        <f>cells_to_be_added!Q171</f>
        <v>115.5</v>
      </c>
      <c r="R171">
        <f t="shared" si="4"/>
        <v>258.65954999999997</v>
      </c>
      <c r="S171" t="str">
        <f t="shared" si="5"/>
        <v>OK</v>
      </c>
    </row>
    <row r="172" spans="1:19">
      <c r="A172">
        <v>171</v>
      </c>
      <c r="B172" s="28">
        <f>cells_to_be_added!B172</f>
        <v>1.3500000000000001E-3</v>
      </c>
      <c r="C172" s="28">
        <f>cells_to_be_added!C172</f>
        <v>150</v>
      </c>
      <c r="D172" s="28">
        <f>cells_to_be_added!D172</f>
        <v>150</v>
      </c>
      <c r="E172" s="28">
        <f>cells_to_be_added!E172</f>
        <v>12</v>
      </c>
      <c r="F172" s="28">
        <f>cells_to_be_added!F172</f>
        <v>1.35</v>
      </c>
      <c r="G172" s="28">
        <f>cells_to_be_added!G172</f>
        <v>1.0499999999999999E-3</v>
      </c>
      <c r="H172" s="28">
        <f>cells_to_be_added!H172</f>
        <v>54</v>
      </c>
      <c r="I172" s="28">
        <f>cells_to_be_added!I172</f>
        <v>108</v>
      </c>
      <c r="J172" s="28">
        <f>cells_to_be_added!J172</f>
        <v>2.7150000000000001E-2</v>
      </c>
      <c r="K172" s="28">
        <f>cells_to_be_added!K172</f>
        <v>2.445E-2</v>
      </c>
      <c r="L172" s="28">
        <f>cells_to_be_added!L172</f>
        <v>150</v>
      </c>
      <c r="M172" s="28">
        <f>cells_to_be_added!M172</f>
        <v>2.0399999999999998E-2</v>
      </c>
      <c r="N172" s="28">
        <f>cells_to_be_added!N172</f>
        <v>1.905</v>
      </c>
      <c r="O172" s="28">
        <f>cells_to_be_added!O172</f>
        <v>9</v>
      </c>
      <c r="P172" s="28">
        <f>cells_to_be_added!P172</f>
        <v>7.5000000000000002E-4</v>
      </c>
      <c r="Q172" s="28">
        <f>cells_to_be_added!Q172</f>
        <v>1.6199999999999999E-2</v>
      </c>
      <c r="R172">
        <f t="shared" si="4"/>
        <v>636.34635000000003</v>
      </c>
      <c r="S172" t="str">
        <f t="shared" si="5"/>
        <v>OK</v>
      </c>
    </row>
    <row r="173" spans="1:19">
      <c r="A173">
        <v>172</v>
      </c>
      <c r="B173" s="28">
        <f>cells_to_be_added!B173</f>
        <v>150</v>
      </c>
      <c r="C173" s="28">
        <f>cells_to_be_added!C173</f>
        <v>150</v>
      </c>
      <c r="D173" s="28">
        <f>cells_to_be_added!D173</f>
        <v>0.16500000000000001</v>
      </c>
      <c r="E173" s="28">
        <f>cells_to_be_added!E173</f>
        <v>1.6350000000000002</v>
      </c>
      <c r="F173" s="28">
        <f>cells_to_be_added!F173</f>
        <v>66</v>
      </c>
      <c r="G173" s="28">
        <f>cells_to_be_added!G173</f>
        <v>150</v>
      </c>
      <c r="H173" s="28">
        <f>cells_to_be_added!H173</f>
        <v>132</v>
      </c>
      <c r="I173" s="28">
        <f>cells_to_be_added!I173</f>
        <v>0.15000000000000002</v>
      </c>
      <c r="J173" s="28">
        <f>cells_to_be_added!J173</f>
        <v>49.5</v>
      </c>
      <c r="K173" s="28">
        <f>cells_to_be_added!K173</f>
        <v>1.3500000000000001E-3</v>
      </c>
      <c r="L173" s="28">
        <f>cells_to_be_added!L173</f>
        <v>99</v>
      </c>
      <c r="M173" s="28">
        <f>cells_to_be_added!M173</f>
        <v>3.3E-3</v>
      </c>
      <c r="N173" s="28">
        <f>cells_to_be_added!N173</f>
        <v>10.5</v>
      </c>
      <c r="O173" s="28">
        <f>cells_to_be_added!O173</f>
        <v>2.625</v>
      </c>
      <c r="P173" s="28">
        <f>cells_to_be_added!P173</f>
        <v>150</v>
      </c>
      <c r="Q173" s="28">
        <f>cells_to_be_added!Q173</f>
        <v>0.30000000000000004</v>
      </c>
      <c r="R173">
        <f t="shared" si="4"/>
        <v>961.87964999999986</v>
      </c>
      <c r="S173" t="str">
        <f t="shared" si="5"/>
        <v>OK</v>
      </c>
    </row>
    <row r="174" spans="1:19">
      <c r="A174">
        <v>173</v>
      </c>
      <c r="B174" s="28">
        <f>cells_to_be_added!B174</f>
        <v>0.52499999999999991</v>
      </c>
      <c r="C174" s="28">
        <f>cells_to_be_added!C174</f>
        <v>0.39</v>
      </c>
      <c r="D174" s="28">
        <f>cells_to_be_added!D174</f>
        <v>0.03</v>
      </c>
      <c r="E174" s="28">
        <f>cells_to_be_added!E174</f>
        <v>2.085</v>
      </c>
      <c r="F174" s="28">
        <f>cells_to_be_added!F174</f>
        <v>1.3500000000000001E-3</v>
      </c>
      <c r="G174" s="28">
        <f>cells_to_be_added!G174</f>
        <v>1.3049999999999999</v>
      </c>
      <c r="H174" s="28">
        <f>cells_to_be_added!H174</f>
        <v>31.5</v>
      </c>
      <c r="I174" s="28">
        <f>cells_to_be_added!I174</f>
        <v>1.9650000000000001</v>
      </c>
      <c r="J174" s="28">
        <f>cells_to_be_added!J174</f>
        <v>25.5</v>
      </c>
      <c r="K174" s="28">
        <f>cells_to_be_added!K174</f>
        <v>2.8799999999999999E-2</v>
      </c>
      <c r="L174" s="28">
        <f>cells_to_be_added!L174</f>
        <v>2.61</v>
      </c>
      <c r="M174" s="28">
        <f>cells_to_be_added!M174</f>
        <v>24</v>
      </c>
      <c r="N174" s="28">
        <f>cells_to_be_added!N174</f>
        <v>2.355</v>
      </c>
      <c r="O174" s="28">
        <f>cells_to_be_added!O174</f>
        <v>150</v>
      </c>
      <c r="P174" s="28">
        <f>cells_to_be_added!P174</f>
        <v>1.0500000000000001E-2</v>
      </c>
      <c r="Q174" s="28">
        <f>cells_to_be_added!Q174</f>
        <v>1.5750000000000002</v>
      </c>
      <c r="R174">
        <f t="shared" si="4"/>
        <v>243.88065</v>
      </c>
      <c r="S174" t="str">
        <f t="shared" si="5"/>
        <v>OK</v>
      </c>
    </row>
    <row r="175" spans="1:19">
      <c r="A175">
        <v>174</v>
      </c>
      <c r="B175" s="28">
        <f>cells_to_be_added!B175</f>
        <v>1.65E-3</v>
      </c>
      <c r="C175" s="28">
        <f>cells_to_be_added!C175</f>
        <v>2.6099999999999998E-2</v>
      </c>
      <c r="D175" s="28">
        <f>cells_to_be_added!D175</f>
        <v>150</v>
      </c>
      <c r="E175" s="28">
        <f>cells_to_be_added!E175</f>
        <v>0.15000000000000002</v>
      </c>
      <c r="F175" s="28">
        <f>cells_to_be_added!F175</f>
        <v>3.585E-2</v>
      </c>
      <c r="G175" s="28">
        <f>cells_to_be_added!G175</f>
        <v>147</v>
      </c>
      <c r="H175" s="28">
        <f>cells_to_be_added!H175</f>
        <v>3.2549999999999999</v>
      </c>
      <c r="I175" s="28">
        <f>cells_to_be_added!I175</f>
        <v>130.5</v>
      </c>
      <c r="J175" s="28">
        <f>cells_to_be_added!J175</f>
        <v>13.5</v>
      </c>
      <c r="K175" s="28">
        <f>cells_to_be_added!K175</f>
        <v>1.1400000000000001</v>
      </c>
      <c r="L175" s="28">
        <f>cells_to_be_added!L175</f>
        <v>1.2000000000000001E-3</v>
      </c>
      <c r="M175" s="28">
        <f>cells_to_be_added!M175</f>
        <v>2.2800000000000002</v>
      </c>
      <c r="N175" s="28">
        <f>cells_to_be_added!N175</f>
        <v>2.9399999999999999E-2</v>
      </c>
      <c r="O175" s="28">
        <f>cells_to_be_added!O175</f>
        <v>97.5</v>
      </c>
      <c r="P175" s="28">
        <f>cells_to_be_added!P175</f>
        <v>0.64500000000000002</v>
      </c>
      <c r="Q175" s="28">
        <f>cells_to_be_added!Q175</f>
        <v>10.5</v>
      </c>
      <c r="R175">
        <f t="shared" si="4"/>
        <v>556.56420000000003</v>
      </c>
      <c r="S175" t="str">
        <f t="shared" si="5"/>
        <v>OK</v>
      </c>
    </row>
    <row r="176" spans="1:19">
      <c r="A176">
        <v>175</v>
      </c>
      <c r="B176" s="28">
        <f>cells_to_be_added!B176</f>
        <v>5.2500000000000003E-3</v>
      </c>
      <c r="C176" s="28">
        <f>cells_to_be_added!C176</f>
        <v>2.9850000000000002E-2</v>
      </c>
      <c r="D176" s="28">
        <f>cells_to_be_added!D176</f>
        <v>1.29E-2</v>
      </c>
      <c r="E176" s="28">
        <f>cells_to_be_added!E176</f>
        <v>2.8499999999999998E-2</v>
      </c>
      <c r="F176" s="28">
        <f>cells_to_be_added!F176</f>
        <v>2.5499999999999997E-3</v>
      </c>
      <c r="G176" s="28">
        <f>cells_to_be_added!G176</f>
        <v>1.0349999999999999</v>
      </c>
      <c r="H176" s="28">
        <f>cells_to_be_added!H176</f>
        <v>150</v>
      </c>
      <c r="I176" s="28">
        <f>cells_to_be_added!I176</f>
        <v>1.3500000000000001E-3</v>
      </c>
      <c r="J176" s="28">
        <f>cells_to_be_added!J176</f>
        <v>2.3399999999999997E-2</v>
      </c>
      <c r="K176" s="28">
        <f>cells_to_be_added!K176</f>
        <v>10.5</v>
      </c>
      <c r="L176" s="28">
        <f>cells_to_be_added!L176</f>
        <v>0.24</v>
      </c>
      <c r="M176" s="28">
        <f>cells_to_be_added!M176</f>
        <v>150</v>
      </c>
      <c r="N176" s="28">
        <f>cells_to_be_added!N176</f>
        <v>1.95E-2</v>
      </c>
      <c r="O176" s="28">
        <f>cells_to_be_added!O176</f>
        <v>7.7999999999999996E-3</v>
      </c>
      <c r="P176" s="28">
        <f>cells_to_be_added!P176</f>
        <v>150</v>
      </c>
      <c r="Q176" s="28">
        <f>cells_to_be_added!Q176</f>
        <v>1.56</v>
      </c>
      <c r="R176">
        <f t="shared" si="4"/>
        <v>463.46609999999998</v>
      </c>
      <c r="S176" t="str">
        <f t="shared" si="5"/>
        <v>OK</v>
      </c>
    </row>
    <row r="177" spans="1:19">
      <c r="A177">
        <v>176</v>
      </c>
      <c r="B177" s="28">
        <f>cells_to_be_added!B177</f>
        <v>19.5</v>
      </c>
      <c r="C177" s="28">
        <f>cells_to_be_added!C177</f>
        <v>150</v>
      </c>
      <c r="D177" s="28">
        <f>cells_to_be_added!D177</f>
        <v>79.5</v>
      </c>
      <c r="E177" s="28">
        <f>cells_to_be_added!E177</f>
        <v>1.8E-3</v>
      </c>
      <c r="F177" s="28">
        <f>cells_to_be_added!F177</f>
        <v>6.0000000000000001E-3</v>
      </c>
      <c r="G177" s="28">
        <f>cells_to_be_added!G177</f>
        <v>48</v>
      </c>
      <c r="H177" s="28">
        <f>cells_to_be_added!H177</f>
        <v>4.41</v>
      </c>
      <c r="I177" s="28">
        <f>cells_to_be_added!I177</f>
        <v>2.8050000000000002</v>
      </c>
      <c r="J177" s="28">
        <f>cells_to_be_added!J177</f>
        <v>0.16500000000000001</v>
      </c>
      <c r="K177" s="28">
        <f>cells_to_be_added!K177</f>
        <v>4.0050000000000002E-2</v>
      </c>
      <c r="L177" s="28">
        <f>cells_to_be_added!L177</f>
        <v>4.0499999999999998E-3</v>
      </c>
      <c r="M177" s="28">
        <f>cells_to_be_added!M177</f>
        <v>2.01E-2</v>
      </c>
      <c r="N177" s="28">
        <f>cells_to_be_added!N177</f>
        <v>150</v>
      </c>
      <c r="O177" s="28">
        <f>cells_to_be_added!O177</f>
        <v>0.36</v>
      </c>
      <c r="P177" s="28">
        <f>cells_to_be_added!P177</f>
        <v>12</v>
      </c>
      <c r="Q177" s="28">
        <f>cells_to_be_added!Q177</f>
        <v>0.36</v>
      </c>
      <c r="R177">
        <f t="shared" si="4"/>
        <v>467.17200000000008</v>
      </c>
      <c r="S177" t="str">
        <f t="shared" si="5"/>
        <v>OK</v>
      </c>
    </row>
    <row r="178" spans="1:19">
      <c r="A178">
        <v>177</v>
      </c>
      <c r="B178" s="28">
        <f>cells_to_be_added!B178</f>
        <v>120</v>
      </c>
      <c r="C178" s="28">
        <f>cells_to_be_added!C178</f>
        <v>1.0800000000000001E-2</v>
      </c>
      <c r="D178" s="28">
        <f>cells_to_be_added!D178</f>
        <v>96</v>
      </c>
      <c r="E178" s="28">
        <f>cells_to_be_added!E178</f>
        <v>0.84000000000000008</v>
      </c>
      <c r="F178" s="28">
        <f>cells_to_be_added!F178</f>
        <v>12</v>
      </c>
      <c r="G178" s="28">
        <f>cells_to_be_added!G178</f>
        <v>72</v>
      </c>
      <c r="H178" s="28">
        <f>cells_to_be_added!H178</f>
        <v>2.7749999999999997E-2</v>
      </c>
      <c r="I178" s="28">
        <f>cells_to_be_added!I178</f>
        <v>1.9200000000000002E-2</v>
      </c>
      <c r="J178" s="28">
        <f>cells_to_be_added!J178</f>
        <v>2.6550000000000001E-2</v>
      </c>
      <c r="K178" s="28">
        <f>cells_to_be_added!K178</f>
        <v>4.8000000000000004E-3</v>
      </c>
      <c r="L178" s="28">
        <f>cells_to_be_added!L178</f>
        <v>2.5349999999999998E-2</v>
      </c>
      <c r="M178" s="28">
        <f>cells_to_be_added!M178</f>
        <v>0.09</v>
      </c>
      <c r="N178" s="28">
        <f>cells_to_be_added!N178</f>
        <v>2.415</v>
      </c>
      <c r="O178" s="28">
        <f>cells_to_be_added!O178</f>
        <v>2.2949999999999998E-2</v>
      </c>
      <c r="P178" s="28">
        <f>cells_to_be_added!P178</f>
        <v>2.1749999999999998</v>
      </c>
      <c r="Q178" s="28">
        <f>cells_to_be_added!Q178</f>
        <v>0.24</v>
      </c>
      <c r="R178">
        <f t="shared" si="4"/>
        <v>305.89740000000006</v>
      </c>
      <c r="S178" t="str">
        <f t="shared" si="5"/>
        <v>OK</v>
      </c>
    </row>
    <row r="179" spans="1:19">
      <c r="A179">
        <v>178</v>
      </c>
      <c r="B179" s="28">
        <f>cells_to_be_added!B179</f>
        <v>1.5</v>
      </c>
      <c r="C179" s="28">
        <f>cells_to_be_added!C179</f>
        <v>1.5E-3</v>
      </c>
      <c r="D179" s="28">
        <f>cells_to_be_added!D179</f>
        <v>150</v>
      </c>
      <c r="E179" s="28">
        <f>cells_to_be_added!E179</f>
        <v>2.2499999999999999E-2</v>
      </c>
      <c r="F179" s="28">
        <f>cells_to_be_added!F179</f>
        <v>60</v>
      </c>
      <c r="G179" s="28">
        <f>cells_to_be_added!G179</f>
        <v>2.16</v>
      </c>
      <c r="H179" s="28">
        <f>cells_to_be_added!H179</f>
        <v>2.0999999999999996</v>
      </c>
      <c r="I179" s="28">
        <f>cells_to_be_added!I179</f>
        <v>4.5000000000000005E-3</v>
      </c>
      <c r="J179" s="28">
        <f>cells_to_be_added!J179</f>
        <v>1.9500000000000002</v>
      </c>
      <c r="K179" s="28">
        <f>cells_to_be_added!K179</f>
        <v>0.30000000000000004</v>
      </c>
      <c r="L179" s="28">
        <f>cells_to_be_added!L179</f>
        <v>3.3149999999999999E-2</v>
      </c>
      <c r="M179" s="28">
        <f>cells_to_be_added!M179</f>
        <v>12</v>
      </c>
      <c r="N179" s="28">
        <f>cells_to_be_added!N179</f>
        <v>9</v>
      </c>
      <c r="O179" s="28">
        <f>cells_to_be_added!O179</f>
        <v>3.0149999999999997</v>
      </c>
      <c r="P179" s="28">
        <f>cells_to_be_added!P179</f>
        <v>1.8000000000000002E-2</v>
      </c>
      <c r="Q179" s="28">
        <f>cells_to_be_added!Q179</f>
        <v>27</v>
      </c>
      <c r="R179">
        <f t="shared" si="4"/>
        <v>269.10464999999999</v>
      </c>
      <c r="S179" t="str">
        <f t="shared" si="5"/>
        <v>OK</v>
      </c>
    </row>
    <row r="180" spans="1:19">
      <c r="A180">
        <v>179</v>
      </c>
      <c r="B180" s="28">
        <f>cells_to_be_added!B180</f>
        <v>150</v>
      </c>
      <c r="C180" s="28">
        <f>cells_to_be_added!C180</f>
        <v>6.7499999999999991E-3</v>
      </c>
      <c r="D180" s="28">
        <f>cells_to_be_added!D180</f>
        <v>5.0999999999999995E-3</v>
      </c>
      <c r="E180" s="28">
        <f>cells_to_be_added!E180</f>
        <v>0.40500000000000003</v>
      </c>
      <c r="F180" s="28">
        <f>cells_to_be_added!F180</f>
        <v>0.34500000000000003</v>
      </c>
      <c r="G180" s="28">
        <f>cells_to_be_added!G180</f>
        <v>2.73</v>
      </c>
      <c r="H180" s="28">
        <f>cells_to_be_added!H180</f>
        <v>0.16500000000000001</v>
      </c>
      <c r="I180" s="28">
        <f>cells_to_be_added!I180</f>
        <v>1.7100000000000001E-2</v>
      </c>
      <c r="J180" s="28">
        <f>cells_to_be_added!J180</f>
        <v>1.3500000000000001E-3</v>
      </c>
      <c r="K180" s="28">
        <f>cells_to_be_added!K180</f>
        <v>1.53</v>
      </c>
      <c r="L180" s="28">
        <f>cells_to_be_added!L180</f>
        <v>3.0000000000000001E-3</v>
      </c>
      <c r="M180" s="28">
        <f>cells_to_be_added!M180</f>
        <v>2.3850000000000002</v>
      </c>
      <c r="N180" s="28">
        <f>cells_to_be_added!N180</f>
        <v>1.3650000000000001E-2</v>
      </c>
      <c r="O180" s="28">
        <f>cells_to_be_added!O180</f>
        <v>2.0399999999999998E-2</v>
      </c>
      <c r="P180" s="28">
        <f>cells_to_be_added!P180</f>
        <v>1.0199999999999999E-2</v>
      </c>
      <c r="Q180" s="28">
        <f>cells_to_be_added!Q180</f>
        <v>3.4050000000000002</v>
      </c>
      <c r="R180">
        <f t="shared" si="4"/>
        <v>161.04254999999998</v>
      </c>
      <c r="S180" t="str">
        <f t="shared" si="5"/>
        <v>OK</v>
      </c>
    </row>
    <row r="181" spans="1:19">
      <c r="A181">
        <v>180</v>
      </c>
      <c r="B181" s="28">
        <f>cells_to_be_added!B181</f>
        <v>2.1149999999999999E-2</v>
      </c>
      <c r="C181" s="28">
        <f>cells_to_be_added!C181</f>
        <v>5.2500000000000003E-3</v>
      </c>
      <c r="D181" s="28">
        <f>cells_to_be_added!D181</f>
        <v>1.9799999999999998E-2</v>
      </c>
      <c r="E181" s="28">
        <f>cells_to_be_added!E181</f>
        <v>0.13500000000000001</v>
      </c>
      <c r="F181" s="28">
        <f>cells_to_be_added!F181</f>
        <v>1.89E-2</v>
      </c>
      <c r="G181" s="28">
        <f>cells_to_be_added!G181</f>
        <v>150</v>
      </c>
      <c r="H181" s="28">
        <f>cells_to_be_added!H181</f>
        <v>1.71</v>
      </c>
      <c r="I181" s="28">
        <f>cells_to_be_added!I181</f>
        <v>1.32E-2</v>
      </c>
      <c r="J181" s="28">
        <f>cells_to_be_added!J181</f>
        <v>2.8950000000000004E-2</v>
      </c>
      <c r="K181" s="28">
        <f>cells_to_be_added!K181</f>
        <v>1.5750000000000002</v>
      </c>
      <c r="L181" s="28">
        <f>cells_to_be_added!L181</f>
        <v>0.10500000000000001</v>
      </c>
      <c r="M181" s="28">
        <f>cells_to_be_added!M181</f>
        <v>1.0499999999999998</v>
      </c>
      <c r="N181" s="28">
        <f>cells_to_be_added!N181</f>
        <v>0.27</v>
      </c>
      <c r="O181" s="28">
        <f>cells_to_be_added!O181</f>
        <v>150</v>
      </c>
      <c r="P181" s="28">
        <f>cells_to_be_added!P181</f>
        <v>2.37</v>
      </c>
      <c r="Q181" s="28">
        <f>cells_to_be_added!Q181</f>
        <v>7.5000000000000011E-2</v>
      </c>
      <c r="R181">
        <f t="shared" si="4"/>
        <v>307.39725000000004</v>
      </c>
      <c r="S181" t="str">
        <f t="shared" si="5"/>
        <v>OK</v>
      </c>
    </row>
    <row r="182" spans="1:19">
      <c r="A182">
        <v>181</v>
      </c>
      <c r="B182" s="28">
        <f>cells_to_be_added!B182</f>
        <v>1.845</v>
      </c>
      <c r="C182" s="28">
        <f>cells_to_be_added!C182</f>
        <v>7.3499999999999998E-3</v>
      </c>
      <c r="D182" s="28">
        <f>cells_to_be_added!D182</f>
        <v>1.665</v>
      </c>
      <c r="E182" s="28">
        <f>cells_to_be_added!E182</f>
        <v>0.18</v>
      </c>
      <c r="F182" s="28">
        <f>cells_to_be_added!F182</f>
        <v>0.16500000000000001</v>
      </c>
      <c r="G182" s="28">
        <f>cells_to_be_added!G182</f>
        <v>1.47</v>
      </c>
      <c r="H182" s="28">
        <f>cells_to_be_added!H182</f>
        <v>0.15000000000000002</v>
      </c>
      <c r="I182" s="28">
        <f>cells_to_be_added!I182</f>
        <v>2.9550000000000001</v>
      </c>
      <c r="J182" s="28">
        <f>cells_to_be_added!J182</f>
        <v>2.7600000000000002</v>
      </c>
      <c r="K182" s="28">
        <f>cells_to_be_added!K182</f>
        <v>1.11E-2</v>
      </c>
      <c r="L182" s="28">
        <f>cells_to_be_added!L182</f>
        <v>0.375</v>
      </c>
      <c r="M182" s="28">
        <f>cells_to_be_added!M182</f>
        <v>2.58</v>
      </c>
      <c r="N182" s="28">
        <f>cells_to_be_added!N182</f>
        <v>0.13500000000000001</v>
      </c>
      <c r="O182" s="28">
        <f>cells_to_be_added!O182</f>
        <v>150</v>
      </c>
      <c r="P182" s="28">
        <f>cells_to_be_added!P182</f>
        <v>4.0500000000000007</v>
      </c>
      <c r="Q182" s="28">
        <f>cells_to_be_added!Q182</f>
        <v>1.0499999999999999E-3</v>
      </c>
      <c r="R182">
        <f t="shared" si="4"/>
        <v>168.34950000000001</v>
      </c>
      <c r="S182" t="str">
        <f t="shared" si="5"/>
        <v>OK</v>
      </c>
    </row>
    <row r="183" spans="1:19">
      <c r="A183">
        <v>182</v>
      </c>
      <c r="B183" s="28">
        <f>cells_to_be_added!B183</f>
        <v>15</v>
      </c>
      <c r="C183" s="28">
        <f>cells_to_be_added!C183</f>
        <v>150</v>
      </c>
      <c r="D183" s="28">
        <f>cells_to_be_added!D183</f>
        <v>150</v>
      </c>
      <c r="E183" s="28">
        <f>cells_to_be_added!E183</f>
        <v>150</v>
      </c>
      <c r="F183" s="28">
        <f>cells_to_be_added!F183</f>
        <v>12</v>
      </c>
      <c r="G183" s="28">
        <f>cells_to_be_added!G183</f>
        <v>9</v>
      </c>
      <c r="H183" s="28">
        <f>cells_to_be_added!H183</f>
        <v>1.3499999999999998E-2</v>
      </c>
      <c r="I183" s="28">
        <f>cells_to_be_added!I183</f>
        <v>2.9849999999999999</v>
      </c>
      <c r="J183" s="28">
        <f>cells_to_be_added!J183</f>
        <v>1.2000000000000002</v>
      </c>
      <c r="K183" s="28">
        <f>cells_to_be_added!K183</f>
        <v>60</v>
      </c>
      <c r="L183" s="28">
        <f>cells_to_be_added!L183</f>
        <v>2.0999999999999996</v>
      </c>
      <c r="M183" s="28">
        <f>cells_to_be_added!M183</f>
        <v>2.6999999999999996E-2</v>
      </c>
      <c r="N183" s="28">
        <f>cells_to_be_added!N183</f>
        <v>1.0500000000000001E-2</v>
      </c>
      <c r="O183" s="28">
        <f>cells_to_be_added!O183</f>
        <v>1.8000000000000002E-2</v>
      </c>
      <c r="P183" s="28">
        <f>cells_to_be_added!P183</f>
        <v>90</v>
      </c>
      <c r="Q183" s="28">
        <f>cells_to_be_added!Q183</f>
        <v>3.0000000000000001E-3</v>
      </c>
      <c r="R183">
        <f t="shared" si="4"/>
        <v>642.35700000000008</v>
      </c>
      <c r="S183" t="str">
        <f t="shared" si="5"/>
        <v>OK</v>
      </c>
    </row>
    <row r="184" spans="1:19">
      <c r="A184">
        <v>183</v>
      </c>
      <c r="B184" s="28">
        <f>cells_to_be_added!B184</f>
        <v>13.5</v>
      </c>
      <c r="C184" s="28">
        <f>cells_to_be_added!C184</f>
        <v>0.13500000000000001</v>
      </c>
      <c r="D184" s="28">
        <f>cells_to_be_added!D184</f>
        <v>57</v>
      </c>
      <c r="E184" s="28">
        <f>cells_to_be_added!E184</f>
        <v>2.2800000000000001E-2</v>
      </c>
      <c r="F184" s="28">
        <f>cells_to_be_added!F184</f>
        <v>3.27E-2</v>
      </c>
      <c r="G184" s="28">
        <f>cells_to_be_added!G184</f>
        <v>150</v>
      </c>
      <c r="H184" s="28">
        <f>cells_to_be_added!H184</f>
        <v>0.28500000000000003</v>
      </c>
      <c r="I184" s="28">
        <f>cells_to_be_added!I184</f>
        <v>142.5</v>
      </c>
      <c r="J184" s="28">
        <f>cells_to_be_added!J184</f>
        <v>3.12</v>
      </c>
      <c r="K184" s="28">
        <f>cells_to_be_added!K184</f>
        <v>1.7100000000000001E-2</v>
      </c>
      <c r="L184" s="28">
        <f>cells_to_be_added!L184</f>
        <v>0.12</v>
      </c>
      <c r="M184" s="28">
        <f>cells_to_be_added!M184</f>
        <v>2.8499999999999996</v>
      </c>
      <c r="N184" s="28">
        <f>cells_to_be_added!N184</f>
        <v>114</v>
      </c>
      <c r="O184" s="28">
        <f>cells_to_be_added!O184</f>
        <v>150</v>
      </c>
      <c r="P184" s="28">
        <f>cells_to_be_added!P184</f>
        <v>0.09</v>
      </c>
      <c r="Q184" s="28">
        <f>cells_to_be_added!Q184</f>
        <v>0.85499999999999998</v>
      </c>
      <c r="R184">
        <f t="shared" si="4"/>
        <v>634.52760000000012</v>
      </c>
      <c r="S184" t="str">
        <f t="shared" si="5"/>
        <v>OK</v>
      </c>
    </row>
    <row r="185" spans="1:19">
      <c r="A185">
        <v>184</v>
      </c>
      <c r="B185" s="28">
        <f>cells_to_be_added!B185</f>
        <v>150</v>
      </c>
      <c r="C185" s="28">
        <f>cells_to_be_added!C185</f>
        <v>0.15000000000000002</v>
      </c>
      <c r="D185" s="28">
        <f>cells_to_be_added!D185</f>
        <v>150</v>
      </c>
      <c r="E185" s="28">
        <f>cells_to_be_added!E185</f>
        <v>58.5</v>
      </c>
      <c r="F185" s="28">
        <f>cells_to_be_added!F185</f>
        <v>2.3399999999999997E-2</v>
      </c>
      <c r="G185" s="28">
        <f>cells_to_be_added!G185</f>
        <v>1.455E-2</v>
      </c>
      <c r="H185" s="28">
        <f>cells_to_be_added!H185</f>
        <v>1.17</v>
      </c>
      <c r="I185" s="28">
        <f>cells_to_be_added!I185</f>
        <v>2.04</v>
      </c>
      <c r="J185" s="28">
        <f>cells_to_be_added!J185</f>
        <v>150</v>
      </c>
      <c r="K185" s="28">
        <f>cells_to_be_added!K185</f>
        <v>150</v>
      </c>
      <c r="L185" s="28">
        <f>cells_to_be_added!L185</f>
        <v>0.13500000000000001</v>
      </c>
      <c r="M185" s="28">
        <f>cells_to_be_added!M185</f>
        <v>2.625</v>
      </c>
      <c r="N185" s="28">
        <f>cells_to_be_added!N185</f>
        <v>1.2000000000000001E-3</v>
      </c>
      <c r="O185" s="28">
        <f>cells_to_be_added!O185</f>
        <v>9</v>
      </c>
      <c r="P185" s="28">
        <f>cells_to_be_added!P185</f>
        <v>28.5</v>
      </c>
      <c r="Q185" s="28">
        <f>cells_to_be_added!Q185</f>
        <v>27</v>
      </c>
      <c r="R185">
        <f t="shared" si="4"/>
        <v>729.15915000000007</v>
      </c>
      <c r="S185" t="str">
        <f t="shared" si="5"/>
        <v>OK</v>
      </c>
    </row>
    <row r="186" spans="1:19">
      <c r="A186">
        <v>185</v>
      </c>
      <c r="B186" s="28">
        <f>cells_to_be_added!B186</f>
        <v>1.65E-3</v>
      </c>
      <c r="C186" s="28">
        <f>cells_to_be_added!C186</f>
        <v>6.7499999999999991E-3</v>
      </c>
      <c r="D186" s="28">
        <f>cells_to_be_added!D186</f>
        <v>2.7</v>
      </c>
      <c r="E186" s="28">
        <f>cells_to_be_added!E186</f>
        <v>1.5E-3</v>
      </c>
      <c r="F186" s="28">
        <f>cells_to_be_added!F186</f>
        <v>150</v>
      </c>
      <c r="G186" s="28">
        <f>cells_to_be_added!G186</f>
        <v>1.3500000000000001E-3</v>
      </c>
      <c r="H186" s="28">
        <f>cells_to_be_added!H186</f>
        <v>1.2000000000000001E-3</v>
      </c>
      <c r="I186" s="28">
        <f>cells_to_be_added!I186</f>
        <v>1.0499999999999999E-3</v>
      </c>
      <c r="J186" s="28">
        <f>cells_to_be_added!J186</f>
        <v>3.7199999999999998</v>
      </c>
      <c r="K186" s="28">
        <f>cells_to_be_added!K186</f>
        <v>150</v>
      </c>
      <c r="L186" s="28">
        <f>cells_to_be_added!L186</f>
        <v>150</v>
      </c>
      <c r="M186" s="28">
        <f>cells_to_be_added!M186</f>
        <v>150</v>
      </c>
      <c r="N186" s="28">
        <f>cells_to_be_added!N186</f>
        <v>3.4499999999999999E-3</v>
      </c>
      <c r="O186" s="28">
        <f>cells_to_be_added!O186</f>
        <v>135</v>
      </c>
      <c r="P186" s="28">
        <f>cells_to_be_added!P186</f>
        <v>1.02</v>
      </c>
      <c r="Q186" s="28">
        <f>cells_to_be_added!Q186</f>
        <v>3.39E-2</v>
      </c>
      <c r="R186">
        <f t="shared" si="4"/>
        <v>742.49085000000002</v>
      </c>
      <c r="S186" t="str">
        <f t="shared" si="5"/>
        <v>OK</v>
      </c>
    </row>
    <row r="187" spans="1:19">
      <c r="A187">
        <v>186</v>
      </c>
      <c r="B187" s="28">
        <f>cells_to_be_added!B187</f>
        <v>3.0300000000000002</v>
      </c>
      <c r="C187" s="28">
        <f>cells_to_be_added!C187</f>
        <v>2.8950000000000004E-2</v>
      </c>
      <c r="D187" s="28">
        <f>cells_to_be_added!D187</f>
        <v>2.1000000000000001E-2</v>
      </c>
      <c r="E187" s="28">
        <f>cells_to_be_added!E187</f>
        <v>150</v>
      </c>
      <c r="F187" s="28">
        <f>cells_to_be_added!F187</f>
        <v>0.13500000000000001</v>
      </c>
      <c r="G187" s="28">
        <f>cells_to_be_added!G187</f>
        <v>1.2000000000000001E-3</v>
      </c>
      <c r="H187" s="28">
        <f>cells_to_be_added!H187</f>
        <v>1.0499999999999999E-3</v>
      </c>
      <c r="I187" s="28">
        <f>cells_to_be_added!I187</f>
        <v>150</v>
      </c>
      <c r="J187" s="28">
        <f>cells_to_be_added!J187</f>
        <v>0.52499999999999991</v>
      </c>
      <c r="K187" s="28">
        <f>cells_to_be_added!K187</f>
        <v>9</v>
      </c>
      <c r="L187" s="28">
        <f>cells_to_be_added!L187</f>
        <v>150</v>
      </c>
      <c r="M187" s="28">
        <f>cells_to_be_added!M187</f>
        <v>1.845</v>
      </c>
      <c r="N187" s="28">
        <f>cells_to_be_added!N187</f>
        <v>1.7100000000000001E-2</v>
      </c>
      <c r="O187" s="28">
        <f>cells_to_be_added!O187</f>
        <v>7.5000000000000011E-2</v>
      </c>
      <c r="P187" s="28">
        <f>cells_to_be_added!P187</f>
        <v>1.575E-2</v>
      </c>
      <c r="Q187" s="28">
        <f>cells_to_be_added!Q187</f>
        <v>132</v>
      </c>
      <c r="R187">
        <f t="shared" si="4"/>
        <v>596.69505000000004</v>
      </c>
      <c r="S187" t="str">
        <f t="shared" si="5"/>
        <v>OK</v>
      </c>
    </row>
    <row r="188" spans="1:19">
      <c r="A188">
        <v>187</v>
      </c>
      <c r="B188" s="28">
        <f>cells_to_be_added!B188</f>
        <v>0.10500000000000001</v>
      </c>
      <c r="C188" s="28">
        <f>cells_to_be_added!C188</f>
        <v>1.6799999999999999E-2</v>
      </c>
      <c r="D188" s="28">
        <f>cells_to_be_added!D188</f>
        <v>2.4000000000000004</v>
      </c>
      <c r="E188" s="28">
        <f>cells_to_be_added!E188</f>
        <v>150</v>
      </c>
      <c r="F188" s="28">
        <f>cells_to_be_added!F188</f>
        <v>42</v>
      </c>
      <c r="G188" s="28">
        <f>cells_to_be_added!G188</f>
        <v>2.2949999999999999</v>
      </c>
      <c r="H188" s="28">
        <f>cells_to_be_added!H188</f>
        <v>1.5</v>
      </c>
      <c r="I188" s="28">
        <f>cells_to_be_added!I188</f>
        <v>150</v>
      </c>
      <c r="J188" s="28">
        <f>cells_to_be_added!J188</f>
        <v>8.9999999999999998E-4</v>
      </c>
      <c r="K188" s="28">
        <f>cells_to_be_added!K188</f>
        <v>2.085E-2</v>
      </c>
      <c r="L188" s="28">
        <f>cells_to_be_added!L188</f>
        <v>150</v>
      </c>
      <c r="M188" s="28">
        <f>cells_to_be_added!M188</f>
        <v>2.0999999999999999E-3</v>
      </c>
      <c r="N188" s="28">
        <f>cells_to_be_added!N188</f>
        <v>1.47E-2</v>
      </c>
      <c r="O188" s="28">
        <f>cells_to_be_added!O188</f>
        <v>136.5</v>
      </c>
      <c r="P188" s="28">
        <f>cells_to_be_added!P188</f>
        <v>1.26E-2</v>
      </c>
      <c r="Q188" s="28">
        <f>cells_to_be_added!Q188</f>
        <v>1.875</v>
      </c>
      <c r="R188">
        <f t="shared" si="4"/>
        <v>636.74295000000006</v>
      </c>
      <c r="S188" t="str">
        <f t="shared" si="5"/>
        <v>OK</v>
      </c>
    </row>
    <row r="189" spans="1:19">
      <c r="A189">
        <v>188</v>
      </c>
      <c r="B189" s="28">
        <f>cells_to_be_added!B189</f>
        <v>150</v>
      </c>
      <c r="C189" s="28">
        <f>cells_to_be_added!C189</f>
        <v>150</v>
      </c>
      <c r="D189" s="28">
        <f>cells_to_be_added!D189</f>
        <v>2.76E-2</v>
      </c>
      <c r="E189" s="28">
        <f>cells_to_be_added!E189</f>
        <v>12</v>
      </c>
      <c r="F189" s="28">
        <f>cells_to_be_added!F189</f>
        <v>1.26E-2</v>
      </c>
      <c r="G189" s="28">
        <f>cells_to_be_added!G189</f>
        <v>2.64</v>
      </c>
      <c r="H189" s="28">
        <f>cells_to_be_added!H189</f>
        <v>1.2000000000000001E-3</v>
      </c>
      <c r="I189" s="28">
        <f>cells_to_be_added!I189</f>
        <v>5.0999999999999995E-3</v>
      </c>
      <c r="J189" s="28">
        <f>cells_to_be_added!J189</f>
        <v>2.52</v>
      </c>
      <c r="K189" s="28">
        <f>cells_to_be_added!K189</f>
        <v>1.8900000000000001</v>
      </c>
      <c r="L189" s="28">
        <f>cells_to_be_added!L189</f>
        <v>1.7549999999999999</v>
      </c>
      <c r="M189" s="28">
        <f>cells_to_be_added!M189</f>
        <v>1.515E-2</v>
      </c>
      <c r="N189" s="28">
        <f>cells_to_be_added!N189</f>
        <v>1.0499999999999999E-3</v>
      </c>
      <c r="O189" s="28">
        <f>cells_to_be_added!O189</f>
        <v>8.9999999999999998E-4</v>
      </c>
      <c r="P189" s="28">
        <f>cells_to_be_added!P189</f>
        <v>7.5000000000000002E-4</v>
      </c>
      <c r="Q189" s="28">
        <f>cells_to_be_added!Q189</f>
        <v>2.265E-2</v>
      </c>
      <c r="R189">
        <f t="shared" si="4"/>
        <v>320.892</v>
      </c>
      <c r="S189" t="str">
        <f t="shared" si="5"/>
        <v>OK</v>
      </c>
    </row>
    <row r="190" spans="1:19">
      <c r="A190">
        <v>189</v>
      </c>
      <c r="B190" s="28">
        <f>cells_to_be_added!B190</f>
        <v>2.6999999999999996E-2</v>
      </c>
      <c r="C190" s="28">
        <f>cells_to_be_added!C190</f>
        <v>2.5349999999999998E-2</v>
      </c>
      <c r="D190" s="28">
        <f>cells_to_be_added!D190</f>
        <v>150</v>
      </c>
      <c r="E190" s="28">
        <f>cells_to_be_added!E190</f>
        <v>6.7499999999999991E-3</v>
      </c>
      <c r="F190" s="28">
        <f>cells_to_be_added!F190</f>
        <v>150</v>
      </c>
      <c r="G190" s="28">
        <f>cells_to_be_added!G190</f>
        <v>150</v>
      </c>
      <c r="H190" s="28">
        <f>cells_to_be_added!H190</f>
        <v>0.16500000000000001</v>
      </c>
      <c r="I190" s="28">
        <f>cells_to_be_added!I190</f>
        <v>2.1899999999999999E-2</v>
      </c>
      <c r="J190" s="28">
        <f>cells_to_be_added!J190</f>
        <v>16.5</v>
      </c>
      <c r="K190" s="28">
        <f>cells_to_be_added!K190</f>
        <v>2.0250000000000004</v>
      </c>
      <c r="L190" s="28">
        <f>cells_to_be_added!L190</f>
        <v>1.35</v>
      </c>
      <c r="M190" s="28">
        <f>cells_to_be_added!M190</f>
        <v>1.5E-3</v>
      </c>
      <c r="N190" s="28">
        <f>cells_to_be_added!N190</f>
        <v>13.5</v>
      </c>
      <c r="O190" s="28">
        <f>cells_to_be_added!O190</f>
        <v>0.12</v>
      </c>
      <c r="P190" s="28">
        <f>cells_to_be_added!P190</f>
        <v>10.5</v>
      </c>
      <c r="Q190" s="28">
        <f>cells_to_be_added!Q190</f>
        <v>3.7050000000000001</v>
      </c>
      <c r="R190">
        <f t="shared" si="4"/>
        <v>497.94750000000005</v>
      </c>
      <c r="S190" t="str">
        <f t="shared" si="5"/>
        <v>OK</v>
      </c>
    </row>
    <row r="191" spans="1:19">
      <c r="A191">
        <v>190</v>
      </c>
      <c r="B191" s="28">
        <f>cells_to_be_added!B191</f>
        <v>0.89999999999999991</v>
      </c>
      <c r="C191" s="28">
        <f>cells_to_be_added!C191</f>
        <v>0.22499999999999998</v>
      </c>
      <c r="D191" s="28">
        <f>cells_to_be_added!D191</f>
        <v>2.2349999999999999</v>
      </c>
      <c r="E191" s="28">
        <f>cells_to_be_added!E191</f>
        <v>67.5</v>
      </c>
      <c r="F191" s="28">
        <f>cells_to_be_added!F191</f>
        <v>2.01E-2</v>
      </c>
      <c r="G191" s="28">
        <f>cells_to_be_added!G191</f>
        <v>1.875</v>
      </c>
      <c r="H191" s="28">
        <f>cells_to_be_added!H191</f>
        <v>19.5</v>
      </c>
      <c r="I191" s="28">
        <f>cells_to_be_added!I191</f>
        <v>18</v>
      </c>
      <c r="J191" s="28">
        <f>cells_to_be_added!J191</f>
        <v>4.9200000000000008E-2</v>
      </c>
      <c r="K191" s="28">
        <f>cells_to_be_added!K191</f>
        <v>1.7849999999999999</v>
      </c>
      <c r="L191" s="28">
        <f>cells_to_be_added!L191</f>
        <v>0.44999999999999996</v>
      </c>
      <c r="M191" s="28">
        <f>cells_to_be_added!M191</f>
        <v>3.585E-2</v>
      </c>
      <c r="N191" s="28">
        <f>cells_to_be_added!N191</f>
        <v>1.5599999999999999E-2</v>
      </c>
      <c r="O191" s="28">
        <f>cells_to_be_added!O191</f>
        <v>40.5</v>
      </c>
      <c r="P191" s="28">
        <f>cells_to_be_added!P191</f>
        <v>1.35</v>
      </c>
      <c r="Q191" s="28">
        <f>cells_to_be_added!Q191</f>
        <v>1.3500000000000001E-3</v>
      </c>
      <c r="R191">
        <f t="shared" si="4"/>
        <v>154.44210000000001</v>
      </c>
      <c r="S191" t="str">
        <f t="shared" si="5"/>
        <v>OK</v>
      </c>
    </row>
    <row r="192" spans="1:19">
      <c r="A192">
        <v>191</v>
      </c>
      <c r="B192" s="28">
        <f>cells_to_be_added!B192</f>
        <v>0.13500000000000001</v>
      </c>
      <c r="C192" s="28">
        <f>cells_to_be_added!C192</f>
        <v>1.3800000000000001</v>
      </c>
      <c r="D192" s="28">
        <f>cells_to_be_added!D192</f>
        <v>150</v>
      </c>
      <c r="E192" s="28">
        <f>cells_to_be_added!E192</f>
        <v>1.0499999999999999E-3</v>
      </c>
      <c r="F192" s="28">
        <f>cells_to_be_added!F192</f>
        <v>55.5</v>
      </c>
      <c r="G192" s="28">
        <f>cells_to_be_added!G192</f>
        <v>42</v>
      </c>
      <c r="H192" s="28">
        <f>cells_to_be_added!H192</f>
        <v>1.11E-2</v>
      </c>
      <c r="I192" s="28">
        <f>cells_to_be_added!I192</f>
        <v>0.09</v>
      </c>
      <c r="J192" s="28">
        <f>cells_to_be_added!J192</f>
        <v>1.9349999999999999E-2</v>
      </c>
      <c r="K192" s="28">
        <f>cells_to_be_added!K192</f>
        <v>3.1649999999999998E-2</v>
      </c>
      <c r="L192" s="28">
        <f>cells_to_be_added!L192</f>
        <v>3.0300000000000002</v>
      </c>
      <c r="M192" s="28">
        <f>cells_to_be_added!M192</f>
        <v>2.7600000000000002</v>
      </c>
      <c r="N192" s="28">
        <f>cells_to_be_added!N192</f>
        <v>2.625</v>
      </c>
      <c r="O192" s="28">
        <f>cells_to_be_added!O192</f>
        <v>2.4749999999999996</v>
      </c>
      <c r="P192" s="28">
        <f>cells_to_be_added!P192</f>
        <v>27</v>
      </c>
      <c r="Q192" s="28">
        <f>cells_to_be_added!Q192</f>
        <v>25.5</v>
      </c>
      <c r="R192">
        <f t="shared" si="4"/>
        <v>312.55815000000001</v>
      </c>
      <c r="S192" t="str">
        <f t="shared" si="5"/>
        <v>OK</v>
      </c>
    </row>
    <row r="193" spans="1:19">
      <c r="A193">
        <v>192</v>
      </c>
      <c r="B193" s="28">
        <f>cells_to_be_added!B193</f>
        <v>2.8499999999999998E-2</v>
      </c>
      <c r="C193" s="28">
        <f>cells_to_be_added!C193</f>
        <v>150</v>
      </c>
      <c r="D193" s="28">
        <f>cells_to_be_added!D193</f>
        <v>2.73</v>
      </c>
      <c r="E193" s="28">
        <f>cells_to_be_added!E193</f>
        <v>49.5</v>
      </c>
      <c r="F193" s="28">
        <f>cells_to_be_added!F193</f>
        <v>2.4750000000000001E-2</v>
      </c>
      <c r="G193" s="28">
        <f>cells_to_be_added!G193</f>
        <v>2.5499999999999997E-3</v>
      </c>
      <c r="H193" s="28">
        <f>cells_to_be_added!H193</f>
        <v>1.2449999999999999</v>
      </c>
      <c r="I193" s="28">
        <f>cells_to_be_added!I193</f>
        <v>111</v>
      </c>
      <c r="J193" s="28">
        <f>cells_to_be_added!J193</f>
        <v>150</v>
      </c>
      <c r="K193" s="28">
        <f>cells_to_be_added!K193</f>
        <v>1.8599999999999998E-2</v>
      </c>
      <c r="L193" s="28">
        <f>cells_to_be_added!L193</f>
        <v>1.2000000000000001E-3</v>
      </c>
      <c r="M193" s="28">
        <f>cells_to_be_added!M193</f>
        <v>99</v>
      </c>
      <c r="N193" s="28">
        <f>cells_to_be_added!N193</f>
        <v>0.22499999999999998</v>
      </c>
      <c r="O193" s="28">
        <f>cells_to_be_added!O193</f>
        <v>150</v>
      </c>
      <c r="P193" s="28">
        <f>cells_to_be_added!P193</f>
        <v>7.4999999999999997E-3</v>
      </c>
      <c r="Q193" s="28">
        <f>cells_to_be_added!Q193</f>
        <v>1.4850000000000002E-2</v>
      </c>
      <c r="R193">
        <f t="shared" si="4"/>
        <v>713.79795000000013</v>
      </c>
      <c r="S193" t="str">
        <f t="shared" si="5"/>
        <v>OK</v>
      </c>
    </row>
    <row r="194" spans="1:19">
      <c r="A194">
        <v>193</v>
      </c>
      <c r="B194" s="28">
        <f>cells_to_be_added!B194</f>
        <v>4.3200000000000002E-2</v>
      </c>
      <c r="C194" s="28">
        <f>cells_to_be_added!C194</f>
        <v>2.6999999999999996E-2</v>
      </c>
      <c r="D194" s="28">
        <f>cells_to_be_added!D194</f>
        <v>1.08</v>
      </c>
      <c r="E194" s="28">
        <f>cells_to_be_added!E194</f>
        <v>0.27</v>
      </c>
      <c r="F194" s="28">
        <f>cells_to_be_added!F194</f>
        <v>8.0999999999999996E-3</v>
      </c>
      <c r="G194" s="28">
        <f>cells_to_be_added!G194</f>
        <v>6.45E-3</v>
      </c>
      <c r="H194" s="28">
        <f>cells_to_be_added!H194</f>
        <v>24</v>
      </c>
      <c r="I194" s="28">
        <f>cells_to_be_added!I194</f>
        <v>21</v>
      </c>
      <c r="J194" s="28">
        <f>cells_to_be_added!J194</f>
        <v>54</v>
      </c>
      <c r="K194" s="28">
        <f>cells_to_be_added!K194</f>
        <v>150</v>
      </c>
      <c r="L194" s="28">
        <f>cells_to_be_added!L194</f>
        <v>1.6199999999999999E-2</v>
      </c>
      <c r="M194" s="28">
        <f>cells_to_be_added!M194</f>
        <v>150</v>
      </c>
      <c r="N194" s="28">
        <f>cells_to_be_added!N194</f>
        <v>4.8000000000000004E-3</v>
      </c>
      <c r="O194" s="28">
        <f>cells_to_be_added!O194</f>
        <v>3.24</v>
      </c>
      <c r="P194" s="28">
        <f>cells_to_be_added!P194</f>
        <v>19.5</v>
      </c>
      <c r="Q194" s="28">
        <f>cells_to_be_added!Q194</f>
        <v>16.5</v>
      </c>
      <c r="R194">
        <f t="shared" si="4"/>
        <v>439.69575000000003</v>
      </c>
      <c r="S194" t="str">
        <f t="shared" si="5"/>
        <v>OK</v>
      </c>
    </row>
    <row r="195" spans="1:19">
      <c r="A195">
        <v>194</v>
      </c>
      <c r="B195" s="28">
        <f>cells_to_be_added!B195</f>
        <v>150</v>
      </c>
      <c r="C195" s="28">
        <f>cells_to_be_added!C195</f>
        <v>150</v>
      </c>
      <c r="D195" s="28">
        <f>cells_to_be_added!D195</f>
        <v>0.13500000000000001</v>
      </c>
      <c r="E195" s="28">
        <f>cells_to_be_added!E195</f>
        <v>5.5500000000000002E-3</v>
      </c>
      <c r="F195" s="28">
        <f>cells_to_be_added!F195</f>
        <v>28.5</v>
      </c>
      <c r="G195" s="28">
        <f>cells_to_be_added!G195</f>
        <v>0.12</v>
      </c>
      <c r="H195" s="28">
        <f>cells_to_be_added!H195</f>
        <v>3.0749999999999997</v>
      </c>
      <c r="I195" s="28">
        <f>cells_to_be_added!I195</f>
        <v>10.5</v>
      </c>
      <c r="J195" s="28">
        <f>cells_to_be_added!J195</f>
        <v>1.0499999999999999E-3</v>
      </c>
      <c r="K195" s="28">
        <f>cells_to_be_added!K195</f>
        <v>2.5499999999999997E-3</v>
      </c>
      <c r="L195" s="28">
        <f>cells_to_be_added!L195</f>
        <v>9</v>
      </c>
      <c r="M195" s="28">
        <f>cells_to_be_added!M195</f>
        <v>2.9399999999999999E-2</v>
      </c>
      <c r="N195" s="28">
        <f>cells_to_be_added!N195</f>
        <v>2.8050000000000002E-2</v>
      </c>
      <c r="O195" s="28">
        <f>cells_to_be_added!O195</f>
        <v>2.6550000000000002</v>
      </c>
      <c r="P195" s="28">
        <f>cells_to_be_added!P195</f>
        <v>139.5</v>
      </c>
      <c r="Q195" s="28">
        <f>cells_to_be_added!Q195</f>
        <v>2.52</v>
      </c>
      <c r="R195">
        <f t="shared" ref="R195:R216" si="6">SUM(B195:Q195)</f>
        <v>496.07159999999999</v>
      </c>
      <c r="S195" t="str">
        <f t="shared" ref="S195:S216" si="7">IF(AND(MIN(B195:Q195)&lt;10,MIN(B195:Q195)&gt;1),"NOT OK","OK")</f>
        <v>OK</v>
      </c>
    </row>
    <row r="196" spans="1:19">
      <c r="A196">
        <v>195</v>
      </c>
      <c r="B196" s="28">
        <f>cells_to_be_added!B196</f>
        <v>19.5</v>
      </c>
      <c r="C196" s="28">
        <f>cells_to_be_added!C196</f>
        <v>0.16500000000000001</v>
      </c>
      <c r="D196" s="28">
        <f>cells_to_be_added!D196</f>
        <v>3.0600000000000002E-2</v>
      </c>
      <c r="E196" s="28">
        <f>cells_to_be_added!E196</f>
        <v>16.5</v>
      </c>
      <c r="F196" s="28">
        <f>cells_to_be_added!F196</f>
        <v>150</v>
      </c>
      <c r="G196" s="28">
        <f>cells_to_be_added!G196</f>
        <v>0.15000000000000002</v>
      </c>
      <c r="H196" s="28">
        <f>cells_to_be_added!H196</f>
        <v>1.3500000000000001E-3</v>
      </c>
      <c r="I196" s="28">
        <f>cells_to_be_added!I196</f>
        <v>76.5</v>
      </c>
      <c r="J196" s="28">
        <f>cells_to_be_added!J196</f>
        <v>4.2149999999999999</v>
      </c>
      <c r="K196" s="28">
        <f>cells_to_be_added!K196</f>
        <v>0.57000000000000006</v>
      </c>
      <c r="L196" s="28">
        <f>cells_to_be_added!L196</f>
        <v>3.8249999999999997</v>
      </c>
      <c r="M196" s="28">
        <f>cells_to_be_added!M196</f>
        <v>39</v>
      </c>
      <c r="N196" s="28">
        <f>cells_to_be_added!N196</f>
        <v>0.34500000000000003</v>
      </c>
      <c r="O196" s="28">
        <f>cells_to_be_added!O196</f>
        <v>12</v>
      </c>
      <c r="P196" s="28">
        <f>cells_to_be_added!P196</f>
        <v>2.2949999999999998E-2</v>
      </c>
      <c r="Q196" s="28">
        <f>cells_to_be_added!Q196</f>
        <v>3.4500000000000003E-2</v>
      </c>
      <c r="R196">
        <f t="shared" si="6"/>
        <v>322.85939999999994</v>
      </c>
      <c r="S196" t="str">
        <f t="shared" si="7"/>
        <v>OK</v>
      </c>
    </row>
    <row r="197" spans="1:19">
      <c r="A197">
        <v>196</v>
      </c>
      <c r="B197" s="28">
        <f>cells_to_be_added!B197</f>
        <v>61.5</v>
      </c>
      <c r="C197" s="28">
        <f>cells_to_be_added!C197</f>
        <v>0.315</v>
      </c>
      <c r="D197" s="28">
        <f>cells_to_be_added!D197</f>
        <v>150</v>
      </c>
      <c r="E197" s="28">
        <f>cells_to_be_added!E197</f>
        <v>2.46</v>
      </c>
      <c r="F197" s="28">
        <f>cells_to_be_added!F197</f>
        <v>150</v>
      </c>
      <c r="G197" s="28">
        <f>cells_to_be_added!G197</f>
        <v>2.7000000000000001E-3</v>
      </c>
      <c r="H197" s="28">
        <f>cells_to_be_added!H197</f>
        <v>150</v>
      </c>
      <c r="I197" s="28">
        <f>cells_to_be_added!I197</f>
        <v>1.9949999999999999E-2</v>
      </c>
      <c r="J197" s="28">
        <f>cells_to_be_added!J197</f>
        <v>1.545E-2</v>
      </c>
      <c r="K197" s="28">
        <f>cells_to_be_added!K197</f>
        <v>15</v>
      </c>
      <c r="L197" s="28">
        <f>cells_to_be_added!L197</f>
        <v>1.845</v>
      </c>
      <c r="M197" s="28">
        <f>cells_to_be_added!M197</f>
        <v>1.2000000000000001E-3</v>
      </c>
      <c r="N197" s="28">
        <f>cells_to_be_added!N197</f>
        <v>1.23</v>
      </c>
      <c r="O197" s="28">
        <f>cells_to_be_added!O197</f>
        <v>0.92999999999999994</v>
      </c>
      <c r="P197" s="28">
        <f>cells_to_be_added!P197</f>
        <v>3.075E-2</v>
      </c>
      <c r="Q197" s="28">
        <f>cells_to_be_added!Q197</f>
        <v>9</v>
      </c>
      <c r="R197">
        <f t="shared" si="6"/>
        <v>542.35005000000001</v>
      </c>
      <c r="S197" t="str">
        <f t="shared" si="7"/>
        <v>OK</v>
      </c>
    </row>
    <row r="198" spans="1:19">
      <c r="A198">
        <v>197</v>
      </c>
      <c r="B198" s="28">
        <f>cells_to_be_added!B198</f>
        <v>3.2700000000000005</v>
      </c>
      <c r="C198" s="28">
        <f>cells_to_be_added!C198</f>
        <v>57</v>
      </c>
      <c r="D198" s="28">
        <f>cells_to_be_added!D198</f>
        <v>150</v>
      </c>
      <c r="E198" s="28">
        <f>cells_to_be_added!E198</f>
        <v>13.5</v>
      </c>
      <c r="F198" s="28">
        <f>cells_to_be_added!F198</f>
        <v>2.9849999999999999</v>
      </c>
      <c r="G198" s="28">
        <f>cells_to_be_added!G198</f>
        <v>13.5</v>
      </c>
      <c r="H198" s="28">
        <f>cells_to_be_added!H198</f>
        <v>142.5</v>
      </c>
      <c r="I198" s="28">
        <f>cells_to_be_added!I198</f>
        <v>1.1400000000000001</v>
      </c>
      <c r="J198" s="28">
        <f>cells_to_be_added!J198</f>
        <v>0.12</v>
      </c>
      <c r="K198" s="28">
        <f>cells_to_be_added!K198</f>
        <v>0.09</v>
      </c>
      <c r="L198" s="28">
        <f>cells_to_be_added!L198</f>
        <v>2.8499999999999998E-2</v>
      </c>
      <c r="M198" s="28">
        <f>cells_to_be_added!M198</f>
        <v>85.5</v>
      </c>
      <c r="N198" s="28">
        <f>cells_to_be_added!N198</f>
        <v>150</v>
      </c>
      <c r="O198" s="28">
        <f>cells_to_be_added!O198</f>
        <v>150</v>
      </c>
      <c r="P198" s="28">
        <f>cells_to_be_added!P198</f>
        <v>28.5</v>
      </c>
      <c r="Q198" s="28">
        <f>cells_to_be_added!Q198</f>
        <v>0.255</v>
      </c>
      <c r="R198">
        <f t="shared" si="6"/>
        <v>798.38849999999991</v>
      </c>
      <c r="S198" t="str">
        <f t="shared" si="7"/>
        <v>OK</v>
      </c>
    </row>
    <row r="199" spans="1:19">
      <c r="A199">
        <v>198</v>
      </c>
      <c r="B199" s="28">
        <f>cells_to_be_added!B199</f>
        <v>3.8699999999999998E-2</v>
      </c>
      <c r="C199" s="28">
        <f>cells_to_be_added!C199</f>
        <v>18</v>
      </c>
      <c r="D199" s="28">
        <f>cells_to_be_added!D199</f>
        <v>16.5</v>
      </c>
      <c r="E199" s="28">
        <f>cells_to_be_added!E199</f>
        <v>0.13500000000000001</v>
      </c>
      <c r="F199" s="28">
        <f>cells_to_be_added!F199</f>
        <v>2.8050000000000002</v>
      </c>
      <c r="G199" s="28">
        <f>cells_to_be_added!G199</f>
        <v>70.5</v>
      </c>
      <c r="H199" s="28">
        <f>cells_to_be_added!H199</f>
        <v>1.755E-2</v>
      </c>
      <c r="I199" s="28">
        <f>cells_to_be_added!I199</f>
        <v>52.5</v>
      </c>
      <c r="J199" s="28">
        <f>cells_to_be_added!J199</f>
        <v>2.46</v>
      </c>
      <c r="K199" s="28">
        <f>cells_to_be_added!K199</f>
        <v>1.4100000000000001E-2</v>
      </c>
      <c r="L199" s="28">
        <f>cells_to_be_added!L199</f>
        <v>1.0500000000000001E-2</v>
      </c>
      <c r="M199" s="28">
        <f>cells_to_be_added!M199</f>
        <v>3.5099999999999999E-2</v>
      </c>
      <c r="N199" s="28">
        <f>cells_to_be_added!N199</f>
        <v>0.34500000000000003</v>
      </c>
      <c r="O199" s="28">
        <f>cells_to_be_added!O199</f>
        <v>31.5</v>
      </c>
      <c r="P199" s="28">
        <f>cells_to_be_added!P199</f>
        <v>3.1649999999999998E-2</v>
      </c>
      <c r="Q199" s="28">
        <f>cells_to_be_added!Q199</f>
        <v>0.10500000000000001</v>
      </c>
      <c r="R199">
        <f t="shared" si="6"/>
        <v>194.99760000000003</v>
      </c>
      <c r="S199" t="str">
        <f t="shared" si="7"/>
        <v>OK</v>
      </c>
    </row>
    <row r="200" spans="1:19">
      <c r="A200">
        <v>199</v>
      </c>
      <c r="B200" s="28">
        <f>cells_to_be_added!B200</f>
        <v>61.5</v>
      </c>
      <c r="C200" s="28">
        <f>cells_to_be_added!C200</f>
        <v>15</v>
      </c>
      <c r="D200" s="28">
        <f>cells_to_be_added!D200</f>
        <v>1.3500000000000001E-3</v>
      </c>
      <c r="E200" s="28">
        <f>cells_to_be_added!E200</f>
        <v>1.53</v>
      </c>
      <c r="F200" s="28">
        <f>cells_to_be_added!F200</f>
        <v>150</v>
      </c>
      <c r="G200" s="28">
        <f>cells_to_be_added!G200</f>
        <v>0.30000000000000004</v>
      </c>
      <c r="H200" s="28">
        <f>cells_to_be_added!H200</f>
        <v>3.5250000000000004E-2</v>
      </c>
      <c r="I200" s="28">
        <f>cells_to_be_added!I200</f>
        <v>3.3599999999999998E-2</v>
      </c>
      <c r="J200" s="28">
        <f>cells_to_be_added!J200</f>
        <v>0.12</v>
      </c>
      <c r="K200" s="28">
        <f>cells_to_be_added!K200</f>
        <v>2.145</v>
      </c>
      <c r="L200" s="28">
        <f>cells_to_be_added!L200</f>
        <v>3.0600000000000002E-2</v>
      </c>
      <c r="M200" s="28">
        <f>cells_to_be_added!M200</f>
        <v>10.5</v>
      </c>
      <c r="N200" s="28">
        <f>cells_to_be_added!N200</f>
        <v>1.23</v>
      </c>
      <c r="O200" s="28">
        <f>cells_to_be_added!O200</f>
        <v>8.9999999999999998E-4</v>
      </c>
      <c r="P200" s="28">
        <f>cells_to_be_added!P200</f>
        <v>150</v>
      </c>
      <c r="Q200" s="28">
        <f>cells_to_be_added!Q200</f>
        <v>0.91500000000000004</v>
      </c>
      <c r="R200">
        <f t="shared" si="6"/>
        <v>393.3417</v>
      </c>
      <c r="S200" t="str">
        <f t="shared" si="7"/>
        <v>OK</v>
      </c>
    </row>
    <row r="201" spans="1:19">
      <c r="A201">
        <v>200</v>
      </c>
      <c r="B201" s="28">
        <f>cells_to_be_added!B201</f>
        <v>16.5</v>
      </c>
      <c r="C201" s="28">
        <f>cells_to_be_added!C201</f>
        <v>3.78E-2</v>
      </c>
      <c r="D201" s="28">
        <f>cells_to_be_added!D201</f>
        <v>1.635E-2</v>
      </c>
      <c r="E201" s="28">
        <f>cells_to_be_added!E201</f>
        <v>3.6150000000000002</v>
      </c>
      <c r="F201" s="28">
        <f>cells_to_be_added!F201</f>
        <v>15</v>
      </c>
      <c r="G201" s="28">
        <f>cells_to_be_added!G201</f>
        <v>150</v>
      </c>
      <c r="H201" s="28">
        <f>cells_to_be_added!H201</f>
        <v>1.3500000000000001E-3</v>
      </c>
      <c r="I201" s="28">
        <f>cells_to_be_added!I201</f>
        <v>66</v>
      </c>
      <c r="J201" s="28">
        <f>cells_to_be_added!J201</f>
        <v>2.9550000000000001</v>
      </c>
      <c r="K201" s="28">
        <f>cells_to_be_added!K201</f>
        <v>1.0499999999999999E-3</v>
      </c>
      <c r="L201" s="28">
        <f>cells_to_be_added!L201</f>
        <v>4.9499999999999995E-3</v>
      </c>
      <c r="M201" s="28">
        <f>cells_to_be_added!M201</f>
        <v>33</v>
      </c>
      <c r="N201" s="28">
        <f>cells_to_be_added!N201</f>
        <v>3.0000000000000001E-3</v>
      </c>
      <c r="O201" s="28">
        <f>cells_to_be_added!O201</f>
        <v>1.32</v>
      </c>
      <c r="P201" s="28">
        <f>cells_to_be_added!P201</f>
        <v>2.6250000000000002E-2</v>
      </c>
      <c r="Q201" s="28">
        <f>cells_to_be_added!Q201</f>
        <v>99</v>
      </c>
      <c r="R201">
        <f t="shared" si="6"/>
        <v>387.48075</v>
      </c>
      <c r="S201" t="str">
        <f t="shared" si="7"/>
        <v>OK</v>
      </c>
    </row>
    <row r="202" spans="1:19">
      <c r="A202">
        <v>201</v>
      </c>
      <c r="B202" s="28">
        <f>cells_to_be_added!B202</f>
        <v>5.8499999999999993E-3</v>
      </c>
      <c r="C202" s="28">
        <f>cells_to_be_added!C202</f>
        <v>2.34</v>
      </c>
      <c r="D202" s="28">
        <f>cells_to_be_added!D202</f>
        <v>2.1899999999999999E-2</v>
      </c>
      <c r="E202" s="28">
        <f>cells_to_be_added!E202</f>
        <v>0.15000000000000002</v>
      </c>
      <c r="F202" s="28">
        <f>cells_to_be_added!F202</f>
        <v>150</v>
      </c>
      <c r="G202" s="28">
        <f>cells_to_be_added!G202</f>
        <v>2.0999999999999996</v>
      </c>
      <c r="H202" s="28">
        <f>cells_to_be_added!H202</f>
        <v>2.0549999999999999E-2</v>
      </c>
      <c r="I202" s="28">
        <f>cells_to_be_added!I202</f>
        <v>0.12</v>
      </c>
      <c r="J202" s="28">
        <f>cells_to_be_added!J202</f>
        <v>1.905</v>
      </c>
      <c r="K202" s="28">
        <f>cells_to_be_added!K202</f>
        <v>1.8149999999999999</v>
      </c>
      <c r="L202" s="28">
        <f>cells_to_be_added!L202</f>
        <v>4.3499999999999997E-3</v>
      </c>
      <c r="M202" s="28">
        <f>cells_to_be_added!M202</f>
        <v>1.755E-2</v>
      </c>
      <c r="N202" s="28">
        <f>cells_to_be_added!N202</f>
        <v>0.34500000000000003</v>
      </c>
      <c r="O202" s="28">
        <f>cells_to_be_added!O202</f>
        <v>0.30000000000000004</v>
      </c>
      <c r="P202" s="28">
        <f>cells_to_be_added!P202</f>
        <v>2.7000000000000001E-3</v>
      </c>
      <c r="Q202" s="28">
        <f>cells_to_be_added!Q202</f>
        <v>3.2250000000000001E-2</v>
      </c>
      <c r="R202">
        <f t="shared" si="6"/>
        <v>159.18015</v>
      </c>
      <c r="S202" t="str">
        <f t="shared" si="7"/>
        <v>OK</v>
      </c>
    </row>
    <row r="203" spans="1:19">
      <c r="A203">
        <v>202</v>
      </c>
      <c r="B203" s="28">
        <f>cells_to_be_added!B203</f>
        <v>2.34</v>
      </c>
      <c r="C203" s="28">
        <f>cells_to_be_added!C203</f>
        <v>2.1899999999999999E-2</v>
      </c>
      <c r="D203" s="28">
        <f>cells_to_be_added!D203</f>
        <v>0.15000000000000002</v>
      </c>
      <c r="E203" s="28">
        <f>cells_to_be_added!E203</f>
        <v>150</v>
      </c>
      <c r="F203" s="28">
        <f>cells_to_be_added!F203</f>
        <v>2.0999999999999996</v>
      </c>
      <c r="G203" s="28">
        <f>cells_to_be_added!G203</f>
        <v>2.0549999999999999E-2</v>
      </c>
      <c r="H203" s="28">
        <f>cells_to_be_added!H203</f>
        <v>0.12</v>
      </c>
      <c r="I203" s="28">
        <f>cells_to_be_added!I203</f>
        <v>1.905</v>
      </c>
      <c r="J203" s="28">
        <f>cells_to_be_added!J203</f>
        <v>1.8149999999999999</v>
      </c>
      <c r="K203" s="28">
        <f>cells_to_be_added!K203</f>
        <v>4.3499999999999997E-3</v>
      </c>
      <c r="L203" s="28">
        <f>cells_to_be_added!L203</f>
        <v>1.755E-2</v>
      </c>
      <c r="M203" s="28">
        <f>cells_to_be_added!M203</f>
        <v>0.34500000000000003</v>
      </c>
      <c r="N203" s="28">
        <f>cells_to_be_added!N203</f>
        <v>0.30000000000000004</v>
      </c>
      <c r="O203" s="28">
        <f>cells_to_be_added!O203</f>
        <v>2.7000000000000001E-3</v>
      </c>
      <c r="P203" s="28">
        <f>cells_to_be_added!P203</f>
        <v>3.2250000000000001E-2</v>
      </c>
      <c r="Q203" s="28">
        <f>cells_to_be_added!Q203</f>
        <v>5.8499999999999993E-3</v>
      </c>
      <c r="R203">
        <f t="shared" si="6"/>
        <v>159.18015</v>
      </c>
      <c r="S203" t="str">
        <f t="shared" si="7"/>
        <v>OK</v>
      </c>
    </row>
    <row r="204" spans="1:19">
      <c r="A204">
        <v>203</v>
      </c>
      <c r="B204" s="28">
        <f>cells_to_be_added!B204</f>
        <v>2.1899999999999999E-2</v>
      </c>
      <c r="C204" s="28">
        <f>cells_to_be_added!C204</f>
        <v>0.15000000000000002</v>
      </c>
      <c r="D204" s="28">
        <f>cells_to_be_added!D204</f>
        <v>150</v>
      </c>
      <c r="E204" s="28">
        <f>cells_to_be_added!E204</f>
        <v>2.0999999999999996</v>
      </c>
      <c r="F204" s="28">
        <f>cells_to_be_added!F204</f>
        <v>2.0549999999999999E-2</v>
      </c>
      <c r="G204" s="28">
        <f>cells_to_be_added!G204</f>
        <v>0.12</v>
      </c>
      <c r="H204" s="28">
        <f>cells_to_be_added!H204</f>
        <v>1.905</v>
      </c>
      <c r="I204" s="28">
        <f>cells_to_be_added!I204</f>
        <v>1.8149999999999999</v>
      </c>
      <c r="J204" s="28">
        <f>cells_to_be_added!J204</f>
        <v>4.3499999999999997E-3</v>
      </c>
      <c r="K204" s="28">
        <f>cells_to_be_added!K204</f>
        <v>1.755E-2</v>
      </c>
      <c r="L204" s="28">
        <f>cells_to_be_added!L204</f>
        <v>0.34500000000000003</v>
      </c>
      <c r="M204" s="28">
        <f>cells_to_be_added!M204</f>
        <v>0.30000000000000004</v>
      </c>
      <c r="N204" s="28">
        <f>cells_to_be_added!N204</f>
        <v>2.7000000000000001E-3</v>
      </c>
      <c r="O204" s="28">
        <f>cells_to_be_added!O204</f>
        <v>3.2250000000000001E-2</v>
      </c>
      <c r="P204" s="28">
        <f>cells_to_be_added!P204</f>
        <v>5.8499999999999993E-3</v>
      </c>
      <c r="Q204" s="28">
        <f>cells_to_be_added!Q204</f>
        <v>2.34</v>
      </c>
      <c r="R204">
        <f t="shared" si="6"/>
        <v>159.18015</v>
      </c>
      <c r="S204" t="str">
        <f t="shared" si="7"/>
        <v>OK</v>
      </c>
    </row>
    <row r="205" spans="1:19">
      <c r="A205">
        <v>204</v>
      </c>
      <c r="B205" s="28">
        <f>cells_to_be_added!B205</f>
        <v>0.15000000000000002</v>
      </c>
      <c r="C205" s="28">
        <f>cells_to_be_added!C205</f>
        <v>150</v>
      </c>
      <c r="D205" s="28">
        <f>cells_to_be_added!D205</f>
        <v>2.0999999999999996</v>
      </c>
      <c r="E205" s="28">
        <f>cells_to_be_added!E205</f>
        <v>2.0549999999999999E-2</v>
      </c>
      <c r="F205" s="28">
        <f>cells_to_be_added!F205</f>
        <v>0.12</v>
      </c>
      <c r="G205" s="28">
        <f>cells_to_be_added!G205</f>
        <v>1.905</v>
      </c>
      <c r="H205" s="28">
        <f>cells_to_be_added!H205</f>
        <v>1.8149999999999999</v>
      </c>
      <c r="I205" s="28">
        <f>cells_to_be_added!I205</f>
        <v>4.3499999999999997E-3</v>
      </c>
      <c r="J205" s="28">
        <f>cells_to_be_added!J205</f>
        <v>1.755E-2</v>
      </c>
      <c r="K205" s="28">
        <f>cells_to_be_added!K205</f>
        <v>0.34500000000000003</v>
      </c>
      <c r="L205" s="28">
        <f>cells_to_be_added!L205</f>
        <v>0.30000000000000004</v>
      </c>
      <c r="M205" s="28">
        <f>cells_to_be_added!M205</f>
        <v>2.7000000000000001E-3</v>
      </c>
      <c r="N205" s="28">
        <f>cells_to_be_added!N205</f>
        <v>3.2250000000000001E-2</v>
      </c>
      <c r="O205" s="28">
        <f>cells_to_be_added!O205</f>
        <v>5.8499999999999993E-3</v>
      </c>
      <c r="P205" s="28">
        <f>cells_to_be_added!P205</f>
        <v>2.34</v>
      </c>
      <c r="Q205" s="28">
        <f>cells_to_be_added!Q205</f>
        <v>2.1899999999999999E-2</v>
      </c>
      <c r="R205">
        <f t="shared" si="6"/>
        <v>159.18015</v>
      </c>
      <c r="S205" t="str">
        <f t="shared" si="7"/>
        <v>OK</v>
      </c>
    </row>
    <row r="206" spans="1:19">
      <c r="A206">
        <v>205</v>
      </c>
      <c r="B206" s="28">
        <f>cells_to_be_added!B206</f>
        <v>150</v>
      </c>
      <c r="C206" s="28">
        <f>cells_to_be_added!C206</f>
        <v>2.0999999999999996</v>
      </c>
      <c r="D206" s="28">
        <f>cells_to_be_added!D206</f>
        <v>2.0549999999999999E-2</v>
      </c>
      <c r="E206" s="28">
        <f>cells_to_be_added!E206</f>
        <v>0.12</v>
      </c>
      <c r="F206" s="28">
        <f>cells_to_be_added!F206</f>
        <v>1.905</v>
      </c>
      <c r="G206" s="28">
        <f>cells_to_be_added!G206</f>
        <v>1.8149999999999999</v>
      </c>
      <c r="H206" s="28">
        <f>cells_to_be_added!H206</f>
        <v>4.3499999999999997E-3</v>
      </c>
      <c r="I206" s="28">
        <f>cells_to_be_added!I206</f>
        <v>1.755E-2</v>
      </c>
      <c r="J206" s="28">
        <f>cells_to_be_added!J206</f>
        <v>0.34500000000000003</v>
      </c>
      <c r="K206" s="28">
        <f>cells_to_be_added!K206</f>
        <v>0.30000000000000004</v>
      </c>
      <c r="L206" s="28">
        <f>cells_to_be_added!L206</f>
        <v>2.7000000000000001E-3</v>
      </c>
      <c r="M206" s="28">
        <f>cells_to_be_added!M206</f>
        <v>3.2250000000000001E-2</v>
      </c>
      <c r="N206" s="28">
        <f>cells_to_be_added!N206</f>
        <v>5.8499999999999993E-3</v>
      </c>
      <c r="O206" s="28">
        <f>cells_to_be_added!O206</f>
        <v>2.34</v>
      </c>
      <c r="P206" s="28">
        <f>cells_to_be_added!P206</f>
        <v>2.1899999999999999E-2</v>
      </c>
      <c r="Q206" s="28">
        <f>cells_to_be_added!Q206</f>
        <v>0.15000000000000002</v>
      </c>
      <c r="R206">
        <f t="shared" si="6"/>
        <v>159.18015</v>
      </c>
      <c r="S206" t="str">
        <f t="shared" si="7"/>
        <v>OK</v>
      </c>
    </row>
    <row r="207" spans="1:19">
      <c r="A207">
        <v>206</v>
      </c>
      <c r="B207" s="28">
        <f>cells_to_be_added!B207</f>
        <v>2.0999999999999996</v>
      </c>
      <c r="C207" s="28">
        <f>cells_to_be_added!C207</f>
        <v>2.0549999999999999E-2</v>
      </c>
      <c r="D207" s="28">
        <f>cells_to_be_added!D207</f>
        <v>0.12</v>
      </c>
      <c r="E207" s="28">
        <f>cells_to_be_added!E207</f>
        <v>1.905</v>
      </c>
      <c r="F207" s="28">
        <f>cells_to_be_added!F207</f>
        <v>1.8149999999999999</v>
      </c>
      <c r="G207" s="28">
        <f>cells_to_be_added!G207</f>
        <v>4.3499999999999997E-3</v>
      </c>
      <c r="H207" s="28">
        <f>cells_to_be_added!H207</f>
        <v>1.755E-2</v>
      </c>
      <c r="I207" s="28">
        <f>cells_to_be_added!I207</f>
        <v>0.34500000000000003</v>
      </c>
      <c r="J207" s="28">
        <f>cells_to_be_added!J207</f>
        <v>0.30000000000000004</v>
      </c>
      <c r="K207" s="28">
        <f>cells_to_be_added!K207</f>
        <v>2.7000000000000001E-3</v>
      </c>
      <c r="L207" s="28">
        <f>cells_to_be_added!L207</f>
        <v>3.2250000000000001E-2</v>
      </c>
      <c r="M207" s="28">
        <f>cells_to_be_added!M207</f>
        <v>5.8499999999999993E-3</v>
      </c>
      <c r="N207" s="28">
        <f>cells_to_be_added!N207</f>
        <v>2.34</v>
      </c>
      <c r="O207" s="28">
        <f>cells_to_be_added!O207</f>
        <v>2.1899999999999999E-2</v>
      </c>
      <c r="P207" s="28">
        <f>cells_to_be_added!P207</f>
        <v>0.15000000000000002</v>
      </c>
      <c r="Q207" s="28">
        <f>cells_to_be_added!Q207</f>
        <v>150</v>
      </c>
      <c r="R207">
        <f t="shared" si="6"/>
        <v>159.18015</v>
      </c>
      <c r="S207" t="str">
        <f t="shared" si="7"/>
        <v>OK</v>
      </c>
    </row>
    <row r="208" spans="1:19">
      <c r="A208">
        <v>207</v>
      </c>
      <c r="B208" s="28">
        <f>cells_to_be_added!B208</f>
        <v>2.0549999999999999E-2</v>
      </c>
      <c r="C208" s="28">
        <f>cells_to_be_added!C208</f>
        <v>0.12</v>
      </c>
      <c r="D208" s="28">
        <f>cells_to_be_added!D208</f>
        <v>1.905</v>
      </c>
      <c r="E208" s="28">
        <f>cells_to_be_added!E208</f>
        <v>1.8149999999999999</v>
      </c>
      <c r="F208" s="28">
        <f>cells_to_be_added!F208</f>
        <v>4.3499999999999997E-3</v>
      </c>
      <c r="G208" s="28">
        <f>cells_to_be_added!G208</f>
        <v>1.755E-2</v>
      </c>
      <c r="H208" s="28">
        <f>cells_to_be_added!H208</f>
        <v>0.34500000000000003</v>
      </c>
      <c r="I208" s="28">
        <f>cells_to_be_added!I208</f>
        <v>0.30000000000000004</v>
      </c>
      <c r="J208" s="28">
        <f>cells_to_be_added!J208</f>
        <v>2.7000000000000001E-3</v>
      </c>
      <c r="K208" s="28">
        <f>cells_to_be_added!K208</f>
        <v>3.2250000000000001E-2</v>
      </c>
      <c r="L208" s="28">
        <f>cells_to_be_added!L208</f>
        <v>5.8499999999999993E-3</v>
      </c>
      <c r="M208" s="28">
        <f>cells_to_be_added!M208</f>
        <v>2.34</v>
      </c>
      <c r="N208" s="28">
        <f>cells_to_be_added!N208</f>
        <v>2.1899999999999999E-2</v>
      </c>
      <c r="O208" s="28">
        <f>cells_to_be_added!O208</f>
        <v>0.15000000000000002</v>
      </c>
      <c r="P208" s="28">
        <f>cells_to_be_added!P208</f>
        <v>150</v>
      </c>
      <c r="Q208" s="28">
        <f>cells_to_be_added!Q208</f>
        <v>2.0999999999999996</v>
      </c>
      <c r="R208">
        <f t="shared" si="6"/>
        <v>159.18015</v>
      </c>
      <c r="S208" t="str">
        <f t="shared" si="7"/>
        <v>OK</v>
      </c>
    </row>
    <row r="209" spans="1:19">
      <c r="A209">
        <v>208</v>
      </c>
      <c r="B209" s="28">
        <f>cells_to_be_added!B209</f>
        <v>0.12</v>
      </c>
      <c r="C209" s="28">
        <f>cells_to_be_added!C209</f>
        <v>1.905</v>
      </c>
      <c r="D209" s="28">
        <f>cells_to_be_added!D209</f>
        <v>1.8149999999999999</v>
      </c>
      <c r="E209" s="28">
        <f>cells_to_be_added!E209</f>
        <v>4.3499999999999997E-3</v>
      </c>
      <c r="F209" s="28">
        <f>cells_to_be_added!F209</f>
        <v>1.755E-2</v>
      </c>
      <c r="G209" s="28">
        <f>cells_to_be_added!G209</f>
        <v>0.34500000000000003</v>
      </c>
      <c r="H209" s="28">
        <f>cells_to_be_added!H209</f>
        <v>0.30000000000000004</v>
      </c>
      <c r="I209" s="28">
        <f>cells_to_be_added!I209</f>
        <v>2.7000000000000001E-3</v>
      </c>
      <c r="J209" s="28">
        <f>cells_to_be_added!J209</f>
        <v>3.2250000000000001E-2</v>
      </c>
      <c r="K209" s="28">
        <f>cells_to_be_added!K209</f>
        <v>5.8499999999999993E-3</v>
      </c>
      <c r="L209" s="28">
        <f>cells_to_be_added!L209</f>
        <v>2.34</v>
      </c>
      <c r="M209" s="28">
        <f>cells_to_be_added!M209</f>
        <v>2.1899999999999999E-2</v>
      </c>
      <c r="N209" s="28">
        <f>cells_to_be_added!N209</f>
        <v>0.15000000000000002</v>
      </c>
      <c r="O209" s="28">
        <f>cells_to_be_added!O209</f>
        <v>150</v>
      </c>
      <c r="P209" s="28">
        <f>cells_to_be_added!P209</f>
        <v>2.0999999999999996</v>
      </c>
      <c r="Q209" s="28">
        <f>cells_to_be_added!Q209</f>
        <v>2.0549999999999999E-2</v>
      </c>
      <c r="R209">
        <f t="shared" si="6"/>
        <v>159.18014999999997</v>
      </c>
      <c r="S209" t="str">
        <f t="shared" si="7"/>
        <v>OK</v>
      </c>
    </row>
    <row r="210" spans="1:19">
      <c r="A210">
        <v>209</v>
      </c>
      <c r="B210" s="28">
        <f>cells_to_be_added!B210</f>
        <v>1.905</v>
      </c>
      <c r="C210" s="28">
        <f>cells_to_be_added!C210</f>
        <v>1.8149999999999999</v>
      </c>
      <c r="D210" s="28">
        <f>cells_to_be_added!D210</f>
        <v>4.3499999999999997E-3</v>
      </c>
      <c r="E210" s="28">
        <f>cells_to_be_added!E210</f>
        <v>1.755E-2</v>
      </c>
      <c r="F210" s="28">
        <f>cells_to_be_added!F210</f>
        <v>0.34500000000000003</v>
      </c>
      <c r="G210" s="28">
        <f>cells_to_be_added!G210</f>
        <v>0.30000000000000004</v>
      </c>
      <c r="H210" s="28">
        <f>cells_to_be_added!H210</f>
        <v>2.7000000000000001E-3</v>
      </c>
      <c r="I210" s="28">
        <f>cells_to_be_added!I210</f>
        <v>3.2250000000000001E-2</v>
      </c>
      <c r="J210" s="28">
        <f>cells_to_be_added!J210</f>
        <v>5.8499999999999993E-3</v>
      </c>
      <c r="K210" s="28">
        <f>cells_to_be_added!K210</f>
        <v>2.34</v>
      </c>
      <c r="L210" s="28">
        <f>cells_to_be_added!L210</f>
        <v>2.1899999999999999E-2</v>
      </c>
      <c r="M210" s="28">
        <f>cells_to_be_added!M210</f>
        <v>0.15000000000000002</v>
      </c>
      <c r="N210" s="28">
        <f>cells_to_be_added!N210</f>
        <v>150</v>
      </c>
      <c r="O210" s="28">
        <f>cells_to_be_added!O210</f>
        <v>2.0999999999999996</v>
      </c>
      <c r="P210" s="28">
        <f>cells_to_be_added!P210</f>
        <v>2.0549999999999999E-2</v>
      </c>
      <c r="Q210" s="28">
        <f>cells_to_be_added!Q210</f>
        <v>0.12</v>
      </c>
      <c r="R210">
        <f t="shared" si="6"/>
        <v>159.18015</v>
      </c>
      <c r="S210" t="str">
        <f t="shared" si="7"/>
        <v>OK</v>
      </c>
    </row>
    <row r="211" spans="1:19">
      <c r="A211">
        <v>210</v>
      </c>
      <c r="B211" s="28">
        <f>cells_to_be_added!B211</f>
        <v>1.8149999999999999</v>
      </c>
      <c r="C211" s="28">
        <f>cells_to_be_added!C211</f>
        <v>4.3499999999999997E-3</v>
      </c>
      <c r="D211" s="28">
        <f>cells_to_be_added!D211</f>
        <v>1.755E-2</v>
      </c>
      <c r="E211" s="28">
        <f>cells_to_be_added!E211</f>
        <v>0.34500000000000003</v>
      </c>
      <c r="F211" s="28">
        <f>cells_to_be_added!F211</f>
        <v>0.30000000000000004</v>
      </c>
      <c r="G211" s="28">
        <f>cells_to_be_added!G211</f>
        <v>2.7000000000000001E-3</v>
      </c>
      <c r="H211" s="28">
        <f>cells_to_be_added!H211</f>
        <v>3.2250000000000001E-2</v>
      </c>
      <c r="I211" s="28">
        <f>cells_to_be_added!I211</f>
        <v>5.8499999999999993E-3</v>
      </c>
      <c r="J211" s="28">
        <f>cells_to_be_added!J211</f>
        <v>2.34</v>
      </c>
      <c r="K211" s="28">
        <f>cells_to_be_added!K211</f>
        <v>2.1899999999999999E-2</v>
      </c>
      <c r="L211" s="28">
        <f>cells_to_be_added!L211</f>
        <v>0.15000000000000002</v>
      </c>
      <c r="M211" s="28">
        <f>cells_to_be_added!M211</f>
        <v>150</v>
      </c>
      <c r="N211" s="28">
        <f>cells_to_be_added!N211</f>
        <v>2.0999999999999996</v>
      </c>
      <c r="O211" s="28">
        <f>cells_to_be_added!O211</f>
        <v>2.0549999999999999E-2</v>
      </c>
      <c r="P211" s="28">
        <f>cells_to_be_added!P211</f>
        <v>0.12</v>
      </c>
      <c r="Q211" s="28">
        <f>cells_to_be_added!Q211</f>
        <v>1.905</v>
      </c>
      <c r="R211">
        <f t="shared" si="6"/>
        <v>159.18015</v>
      </c>
      <c r="S211" t="str">
        <f t="shared" si="7"/>
        <v>OK</v>
      </c>
    </row>
    <row r="212" spans="1:19">
      <c r="A212">
        <v>211</v>
      </c>
      <c r="B212" s="28">
        <f>cells_to_be_added!B212</f>
        <v>4.3499999999999997E-3</v>
      </c>
      <c r="C212" s="28">
        <f>cells_to_be_added!C212</f>
        <v>1.755E-2</v>
      </c>
      <c r="D212" s="28">
        <f>cells_to_be_added!D212</f>
        <v>0.34500000000000003</v>
      </c>
      <c r="E212" s="28">
        <f>cells_to_be_added!E212</f>
        <v>0.30000000000000004</v>
      </c>
      <c r="F212" s="28">
        <f>cells_to_be_added!F212</f>
        <v>2.7000000000000001E-3</v>
      </c>
      <c r="G212" s="28">
        <f>cells_to_be_added!G212</f>
        <v>3.2250000000000001E-2</v>
      </c>
      <c r="H212" s="28">
        <f>cells_to_be_added!H212</f>
        <v>5.8499999999999993E-3</v>
      </c>
      <c r="I212" s="28">
        <f>cells_to_be_added!I212</f>
        <v>2.34</v>
      </c>
      <c r="J212" s="28">
        <f>cells_to_be_added!J212</f>
        <v>2.1899999999999999E-2</v>
      </c>
      <c r="K212" s="28">
        <f>cells_to_be_added!K212</f>
        <v>0.15000000000000002</v>
      </c>
      <c r="L212" s="28">
        <f>cells_to_be_added!L212</f>
        <v>150</v>
      </c>
      <c r="M212" s="28">
        <f>cells_to_be_added!M212</f>
        <v>2.0999999999999996</v>
      </c>
      <c r="N212" s="28">
        <f>cells_to_be_added!N212</f>
        <v>2.0549999999999999E-2</v>
      </c>
      <c r="O212" s="28">
        <f>cells_to_be_added!O212</f>
        <v>0.12</v>
      </c>
      <c r="P212" s="28">
        <f>cells_to_be_added!P212</f>
        <v>1.905</v>
      </c>
      <c r="Q212" s="28">
        <f>cells_to_be_added!Q212</f>
        <v>1.8149999999999999</v>
      </c>
      <c r="R212">
        <f t="shared" si="6"/>
        <v>159.18015</v>
      </c>
      <c r="S212" t="str">
        <f t="shared" si="7"/>
        <v>OK</v>
      </c>
    </row>
    <row r="213" spans="1:19">
      <c r="A213">
        <v>212</v>
      </c>
      <c r="B213" s="28">
        <f>cells_to_be_added!B213</f>
        <v>1.755E-2</v>
      </c>
      <c r="C213" s="28">
        <f>cells_to_be_added!C213</f>
        <v>0.34500000000000003</v>
      </c>
      <c r="D213" s="28">
        <f>cells_to_be_added!D213</f>
        <v>0.30000000000000004</v>
      </c>
      <c r="E213" s="28">
        <f>cells_to_be_added!E213</f>
        <v>2.7000000000000001E-3</v>
      </c>
      <c r="F213" s="28">
        <f>cells_to_be_added!F213</f>
        <v>3.2250000000000001E-2</v>
      </c>
      <c r="G213" s="28">
        <f>cells_to_be_added!G213</f>
        <v>5.8499999999999993E-3</v>
      </c>
      <c r="H213" s="28">
        <f>cells_to_be_added!H213</f>
        <v>2.34</v>
      </c>
      <c r="I213" s="28">
        <f>cells_to_be_added!I213</f>
        <v>2.1899999999999999E-2</v>
      </c>
      <c r="J213" s="28">
        <f>cells_to_be_added!J213</f>
        <v>0.15000000000000002</v>
      </c>
      <c r="K213" s="28">
        <f>cells_to_be_added!K213</f>
        <v>150</v>
      </c>
      <c r="L213" s="28">
        <f>cells_to_be_added!L213</f>
        <v>2.0999999999999996</v>
      </c>
      <c r="M213" s="28">
        <f>cells_to_be_added!M213</f>
        <v>2.0549999999999999E-2</v>
      </c>
      <c r="N213" s="28">
        <f>cells_to_be_added!N213</f>
        <v>0.12</v>
      </c>
      <c r="O213" s="28">
        <f>cells_to_be_added!O213</f>
        <v>1.905</v>
      </c>
      <c r="P213" s="28">
        <f>cells_to_be_added!P213</f>
        <v>1.8149999999999999</v>
      </c>
      <c r="Q213" s="28">
        <f>cells_to_be_added!Q213</f>
        <v>4.3499999999999997E-3</v>
      </c>
      <c r="R213">
        <f t="shared" si="6"/>
        <v>159.18014999999997</v>
      </c>
      <c r="S213" t="str">
        <f t="shared" si="7"/>
        <v>OK</v>
      </c>
    </row>
    <row r="214" spans="1:19">
      <c r="A214">
        <v>213</v>
      </c>
      <c r="B214" s="28">
        <f>cells_to_be_added!B214</f>
        <v>0.34500000000000003</v>
      </c>
      <c r="C214" s="28">
        <f>cells_to_be_added!C214</f>
        <v>0.30000000000000004</v>
      </c>
      <c r="D214" s="28">
        <f>cells_to_be_added!D214</f>
        <v>2.7000000000000001E-3</v>
      </c>
      <c r="E214" s="28">
        <f>cells_to_be_added!E214</f>
        <v>3.2250000000000001E-2</v>
      </c>
      <c r="F214" s="28">
        <f>cells_to_be_added!F214</f>
        <v>5.8499999999999993E-3</v>
      </c>
      <c r="G214" s="28">
        <f>cells_to_be_added!G214</f>
        <v>2.34</v>
      </c>
      <c r="H214" s="28">
        <f>cells_to_be_added!H214</f>
        <v>2.1899999999999999E-2</v>
      </c>
      <c r="I214" s="28">
        <f>cells_to_be_added!I214</f>
        <v>0.15000000000000002</v>
      </c>
      <c r="J214" s="28">
        <f>cells_to_be_added!J214</f>
        <v>150</v>
      </c>
      <c r="K214" s="28">
        <f>cells_to_be_added!K214</f>
        <v>2.0999999999999996</v>
      </c>
      <c r="L214" s="28">
        <f>cells_to_be_added!L214</f>
        <v>2.0549999999999999E-2</v>
      </c>
      <c r="M214" s="28">
        <f>cells_to_be_added!M214</f>
        <v>0.12</v>
      </c>
      <c r="N214" s="28">
        <f>cells_to_be_added!N214</f>
        <v>1.905</v>
      </c>
      <c r="O214" s="28">
        <f>cells_to_be_added!O214</f>
        <v>1.8149999999999999</v>
      </c>
      <c r="P214" s="28">
        <f>cells_to_be_added!P214</f>
        <v>4.3499999999999997E-3</v>
      </c>
      <c r="Q214" s="28">
        <f>cells_to_be_added!Q214</f>
        <v>1.755E-2</v>
      </c>
      <c r="R214">
        <f t="shared" si="6"/>
        <v>159.18014999999997</v>
      </c>
      <c r="S214" t="str">
        <f t="shared" si="7"/>
        <v>OK</v>
      </c>
    </row>
    <row r="215" spans="1:19">
      <c r="A215">
        <v>214</v>
      </c>
      <c r="B215" s="28">
        <f>cells_to_be_added!B215</f>
        <v>0.30000000000000004</v>
      </c>
      <c r="C215" s="28">
        <f>cells_to_be_added!C215</f>
        <v>2.7000000000000001E-3</v>
      </c>
      <c r="D215" s="28">
        <f>cells_to_be_added!D215</f>
        <v>3.2250000000000001E-2</v>
      </c>
      <c r="E215" s="28">
        <f>cells_to_be_added!E215</f>
        <v>5.8499999999999993E-3</v>
      </c>
      <c r="F215" s="28">
        <f>cells_to_be_added!F215</f>
        <v>2.34</v>
      </c>
      <c r="G215" s="28">
        <f>cells_to_be_added!G215</f>
        <v>2.1899999999999999E-2</v>
      </c>
      <c r="H215" s="28">
        <f>cells_to_be_added!H215</f>
        <v>0.15000000000000002</v>
      </c>
      <c r="I215" s="28">
        <f>cells_to_be_added!I215</f>
        <v>150</v>
      </c>
      <c r="J215" s="28">
        <f>cells_to_be_added!J215</f>
        <v>2.0999999999999996</v>
      </c>
      <c r="K215" s="28">
        <f>cells_to_be_added!K215</f>
        <v>2.0549999999999999E-2</v>
      </c>
      <c r="L215" s="28">
        <f>cells_to_be_added!L215</f>
        <v>0.12</v>
      </c>
      <c r="M215" s="28">
        <f>cells_to_be_added!M215</f>
        <v>1.905</v>
      </c>
      <c r="N215" s="28">
        <f>cells_to_be_added!N215</f>
        <v>1.8149999999999999</v>
      </c>
      <c r="O215" s="28">
        <f>cells_to_be_added!O215</f>
        <v>4.3499999999999997E-3</v>
      </c>
      <c r="P215" s="28">
        <f>cells_to_be_added!P215</f>
        <v>1.755E-2</v>
      </c>
      <c r="Q215" s="28">
        <f>cells_to_be_added!Q215</f>
        <v>0.34500000000000003</v>
      </c>
      <c r="R215">
        <f t="shared" si="6"/>
        <v>159.18014999999997</v>
      </c>
      <c r="S215" t="str">
        <f t="shared" si="7"/>
        <v>OK</v>
      </c>
    </row>
    <row r="216" spans="1:19">
      <c r="A216">
        <v>215</v>
      </c>
      <c r="B216" s="28">
        <f>cells_to_be_added!B216</f>
        <v>2.7000000000000001E-3</v>
      </c>
      <c r="C216" s="28">
        <f>cells_to_be_added!C216</f>
        <v>3.2250000000000001E-2</v>
      </c>
      <c r="D216" s="28">
        <f>cells_to_be_added!D216</f>
        <v>5.8499999999999993E-3</v>
      </c>
      <c r="E216" s="28">
        <f>cells_to_be_added!E216</f>
        <v>2.34</v>
      </c>
      <c r="F216" s="28">
        <f>cells_to_be_added!F216</f>
        <v>2.1899999999999999E-2</v>
      </c>
      <c r="G216" s="28">
        <f>cells_to_be_added!G216</f>
        <v>0.15000000000000002</v>
      </c>
      <c r="H216" s="28">
        <f>cells_to_be_added!H216</f>
        <v>150</v>
      </c>
      <c r="I216" s="28">
        <f>cells_to_be_added!I216</f>
        <v>2.0999999999999996</v>
      </c>
      <c r="J216" s="28">
        <f>cells_to_be_added!J216</f>
        <v>2.0549999999999999E-2</v>
      </c>
      <c r="K216" s="28">
        <f>cells_to_be_added!K216</f>
        <v>0.12</v>
      </c>
      <c r="L216" s="28">
        <f>cells_to_be_added!L216</f>
        <v>1.905</v>
      </c>
      <c r="M216" s="28">
        <f>cells_to_be_added!M216</f>
        <v>1.8149999999999999</v>
      </c>
      <c r="N216" s="28">
        <f>cells_to_be_added!N216</f>
        <v>4.3499999999999997E-3</v>
      </c>
      <c r="O216" s="28">
        <f>cells_to_be_added!O216</f>
        <v>1.755E-2</v>
      </c>
      <c r="P216" s="28">
        <f>cells_to_be_added!P216</f>
        <v>0.34500000000000003</v>
      </c>
      <c r="Q216" s="28">
        <f>cells_to_be_added!Q216</f>
        <v>0.30000000000000004</v>
      </c>
      <c r="R216">
        <f t="shared" si="6"/>
        <v>159.18014999999997</v>
      </c>
      <c r="S216" t="str">
        <f t="shared" si="7"/>
        <v>OK</v>
      </c>
    </row>
  </sheetData>
  <conditionalFormatting sqref="T2">
    <cfRule type="containsText" dxfId="0" priority="1" operator="containsText" text="10^8">
      <formula>NOT(ISERROR(SEARCH("10^8",T2)))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216"/>
  <sheetViews>
    <sheetView workbookViewId="0">
      <selection activeCell="B2" sqref="B2:Q216"/>
    </sheetView>
  </sheetViews>
  <sheetFormatPr defaultRowHeight="15"/>
  <cols>
    <col min="19" max="19" width="10.5703125" bestFit="1" customWidth="1"/>
  </cols>
  <sheetData>
    <row r="1" spans="1:21">
      <c r="A1" t="s">
        <v>44</v>
      </c>
      <c r="B1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41</v>
      </c>
      <c r="S1" t="s">
        <v>45</v>
      </c>
    </row>
    <row r="2" spans="1:21">
      <c r="A2">
        <v>1</v>
      </c>
      <c r="B2">
        <f>cells_to_be_added!B2*10</f>
        <v>1500</v>
      </c>
      <c r="C2">
        <f>cells_to_be_added!C2*10</f>
        <v>9.0000000000000011E-2</v>
      </c>
      <c r="D2">
        <f>cells_to_be_added!D2*10</f>
        <v>90</v>
      </c>
      <c r="E2">
        <f>cells_to_be_added!E2*10</f>
        <v>1500</v>
      </c>
      <c r="F2">
        <f>cells_to_be_added!F2*10</f>
        <v>1.2</v>
      </c>
      <c r="G2">
        <f>cells_to_be_added!G2*10</f>
        <v>1500</v>
      </c>
      <c r="H2">
        <f>cells_to_be_added!H2*10</f>
        <v>270</v>
      </c>
      <c r="I2">
        <f>cells_to_be_added!I2*10</f>
        <v>1200</v>
      </c>
      <c r="J2">
        <f>cells_to_be_added!J2*10</f>
        <v>21.15</v>
      </c>
      <c r="K2">
        <f>cells_to_be_added!K2*10</f>
        <v>300</v>
      </c>
      <c r="L2">
        <f>cells_to_be_added!L2*10</f>
        <v>1500</v>
      </c>
      <c r="M2">
        <f>cells_to_be_added!M2*10</f>
        <v>6.0000000000000009</v>
      </c>
      <c r="N2">
        <f>cells_to_be_added!N2*10</f>
        <v>30.15</v>
      </c>
      <c r="O2">
        <f>cells_to_be_added!O2*10</f>
        <v>1.5000000000000002</v>
      </c>
      <c r="P2">
        <f>cells_to_be_added!P2*10</f>
        <v>0.24149999999999999</v>
      </c>
      <c r="Q2">
        <f>cells_to_be_added!Q2*10</f>
        <v>0.33150000000000002</v>
      </c>
      <c r="R2">
        <f>SUM(B2:Q2)</f>
        <v>7920.6629999999996</v>
      </c>
      <c r="S2" t="str">
        <f>IF(MIN(B2:Q2)&gt;10,"OK","NOT OK")</f>
        <v>NOT OK</v>
      </c>
    </row>
    <row r="3" spans="1:21">
      <c r="A3">
        <v>2</v>
      </c>
      <c r="B3">
        <f>cells_to_be_added!B3*10</f>
        <v>0.19049999999999997</v>
      </c>
      <c r="C3">
        <f>cells_to_be_added!C3*10</f>
        <v>1500</v>
      </c>
      <c r="D3">
        <f>cells_to_be_added!D3*10</f>
        <v>960</v>
      </c>
      <c r="E3">
        <f>cells_to_be_added!E3*10</f>
        <v>1500</v>
      </c>
      <c r="F3">
        <f>cells_to_be_added!F3*10</f>
        <v>3.15E-2</v>
      </c>
      <c r="G3">
        <f>cells_to_be_added!G3*10</f>
        <v>90</v>
      </c>
      <c r="H3">
        <f>cells_to_be_added!H3*10</f>
        <v>11.099999999999998</v>
      </c>
      <c r="I3">
        <f>cells_to_be_added!I3*10</f>
        <v>0.1275</v>
      </c>
      <c r="J3">
        <f>cells_to_be_added!J3*10</f>
        <v>1.2E-2</v>
      </c>
      <c r="K3">
        <f>cells_to_be_added!K3*10</f>
        <v>165</v>
      </c>
      <c r="L3">
        <f>cells_to_be_added!L3*10</f>
        <v>0.14249999999999999</v>
      </c>
      <c r="M3">
        <f>cells_to_be_added!M3*10</f>
        <v>1500</v>
      </c>
      <c r="N3">
        <f>cells_to_be_added!N3*10</f>
        <v>1500</v>
      </c>
      <c r="O3">
        <f>cells_to_be_added!O3*10</f>
        <v>0.255</v>
      </c>
      <c r="P3">
        <f>cells_to_be_added!P3*10</f>
        <v>15.9</v>
      </c>
      <c r="Q3">
        <f>cells_to_be_added!Q3*10</f>
        <v>6.3E-2</v>
      </c>
      <c r="R3">
        <f t="shared" ref="R3:R66" si="0">SUM(B3:Q3)</f>
        <v>7242.8219999999992</v>
      </c>
      <c r="S3" t="str">
        <f t="shared" ref="S3:S66" si="1">IF(MIN(B3:Q3)&gt;10,"OK","NOT OK")</f>
        <v>NOT OK</v>
      </c>
    </row>
    <row r="4" spans="1:21">
      <c r="A4">
        <v>3</v>
      </c>
      <c r="B4">
        <f>cells_to_be_added!B4*10</f>
        <v>4.3499999999999997E-2</v>
      </c>
      <c r="C4">
        <f>cells_to_be_added!C4*10</f>
        <v>14.399999999999999</v>
      </c>
      <c r="D4">
        <f>cells_to_be_added!D4*10</f>
        <v>4.8</v>
      </c>
      <c r="E4">
        <f>cells_to_be_added!E4*10</f>
        <v>1500</v>
      </c>
      <c r="F4">
        <f>cells_to_be_added!F4*10</f>
        <v>150</v>
      </c>
      <c r="G4">
        <f>cells_to_be_added!G4*10</f>
        <v>0.28950000000000004</v>
      </c>
      <c r="H4">
        <f>cells_to_be_added!H4*10</f>
        <v>7.1999999999999995E-2</v>
      </c>
      <c r="I4">
        <f>cells_to_be_added!I4*10</f>
        <v>1.4999999999999999E-2</v>
      </c>
      <c r="J4">
        <f>cells_to_be_added!J4*10</f>
        <v>1.6500000000000001</v>
      </c>
      <c r="K4">
        <f>cells_to_be_added!K4*10</f>
        <v>9.6</v>
      </c>
      <c r="L4">
        <f>cells_to_be_added!L4*10</f>
        <v>1.95E-2</v>
      </c>
      <c r="M4">
        <f>cells_to_be_added!M4*10</f>
        <v>2.0999999999999998E-2</v>
      </c>
      <c r="N4">
        <f>cells_to_be_added!N4*10</f>
        <v>1500</v>
      </c>
      <c r="O4">
        <f>cells_to_be_added!O4*10</f>
        <v>240</v>
      </c>
      <c r="P4">
        <f>cells_to_be_added!P4*10</f>
        <v>19.2</v>
      </c>
      <c r="Q4">
        <f>cells_to_be_added!Q4*10</f>
        <v>33.75</v>
      </c>
      <c r="R4">
        <f t="shared" si="0"/>
        <v>3473.8604999999998</v>
      </c>
      <c r="S4" t="str">
        <f t="shared" si="1"/>
        <v>NOT OK</v>
      </c>
    </row>
    <row r="5" spans="1:21">
      <c r="A5">
        <v>4</v>
      </c>
      <c r="B5">
        <f>cells_to_be_added!B5*10</f>
        <v>1080</v>
      </c>
      <c r="C5">
        <f>cells_to_be_added!C5*10</f>
        <v>0.21600000000000003</v>
      </c>
      <c r="D5">
        <f>cells_to_be_added!D5*10</f>
        <v>22.349999999999998</v>
      </c>
      <c r="E5">
        <f>cells_to_be_added!E5*10</f>
        <v>3.3000000000000003</v>
      </c>
      <c r="F5">
        <f>cells_to_be_added!F5*10</f>
        <v>3.45</v>
      </c>
      <c r="G5">
        <f>cells_to_be_added!G5*10</f>
        <v>3.5999999999999996</v>
      </c>
      <c r="H5">
        <f>cells_to_be_added!H5*10</f>
        <v>0.23399999999999999</v>
      </c>
      <c r="I5">
        <f>cells_to_be_added!I5*10</f>
        <v>1500</v>
      </c>
      <c r="J5">
        <f>cells_to_be_added!J5*10</f>
        <v>1500</v>
      </c>
      <c r="K5">
        <f>cells_to_be_added!K5*10</f>
        <v>0.26999999999999996</v>
      </c>
      <c r="L5">
        <f>cells_to_be_added!L5*10</f>
        <v>5.4</v>
      </c>
      <c r="M5">
        <f>cells_to_be_added!M5*10</f>
        <v>7.1999999999999995E-2</v>
      </c>
      <c r="N5">
        <f>cells_to_be_added!N5*10</f>
        <v>1500</v>
      </c>
      <c r="O5">
        <f>cells_to_be_added!O5*10</f>
        <v>1.05</v>
      </c>
      <c r="P5">
        <f>cells_to_be_added!P5*10</f>
        <v>0.14399999999999999</v>
      </c>
      <c r="Q5">
        <f>cells_to_be_added!Q5*10</f>
        <v>1.4999999999999999E-2</v>
      </c>
      <c r="R5">
        <f t="shared" si="0"/>
        <v>5620.1010000000006</v>
      </c>
      <c r="S5" t="str">
        <f>IF(OR(MIN(B5:Q5)&gt;10,MIN(B5:Q5)="NA"),"OK","NOT OK")</f>
        <v>NOT OK</v>
      </c>
      <c r="T5">
        <f>MIN(B5:Q5)</f>
        <v>1.4999999999999999E-2</v>
      </c>
      <c r="U5">
        <f>MIN(B5:Q5)</f>
        <v>1.4999999999999999E-2</v>
      </c>
    </row>
    <row r="6" spans="1:21">
      <c r="A6">
        <v>5</v>
      </c>
      <c r="B6">
        <f>cells_to_be_added!B6*10</f>
        <v>1500</v>
      </c>
      <c r="C6">
        <f>cells_to_be_added!C6*10</f>
        <v>0.26999999999999996</v>
      </c>
      <c r="D6">
        <f>cells_to_be_added!D6*10</f>
        <v>0.17100000000000001</v>
      </c>
      <c r="E6">
        <f>cells_to_be_added!E6*10</f>
        <v>90</v>
      </c>
      <c r="F6">
        <f>cells_to_be_added!F6*10</f>
        <v>285</v>
      </c>
      <c r="G6">
        <f>cells_to_be_added!G6*10</f>
        <v>1.05</v>
      </c>
      <c r="H6">
        <f>cells_to_be_added!H6*10</f>
        <v>28.499999999999996</v>
      </c>
      <c r="I6">
        <f>cells_to_be_added!I6*10</f>
        <v>0.19949999999999998</v>
      </c>
      <c r="J6">
        <f>cells_to_be_added!J6*10</f>
        <v>1.2</v>
      </c>
      <c r="K6">
        <f>cells_to_be_added!K6*10</f>
        <v>8.5500000000000007E-2</v>
      </c>
      <c r="L6">
        <f>cells_to_be_added!L6*10</f>
        <v>0.29849999999999999</v>
      </c>
      <c r="M6">
        <f>cells_to_be_added!M6*10</f>
        <v>0.31349999999999995</v>
      </c>
      <c r="N6">
        <f>cells_to_be_added!N6*10</f>
        <v>5.7000000000000011</v>
      </c>
      <c r="O6">
        <f>cells_to_be_added!O6*10</f>
        <v>1.35</v>
      </c>
      <c r="P6">
        <f>cells_to_be_added!P6*10</f>
        <v>1.35</v>
      </c>
      <c r="Q6">
        <f>cells_to_be_added!Q6*10</f>
        <v>22.800000000000004</v>
      </c>
      <c r="R6">
        <f t="shared" si="0"/>
        <v>1938.2879999999998</v>
      </c>
      <c r="S6" t="str">
        <f t="shared" si="1"/>
        <v>NOT OK</v>
      </c>
    </row>
    <row r="7" spans="1:21">
      <c r="A7">
        <v>6</v>
      </c>
      <c r="B7">
        <f>cells_to_be_added!B7*10</f>
        <v>1500</v>
      </c>
      <c r="C7">
        <f>cells_to_be_added!C7*10</f>
        <v>30.300000000000004</v>
      </c>
      <c r="D7">
        <f>cells_to_be_added!D7*10</f>
        <v>285</v>
      </c>
      <c r="E7">
        <f>cells_to_be_added!E7*10</f>
        <v>1500</v>
      </c>
      <c r="F7">
        <f>cells_to_be_added!F7*10</f>
        <v>33.449999999999996</v>
      </c>
      <c r="G7">
        <f>cells_to_be_added!G7*10</f>
        <v>3.0000000000000004</v>
      </c>
      <c r="H7">
        <f>cells_to_be_added!H7*10</f>
        <v>0.89999999999999991</v>
      </c>
      <c r="I7">
        <f>cells_to_be_added!I7*10</f>
        <v>3.15E-2</v>
      </c>
      <c r="J7">
        <f>cells_to_be_added!J7*10</f>
        <v>0.35099999999999998</v>
      </c>
      <c r="K7">
        <f>cells_to_be_added!K7*10</f>
        <v>9.6000000000000002E-2</v>
      </c>
      <c r="L7">
        <f>cells_to_be_added!L7*10</f>
        <v>1500</v>
      </c>
      <c r="M7">
        <f>cells_to_be_added!M7*10</f>
        <v>0.1275</v>
      </c>
      <c r="N7">
        <f>cells_to_be_added!N7*10</f>
        <v>4.8</v>
      </c>
      <c r="O7">
        <f>cells_to_be_added!O7*10</f>
        <v>1.3500000000000002E-2</v>
      </c>
      <c r="P7">
        <f>cells_to_be_added!P7*10</f>
        <v>6.45</v>
      </c>
      <c r="Q7">
        <f>cells_to_be_added!Q7*10</f>
        <v>1.6500000000000001</v>
      </c>
      <c r="R7">
        <f t="shared" si="0"/>
        <v>4866.1695</v>
      </c>
      <c r="S7" t="str">
        <f t="shared" si="1"/>
        <v>NOT OK</v>
      </c>
    </row>
    <row r="8" spans="1:21">
      <c r="A8">
        <v>7</v>
      </c>
      <c r="B8">
        <f>cells_to_be_added!B8*10</f>
        <v>120</v>
      </c>
      <c r="C8">
        <f>cells_to_be_added!C8*10</f>
        <v>1125</v>
      </c>
      <c r="D8">
        <f>cells_to_be_added!D8*10</f>
        <v>345</v>
      </c>
      <c r="E8">
        <f>cells_to_be_added!E8*10</f>
        <v>1.35</v>
      </c>
      <c r="F8">
        <f>cells_to_be_added!F8*10</f>
        <v>1.5000000000000002</v>
      </c>
      <c r="G8">
        <f>cells_to_be_added!G8*10</f>
        <v>3.75</v>
      </c>
      <c r="H8">
        <f>cells_to_be_added!H8*10</f>
        <v>0.33750000000000002</v>
      </c>
      <c r="I8">
        <f>cells_to_be_added!I8*10</f>
        <v>5.7000000000000002E-2</v>
      </c>
      <c r="J8">
        <f>cells_to_be_added!J8*10</f>
        <v>35.699999999999996</v>
      </c>
      <c r="K8">
        <f>cells_to_be_added!K8*10</f>
        <v>37.5</v>
      </c>
      <c r="L8">
        <f>cells_to_be_added!L8*10</f>
        <v>1.6500000000000001E-2</v>
      </c>
      <c r="M8">
        <f>cells_to_be_added!M8*10</f>
        <v>15</v>
      </c>
      <c r="N8">
        <f>cells_to_be_added!N8*10</f>
        <v>1500</v>
      </c>
      <c r="O8">
        <f>cells_to_be_added!O8*10</f>
        <v>750</v>
      </c>
      <c r="P8">
        <f>cells_to_be_added!P8*10</f>
        <v>0.22499999999999998</v>
      </c>
      <c r="Q8">
        <f>cells_to_be_added!Q8*10</f>
        <v>1.95E-2</v>
      </c>
      <c r="R8">
        <f t="shared" si="0"/>
        <v>3935.4555</v>
      </c>
      <c r="S8" t="str">
        <f t="shared" si="1"/>
        <v>NOT OK</v>
      </c>
    </row>
    <row r="9" spans="1:21">
      <c r="A9">
        <v>8</v>
      </c>
      <c r="B9">
        <f>cells_to_be_added!B9*10</f>
        <v>13.65</v>
      </c>
      <c r="C9">
        <f>cells_to_be_added!C9*10</f>
        <v>405</v>
      </c>
      <c r="D9">
        <f>cells_to_be_added!D9*10</f>
        <v>435</v>
      </c>
      <c r="E9">
        <f>cells_to_be_added!E9*10</f>
        <v>1500</v>
      </c>
      <c r="F9">
        <f>cells_to_be_added!F9*10</f>
        <v>1500</v>
      </c>
      <c r="G9">
        <f>cells_to_be_added!G9*10</f>
        <v>1.3500000000000002E-2</v>
      </c>
      <c r="H9">
        <f>cells_to_be_added!H9*10</f>
        <v>4.5000000000000005E-2</v>
      </c>
      <c r="I9">
        <f>cells_to_be_added!I9*10</f>
        <v>1.7999999999999999E-2</v>
      </c>
      <c r="J9">
        <f>cells_to_be_added!J9*10</f>
        <v>675</v>
      </c>
      <c r="K9">
        <f>cells_to_be_added!K9*10</f>
        <v>0.159</v>
      </c>
      <c r="L9">
        <f>cells_to_be_added!L9*10</f>
        <v>0.318</v>
      </c>
      <c r="M9">
        <f>cells_to_be_added!M9*10</f>
        <v>0.18149999999999999</v>
      </c>
      <c r="N9">
        <f>cells_to_be_added!N9*10</f>
        <v>1500</v>
      </c>
      <c r="O9">
        <f>cells_to_be_added!O9*10</f>
        <v>915</v>
      </c>
      <c r="P9">
        <f>cells_to_be_added!P9*10</f>
        <v>2.25</v>
      </c>
      <c r="Q9">
        <f>cells_to_be_added!Q9*10</f>
        <v>22.650000000000002</v>
      </c>
      <c r="R9">
        <f t="shared" si="0"/>
        <v>6969.2849999999999</v>
      </c>
      <c r="S9" t="str">
        <f t="shared" si="1"/>
        <v>NOT OK</v>
      </c>
    </row>
    <row r="10" spans="1:21">
      <c r="A10">
        <v>9</v>
      </c>
      <c r="B10">
        <f>cells_to_be_added!B10*10</f>
        <v>105</v>
      </c>
      <c r="C10">
        <f>cells_to_be_added!C10*10</f>
        <v>3.3000000000000003</v>
      </c>
      <c r="D10">
        <f>cells_to_be_added!D10*10</f>
        <v>345</v>
      </c>
      <c r="E10">
        <f>cells_to_be_added!E10*10</f>
        <v>0.21750000000000003</v>
      </c>
      <c r="F10">
        <f>cells_to_be_added!F10*10</f>
        <v>3.5999999999999996</v>
      </c>
      <c r="G10">
        <f>cells_to_be_added!G10*10</f>
        <v>22.349999999999998</v>
      </c>
      <c r="H10">
        <f>cells_to_be_added!H10*10</f>
        <v>1500</v>
      </c>
      <c r="I10">
        <f>cells_to_be_added!I10*10</f>
        <v>1.4999999999999999E-2</v>
      </c>
      <c r="J10">
        <f>cells_to_be_added!J10*10</f>
        <v>10.8</v>
      </c>
      <c r="K10">
        <f>cells_to_be_added!K10*10</f>
        <v>0.25349999999999995</v>
      </c>
      <c r="L10">
        <f>cells_to_be_added!L10*10</f>
        <v>0.126</v>
      </c>
      <c r="M10">
        <f>cells_to_be_added!M10*10</f>
        <v>27.15</v>
      </c>
      <c r="N10">
        <f>cells_to_be_added!N10*10</f>
        <v>7.1999999999999993</v>
      </c>
      <c r="O10">
        <f>cells_to_be_added!O10*10</f>
        <v>1500</v>
      </c>
      <c r="P10">
        <f>cells_to_be_added!P10*10</f>
        <v>0.14399999999999999</v>
      </c>
      <c r="Q10">
        <f>cells_to_be_added!Q10*10</f>
        <v>1500</v>
      </c>
      <c r="R10">
        <f t="shared" si="0"/>
        <v>5025.1559999999999</v>
      </c>
      <c r="S10" t="str">
        <f t="shared" si="1"/>
        <v>NOT OK</v>
      </c>
    </row>
    <row r="11" spans="1:21">
      <c r="A11">
        <v>10</v>
      </c>
      <c r="B11">
        <f>cells_to_be_added!B11*10</f>
        <v>300</v>
      </c>
      <c r="C11">
        <f>cells_to_be_added!C11*10</f>
        <v>1005</v>
      </c>
      <c r="D11">
        <f>cells_to_be_added!D11*10</f>
        <v>13.35</v>
      </c>
      <c r="E11">
        <f>cells_to_be_added!E11*10</f>
        <v>0.30149999999999999</v>
      </c>
      <c r="F11">
        <f>cells_to_be_added!F11*10</f>
        <v>330</v>
      </c>
      <c r="G11">
        <f>cells_to_be_added!G11*10</f>
        <v>105</v>
      </c>
      <c r="H11">
        <f>cells_to_be_added!H11*10</f>
        <v>4.0499999999999994E-2</v>
      </c>
      <c r="I11">
        <f>cells_to_be_added!I11*10</f>
        <v>1.3500000000000002E-2</v>
      </c>
      <c r="J11">
        <f>cells_to_be_added!J11*10</f>
        <v>1500</v>
      </c>
      <c r="K11">
        <f>cells_to_be_added!K11*10</f>
        <v>33.449999999999996</v>
      </c>
      <c r="L11">
        <f>cells_to_be_added!L11*10</f>
        <v>1.6500000000000001</v>
      </c>
      <c r="M11">
        <f>cells_to_be_added!M11*10</f>
        <v>0.16650000000000001</v>
      </c>
      <c r="N11">
        <f>cells_to_be_added!N11*10</f>
        <v>0.36750000000000005</v>
      </c>
      <c r="O11">
        <f>cells_to_be_added!O11*10</f>
        <v>4.9499999999999995E-2</v>
      </c>
      <c r="P11">
        <f>cells_to_be_added!P11*10</f>
        <v>38.4</v>
      </c>
      <c r="Q11">
        <f>cells_to_be_added!Q11*10</f>
        <v>675</v>
      </c>
      <c r="R11">
        <f t="shared" si="0"/>
        <v>4002.7889999999998</v>
      </c>
      <c r="S11" t="str">
        <f t="shared" si="1"/>
        <v>NOT OK</v>
      </c>
    </row>
    <row r="12" spans="1:21">
      <c r="A12">
        <v>11</v>
      </c>
      <c r="B12">
        <f>cells_to_be_added!B12*10</f>
        <v>20.7</v>
      </c>
      <c r="C12">
        <f>cells_to_be_added!C12*10</f>
        <v>0.22350000000000003</v>
      </c>
      <c r="D12">
        <f>cells_to_be_added!D12*10</f>
        <v>3.15E-2</v>
      </c>
      <c r="E12">
        <f>cells_to_be_added!E12*10</f>
        <v>1.0499999999999999E-2</v>
      </c>
      <c r="F12">
        <f>cells_to_be_added!F12*10</f>
        <v>3.3000000000000003</v>
      </c>
      <c r="G12">
        <f>cells_to_be_added!G12*10</f>
        <v>10.35</v>
      </c>
      <c r="H12">
        <f>cells_to_be_added!H12*10</f>
        <v>3.4500000000000003E-2</v>
      </c>
      <c r="I12">
        <f>cells_to_be_added!I12*10</f>
        <v>4.1999999999999996E-2</v>
      </c>
      <c r="J12">
        <f>cells_to_be_added!J12*10</f>
        <v>1500</v>
      </c>
      <c r="K12">
        <f>cells_to_be_added!K12*10</f>
        <v>34.5</v>
      </c>
      <c r="L12">
        <f>cells_to_be_added!L12*10</f>
        <v>1500</v>
      </c>
      <c r="M12">
        <f>cells_to_be_added!M12*10</f>
        <v>135</v>
      </c>
      <c r="N12">
        <f>cells_to_be_added!N12*10</f>
        <v>5.0999999999999996</v>
      </c>
      <c r="O12">
        <f>cells_to_be_added!O12*10</f>
        <v>6.9000000000000006E-2</v>
      </c>
      <c r="P12">
        <f>cells_to_be_added!P12*10</f>
        <v>1500</v>
      </c>
      <c r="Q12">
        <f>cells_to_be_added!Q12*10</f>
        <v>0.27600000000000002</v>
      </c>
      <c r="R12">
        <f t="shared" si="0"/>
        <v>4709.6369999999997</v>
      </c>
      <c r="S12" t="str">
        <f t="shared" si="1"/>
        <v>NOT OK</v>
      </c>
    </row>
    <row r="13" spans="1:21">
      <c r="A13">
        <v>12</v>
      </c>
      <c r="B13">
        <f>cells_to_be_added!B13*10</f>
        <v>1.0499999999999999E-2</v>
      </c>
      <c r="C13">
        <f>cells_to_be_added!C13*10</f>
        <v>1080</v>
      </c>
      <c r="D13">
        <f>cells_to_be_added!D13*10</f>
        <v>0.126</v>
      </c>
      <c r="E13">
        <f>cells_to_be_added!E13*10</f>
        <v>315</v>
      </c>
      <c r="F13">
        <f>cells_to_be_added!F13*10</f>
        <v>1500</v>
      </c>
      <c r="G13">
        <f>cells_to_be_added!G13*10</f>
        <v>0.222</v>
      </c>
      <c r="H13">
        <f>cells_to_be_added!H13*10</f>
        <v>23.25</v>
      </c>
      <c r="I13">
        <f>cells_to_be_added!I13*10</f>
        <v>1500</v>
      </c>
      <c r="J13">
        <f>cells_to_be_added!J13*10</f>
        <v>3.5999999999999996</v>
      </c>
      <c r="K13">
        <f>cells_to_be_added!K13*10</f>
        <v>0.14399999999999999</v>
      </c>
      <c r="L13">
        <f>cells_to_be_added!L13*10</f>
        <v>5.4000000000000006E-2</v>
      </c>
      <c r="M13">
        <f>cells_to_be_added!M13*10</f>
        <v>7.1999999999999993</v>
      </c>
      <c r="N13">
        <f>cells_to_be_added!N13*10</f>
        <v>1.5000000000000002</v>
      </c>
      <c r="O13">
        <f>cells_to_be_added!O13*10</f>
        <v>1500</v>
      </c>
      <c r="P13">
        <f>cells_to_be_added!P13*10</f>
        <v>1500</v>
      </c>
      <c r="Q13">
        <f>cells_to_be_added!Q13*10</f>
        <v>0.17850000000000002</v>
      </c>
      <c r="R13">
        <f t="shared" si="0"/>
        <v>7431.2850000000008</v>
      </c>
      <c r="S13" t="str">
        <f t="shared" si="1"/>
        <v>NOT OK</v>
      </c>
    </row>
    <row r="14" spans="1:21">
      <c r="A14">
        <v>13</v>
      </c>
      <c r="B14">
        <f>cells_to_be_added!B14*10</f>
        <v>1.35</v>
      </c>
      <c r="C14">
        <f>cells_to_be_added!C14*10</f>
        <v>1.5000000000000002</v>
      </c>
      <c r="D14">
        <f>cells_to_be_added!D14*10</f>
        <v>1.7999999999999998</v>
      </c>
      <c r="E14">
        <f>cells_to_be_added!E14*10</f>
        <v>13.049999999999999</v>
      </c>
      <c r="F14">
        <f>cells_to_be_added!F14*10</f>
        <v>25.949999999999996</v>
      </c>
      <c r="G14">
        <f>cells_to_be_added!G14*10</f>
        <v>1500</v>
      </c>
      <c r="H14">
        <f>cells_to_be_added!H14*10</f>
        <v>390</v>
      </c>
      <c r="I14">
        <f>cells_to_be_added!I14*10</f>
        <v>0.39</v>
      </c>
      <c r="J14">
        <f>cells_to_be_added!J14*10</f>
        <v>1500</v>
      </c>
      <c r="K14">
        <f>cells_to_be_added!K14*10</f>
        <v>4.0500000000000007</v>
      </c>
      <c r="L14">
        <f>cells_to_be_added!L14*10</f>
        <v>4.3499999999999996</v>
      </c>
      <c r="M14">
        <f>cells_to_be_added!M14*10</f>
        <v>645</v>
      </c>
      <c r="N14">
        <f>cells_to_be_added!N14*10</f>
        <v>210</v>
      </c>
      <c r="O14">
        <f>cells_to_be_added!O14*10</f>
        <v>0.4335</v>
      </c>
      <c r="P14">
        <f>cells_to_be_added!P14*10</f>
        <v>8.6999999999999994E-2</v>
      </c>
      <c r="Q14">
        <f>cells_to_be_added!Q14*10</f>
        <v>1500</v>
      </c>
      <c r="R14">
        <f t="shared" si="0"/>
        <v>5797.960500000001</v>
      </c>
      <c r="S14" t="str">
        <f t="shared" si="1"/>
        <v>NOT OK</v>
      </c>
    </row>
    <row r="15" spans="1:21">
      <c r="A15">
        <v>14</v>
      </c>
      <c r="B15">
        <f>cells_to_be_added!B15*10</f>
        <v>19.950000000000003</v>
      </c>
      <c r="C15">
        <f>cells_to_be_added!C15*10</f>
        <v>9.8999999999999991E-2</v>
      </c>
      <c r="D15">
        <f>cells_to_be_added!D15*10</f>
        <v>1.0499999999999999E-2</v>
      </c>
      <c r="E15">
        <f>cells_to_be_added!E15*10</f>
        <v>0.21600000000000003</v>
      </c>
      <c r="F15">
        <f>cells_to_be_added!F15*10</f>
        <v>1.05</v>
      </c>
      <c r="G15">
        <f>cells_to_be_added!G15*10</f>
        <v>0.29849999999999999</v>
      </c>
      <c r="H15">
        <f>cells_to_be_added!H15*10</f>
        <v>1.2</v>
      </c>
      <c r="I15">
        <f>cells_to_be_added!I15*10</f>
        <v>135</v>
      </c>
      <c r="J15">
        <f>cells_to_be_added!J15*10</f>
        <v>1.5000000000000002</v>
      </c>
      <c r="K15">
        <f>cells_to_be_added!K15*10</f>
        <v>1.6500000000000001</v>
      </c>
      <c r="L15">
        <f>cells_to_be_added!L15*10</f>
        <v>1320</v>
      </c>
      <c r="M15">
        <f>cells_to_be_added!M15*10</f>
        <v>0.23249999999999998</v>
      </c>
      <c r="N15">
        <f>cells_to_be_added!N15*10</f>
        <v>3.3000000000000003</v>
      </c>
      <c r="O15">
        <f>cells_to_be_added!O15*10</f>
        <v>33.15</v>
      </c>
      <c r="P15">
        <f>cells_to_be_added!P15*10</f>
        <v>0.36449999999999994</v>
      </c>
      <c r="Q15">
        <f>cells_to_be_added!Q15*10</f>
        <v>0.26550000000000001</v>
      </c>
      <c r="R15">
        <f t="shared" si="0"/>
        <v>1518.2864999999999</v>
      </c>
      <c r="S15" t="str">
        <f t="shared" si="1"/>
        <v>NOT OK</v>
      </c>
    </row>
    <row r="16" spans="1:21">
      <c r="A16">
        <v>15</v>
      </c>
      <c r="B16">
        <f>cells_to_be_added!B16*10</f>
        <v>1500</v>
      </c>
      <c r="C16">
        <f>cells_to_be_added!C16*10</f>
        <v>9.6</v>
      </c>
      <c r="D16">
        <f>cells_to_be_added!D16*10</f>
        <v>285</v>
      </c>
      <c r="E16">
        <f>cells_to_be_added!E16*10</f>
        <v>3.15E-2</v>
      </c>
      <c r="F16">
        <f>cells_to_be_added!F16*10</f>
        <v>1500</v>
      </c>
      <c r="G16">
        <f>cells_to_be_added!G16*10</f>
        <v>6.45</v>
      </c>
      <c r="H16">
        <f>cells_to_be_added!H16*10</f>
        <v>30.6</v>
      </c>
      <c r="I16">
        <f>cells_to_be_added!I16*10</f>
        <v>0.129</v>
      </c>
      <c r="J16">
        <f>cells_to_be_added!J16*10</f>
        <v>8.9999999999999993E-3</v>
      </c>
      <c r="K16">
        <f>cells_to_be_added!K16*10</f>
        <v>1500</v>
      </c>
      <c r="L16">
        <f>cells_to_be_added!L16*10</f>
        <v>120</v>
      </c>
      <c r="M16">
        <f>cells_to_be_added!M16*10</f>
        <v>1.3500000000000002E-2</v>
      </c>
      <c r="N16">
        <f>cells_to_be_added!N16*10</f>
        <v>16.05</v>
      </c>
      <c r="O16">
        <f>cells_to_be_added!O16*10</f>
        <v>1.6500000000000001</v>
      </c>
      <c r="P16">
        <f>cells_to_be_added!P16*10</f>
        <v>0.22499999999999998</v>
      </c>
      <c r="Q16">
        <f>cells_to_be_added!Q16*10</f>
        <v>35.4</v>
      </c>
      <c r="R16">
        <f t="shared" si="0"/>
        <v>5005.1579999999994</v>
      </c>
      <c r="S16" t="str">
        <f t="shared" si="1"/>
        <v>NOT OK</v>
      </c>
    </row>
    <row r="17" spans="1:19">
      <c r="A17">
        <v>16</v>
      </c>
      <c r="B17">
        <f>cells_to_be_added!B17*10</f>
        <v>30.15</v>
      </c>
      <c r="C17">
        <f>cells_to_be_added!C17*10</f>
        <v>0.03</v>
      </c>
      <c r="D17">
        <f>cells_to_be_added!D17*10</f>
        <v>0.20100000000000001</v>
      </c>
      <c r="E17">
        <f>cells_to_be_added!E17*10</f>
        <v>105</v>
      </c>
      <c r="F17">
        <f>cells_to_be_added!F17*10</f>
        <v>0.31950000000000001</v>
      </c>
      <c r="G17">
        <f>cells_to_be_added!G17*10</f>
        <v>3.15</v>
      </c>
      <c r="H17">
        <f>cells_to_be_added!H17*10</f>
        <v>1.35</v>
      </c>
      <c r="I17">
        <f>cells_to_be_added!I17*10</f>
        <v>10.050000000000001</v>
      </c>
      <c r="J17">
        <f>cells_to_be_added!J17*10</f>
        <v>3.3000000000000003</v>
      </c>
      <c r="K17">
        <f>cells_to_be_added!K17*10</f>
        <v>1.6500000000000001E-2</v>
      </c>
      <c r="L17">
        <f>cells_to_be_added!L17*10</f>
        <v>23.55</v>
      </c>
      <c r="M17">
        <f>cells_to_be_added!M17*10</f>
        <v>13.35</v>
      </c>
      <c r="N17">
        <f>cells_to_be_added!N17*10</f>
        <v>1500</v>
      </c>
      <c r="O17">
        <f>cells_to_be_added!O17*10</f>
        <v>5.0999999999999996</v>
      </c>
      <c r="P17">
        <f>cells_to_be_added!P17*10</f>
        <v>1500</v>
      </c>
      <c r="Q17">
        <f>cells_to_be_added!Q17*10</f>
        <v>6.75</v>
      </c>
      <c r="R17">
        <f t="shared" si="0"/>
        <v>3202.317</v>
      </c>
      <c r="S17" t="str">
        <f t="shared" si="1"/>
        <v>NOT OK</v>
      </c>
    </row>
    <row r="18" spans="1:19">
      <c r="A18">
        <v>17</v>
      </c>
      <c r="B18">
        <f>cells_to_be_added!B18*10</f>
        <v>11.7</v>
      </c>
      <c r="C18">
        <f>cells_to_be_added!C18*10</f>
        <v>1350</v>
      </c>
      <c r="D18">
        <f>cells_to_be_added!D18*10</f>
        <v>3.4500000000000003E-2</v>
      </c>
      <c r="E18">
        <f>cells_to_be_added!E18*10</f>
        <v>0.1545</v>
      </c>
      <c r="F18">
        <f>cells_to_be_added!F18*10</f>
        <v>0.23249999999999998</v>
      </c>
      <c r="G18">
        <f>cells_to_be_added!G18*10</f>
        <v>375</v>
      </c>
      <c r="H18">
        <f>cells_to_be_added!H18*10</f>
        <v>120</v>
      </c>
      <c r="I18">
        <f>cells_to_be_added!I18*10</f>
        <v>1500</v>
      </c>
      <c r="J18">
        <f>cells_to_be_added!J18*10</f>
        <v>1.5000000000000002</v>
      </c>
      <c r="K18">
        <f>cells_to_be_added!K18*10</f>
        <v>0.34950000000000003</v>
      </c>
      <c r="L18">
        <f>cells_to_be_added!L18*10</f>
        <v>0.252</v>
      </c>
      <c r="M18">
        <f>cells_to_be_added!M18*10</f>
        <v>0.27150000000000002</v>
      </c>
      <c r="N18">
        <f>cells_to_be_added!N18*10</f>
        <v>3.9000000000000004</v>
      </c>
      <c r="O18">
        <f>cells_to_be_added!O18*10</f>
        <v>195</v>
      </c>
      <c r="P18">
        <f>cells_to_be_added!P18*10</f>
        <v>7.8000000000000007</v>
      </c>
      <c r="Q18">
        <f>cells_to_be_added!Q18*10</f>
        <v>1500</v>
      </c>
      <c r="R18">
        <f t="shared" si="0"/>
        <v>5066.1944999999996</v>
      </c>
      <c r="S18" t="str">
        <f t="shared" si="1"/>
        <v>NOT OK</v>
      </c>
    </row>
    <row r="19" spans="1:19">
      <c r="A19">
        <v>18</v>
      </c>
      <c r="B19">
        <f>cells_to_be_added!B19*10</f>
        <v>18.149999999999999</v>
      </c>
      <c r="C19">
        <f>cells_to_be_added!C19*10</f>
        <v>27.15</v>
      </c>
      <c r="D19">
        <f>cells_to_be_added!D19*10</f>
        <v>9</v>
      </c>
      <c r="E19">
        <f>cells_to_be_added!E19*10</f>
        <v>19.650000000000002</v>
      </c>
      <c r="F19">
        <f>cells_to_be_added!F19*10</f>
        <v>21.15</v>
      </c>
      <c r="G19">
        <f>cells_to_be_added!G19*10</f>
        <v>270</v>
      </c>
      <c r="H19">
        <f>cells_to_be_added!H19*10</f>
        <v>30.15</v>
      </c>
      <c r="I19">
        <f>cells_to_be_added!I19*10</f>
        <v>1500</v>
      </c>
      <c r="J19">
        <f>cells_to_be_added!J19*10</f>
        <v>90</v>
      </c>
      <c r="K19">
        <f>cells_to_be_added!K19*10</f>
        <v>120</v>
      </c>
      <c r="L19">
        <f>cells_to_be_added!L19*10</f>
        <v>12.000000000000002</v>
      </c>
      <c r="M19">
        <f>cells_to_be_added!M19*10</f>
        <v>15.150000000000002</v>
      </c>
      <c r="N19">
        <f>cells_to_be_added!N19*10</f>
        <v>3.0000000000000004</v>
      </c>
      <c r="O19">
        <f>cells_to_be_added!O19*10</f>
        <v>150</v>
      </c>
      <c r="P19">
        <f>cells_to_be_added!P19*10</f>
        <v>6.0000000000000009</v>
      </c>
      <c r="Q19">
        <f>cells_to_be_added!Q19*10</f>
        <v>24.15</v>
      </c>
      <c r="R19">
        <f t="shared" si="0"/>
        <v>2315.5500000000002</v>
      </c>
      <c r="S19" t="str">
        <f t="shared" si="1"/>
        <v>NOT OK</v>
      </c>
    </row>
    <row r="20" spans="1:19">
      <c r="A20">
        <v>19</v>
      </c>
      <c r="B20">
        <f>cells_to_be_added!B20*10</f>
        <v>2.5499999999999998</v>
      </c>
      <c r="C20">
        <f>cells_to_be_added!C20*10</f>
        <v>0.25650000000000001</v>
      </c>
      <c r="D20">
        <f>cells_to_be_added!D20*10</f>
        <v>17.100000000000001</v>
      </c>
      <c r="E20">
        <f>cells_to_be_added!E20*10</f>
        <v>0.89999999999999991</v>
      </c>
      <c r="F20">
        <f>cells_to_be_added!F20*10</f>
        <v>0.26999999999999996</v>
      </c>
      <c r="G20">
        <f>cells_to_be_added!G20*10</f>
        <v>1500</v>
      </c>
      <c r="H20">
        <f>cells_to_be_added!H20*10</f>
        <v>855</v>
      </c>
      <c r="I20">
        <f>cells_to_be_added!I20*10</f>
        <v>0.114</v>
      </c>
      <c r="J20">
        <f>cells_to_be_added!J20*10</f>
        <v>1.2</v>
      </c>
      <c r="K20">
        <f>cells_to_be_added!K20*10</f>
        <v>135</v>
      </c>
      <c r="L20">
        <f>cells_to_be_added!L20*10</f>
        <v>0.19949999999999998</v>
      </c>
      <c r="M20">
        <f>cells_to_be_added!M20*10</f>
        <v>22.800000000000004</v>
      </c>
      <c r="N20">
        <f>cells_to_be_added!N20*10</f>
        <v>285</v>
      </c>
      <c r="O20">
        <f>cells_to_be_added!O20*10</f>
        <v>1500</v>
      </c>
      <c r="P20">
        <f>cells_to_be_added!P20*10</f>
        <v>0.31349999999999995</v>
      </c>
      <c r="Q20">
        <f>cells_to_be_added!Q20*10</f>
        <v>570</v>
      </c>
      <c r="R20">
        <f t="shared" si="0"/>
        <v>4890.7035000000005</v>
      </c>
      <c r="S20" t="str">
        <f t="shared" si="1"/>
        <v>NOT OK</v>
      </c>
    </row>
    <row r="21" spans="1:19">
      <c r="A21">
        <v>20</v>
      </c>
      <c r="B21">
        <f>cells_to_be_added!B21*10</f>
        <v>1500</v>
      </c>
      <c r="C21">
        <f>cells_to_be_added!C21*10</f>
        <v>1500</v>
      </c>
      <c r="D21">
        <f>cells_to_be_added!D21*10</f>
        <v>26.25</v>
      </c>
      <c r="E21">
        <f>cells_to_be_added!E21*10</f>
        <v>870</v>
      </c>
      <c r="F21">
        <f>cells_to_be_added!F21*10</f>
        <v>2.5499999999999998E-2</v>
      </c>
      <c r="G21">
        <f>cells_to_be_added!G21*10</f>
        <v>0.189</v>
      </c>
      <c r="H21">
        <f>cells_to_be_added!H21*10</f>
        <v>1170</v>
      </c>
      <c r="I21">
        <f>cells_to_be_added!I21*10</f>
        <v>1500</v>
      </c>
      <c r="J21">
        <f>cells_to_be_added!J21*10</f>
        <v>1500</v>
      </c>
      <c r="K21">
        <f>cells_to_be_added!K21*10</f>
        <v>270</v>
      </c>
      <c r="L21">
        <f>cells_to_be_added!L21*10</f>
        <v>0.29100000000000004</v>
      </c>
      <c r="M21">
        <f>cells_to_be_added!M21*10</f>
        <v>8.9999999999999993E-3</v>
      </c>
      <c r="N21">
        <f>cells_to_be_added!N21*10</f>
        <v>0.23249999999999998</v>
      </c>
      <c r="O21">
        <f>cells_to_be_added!O21*10</f>
        <v>0.14550000000000002</v>
      </c>
      <c r="P21">
        <f>cells_to_be_added!P21*10</f>
        <v>2.8500000000000001E-2</v>
      </c>
      <c r="Q21">
        <f>cells_to_be_added!Q21*10</f>
        <v>585</v>
      </c>
      <c r="R21">
        <f t="shared" si="0"/>
        <v>8922.1710000000003</v>
      </c>
      <c r="S21" t="str">
        <f t="shared" si="1"/>
        <v>NOT OK</v>
      </c>
    </row>
    <row r="22" spans="1:19">
      <c r="A22">
        <v>21</v>
      </c>
      <c r="B22">
        <f>cells_to_be_added!B22*10</f>
        <v>1095</v>
      </c>
      <c r="C22">
        <f>cells_to_be_added!C22*10</f>
        <v>11.55</v>
      </c>
      <c r="D22">
        <f>cells_to_be_added!D22*10</f>
        <v>12.75</v>
      </c>
      <c r="E22">
        <f>cells_to_be_added!E22*10</f>
        <v>1.05</v>
      </c>
      <c r="F22">
        <f>cells_to_be_added!F22*10</f>
        <v>3.3000000000000002E-2</v>
      </c>
      <c r="G22">
        <f>cells_to_be_added!G22*10</f>
        <v>14.55</v>
      </c>
      <c r="H22">
        <f>cells_to_be_added!H22*10</f>
        <v>150</v>
      </c>
      <c r="I22">
        <f>cells_to_be_added!I22*10</f>
        <v>0.21750000000000003</v>
      </c>
      <c r="J22">
        <f>cells_to_be_added!J22*10</f>
        <v>15.3</v>
      </c>
      <c r="K22">
        <f>cells_to_be_added!K22*10</f>
        <v>0.16350000000000001</v>
      </c>
      <c r="L22">
        <f>cells_to_be_added!L22*10</f>
        <v>3.5999999999999996</v>
      </c>
      <c r="M22">
        <f>cells_to_be_added!M22*10</f>
        <v>1500</v>
      </c>
      <c r="N22">
        <f>cells_to_be_added!N22*10</f>
        <v>29.1</v>
      </c>
      <c r="O22">
        <f>cells_to_be_added!O22*10</f>
        <v>32.700000000000003</v>
      </c>
      <c r="P22">
        <f>cells_to_be_added!P22*10</f>
        <v>7.1999999999999995E-2</v>
      </c>
      <c r="Q22">
        <f>cells_to_be_added!Q22*10</f>
        <v>1500</v>
      </c>
      <c r="R22">
        <f t="shared" si="0"/>
        <v>4366.0859999999993</v>
      </c>
      <c r="S22" t="str">
        <f t="shared" si="1"/>
        <v>NOT OK</v>
      </c>
    </row>
    <row r="23" spans="1:19">
      <c r="A23">
        <v>22</v>
      </c>
      <c r="B23">
        <f>cells_to_be_added!B23*10</f>
        <v>1.0499999999999999E-2</v>
      </c>
      <c r="C23">
        <f>cells_to_be_added!C23*10</f>
        <v>1500</v>
      </c>
      <c r="D23">
        <f>cells_to_be_added!D23*10</f>
        <v>1.2</v>
      </c>
      <c r="E23">
        <f>cells_to_be_added!E23*10</f>
        <v>1500</v>
      </c>
      <c r="F23">
        <f>cells_to_be_added!F23*10</f>
        <v>1.4999999999999999E-2</v>
      </c>
      <c r="G23">
        <f>cells_to_be_added!G23*10</f>
        <v>0.23549999999999999</v>
      </c>
      <c r="H23">
        <f>cells_to_be_added!H23*10</f>
        <v>1080</v>
      </c>
      <c r="I23">
        <f>cells_to_be_added!I23*10</f>
        <v>3.5999999999999997E-2</v>
      </c>
      <c r="J23">
        <f>cells_to_be_added!J23*10</f>
        <v>0.25349999999999995</v>
      </c>
      <c r="K23">
        <f>cells_to_be_added!K23*10</f>
        <v>1500</v>
      </c>
      <c r="L23">
        <f>cells_to_be_added!L23*10</f>
        <v>0.14399999999999999</v>
      </c>
      <c r="M23">
        <f>cells_to_be_added!M23*10</f>
        <v>1500</v>
      </c>
      <c r="N23">
        <f>cells_to_be_added!N23*10</f>
        <v>1500</v>
      </c>
      <c r="O23">
        <f>cells_to_be_added!O23*10</f>
        <v>7.1999999999999995E-2</v>
      </c>
      <c r="P23">
        <f>cells_to_be_added!P23*10</f>
        <v>1.6500000000000001E-2</v>
      </c>
      <c r="Q23">
        <f>cells_to_be_added!Q23*10</f>
        <v>1.7999999999999998</v>
      </c>
      <c r="R23">
        <f t="shared" si="0"/>
        <v>8583.7829999999994</v>
      </c>
      <c r="S23" t="str">
        <f t="shared" si="1"/>
        <v>NOT OK</v>
      </c>
    </row>
    <row r="24" spans="1:19">
      <c r="A24">
        <v>23</v>
      </c>
      <c r="B24">
        <f>cells_to_be_added!B24*10</f>
        <v>225</v>
      </c>
      <c r="C24">
        <f>cells_to_be_added!C24*10</f>
        <v>1500</v>
      </c>
      <c r="D24">
        <f>cells_to_be_added!D24*10</f>
        <v>2.4</v>
      </c>
      <c r="E24">
        <f>cells_to_be_added!E24*10</f>
        <v>24.3</v>
      </c>
      <c r="F24">
        <f>cells_to_be_added!F24*10</f>
        <v>1500</v>
      </c>
      <c r="G24">
        <f>cells_to_be_added!G24*10</f>
        <v>765</v>
      </c>
      <c r="H24">
        <f>cells_to_be_added!H24*10</f>
        <v>9</v>
      </c>
      <c r="I24">
        <f>cells_to_be_added!I24*10</f>
        <v>0.10199999999999999</v>
      </c>
      <c r="J24">
        <f>cells_to_be_added!J24*10</f>
        <v>0.11550000000000002</v>
      </c>
      <c r="K24">
        <f>cells_to_be_added!K24*10</f>
        <v>2.5499999999999998E-2</v>
      </c>
      <c r="L24">
        <f>cells_to_be_added!L24*10</f>
        <v>3.9000000000000004</v>
      </c>
      <c r="M24">
        <f>cells_to_be_added!M24*10</f>
        <v>26.85</v>
      </c>
      <c r="N24">
        <f>cells_to_be_added!N24*10</f>
        <v>0.28200000000000003</v>
      </c>
      <c r="O24">
        <f>cells_to_be_added!O24*10</f>
        <v>5.0999999999999996</v>
      </c>
      <c r="P24">
        <f>cells_to_be_added!P24*10</f>
        <v>12.75</v>
      </c>
      <c r="Q24">
        <f>cells_to_be_added!Q24*10</f>
        <v>1500</v>
      </c>
      <c r="R24">
        <f t="shared" si="0"/>
        <v>5574.8249999999998</v>
      </c>
      <c r="S24" t="str">
        <f t="shared" si="1"/>
        <v>NOT OK</v>
      </c>
    </row>
    <row r="25" spans="1:19">
      <c r="A25">
        <v>24</v>
      </c>
      <c r="B25">
        <f>cells_to_be_added!B25*10</f>
        <v>3.3000000000000002E-2</v>
      </c>
      <c r="C25">
        <f>cells_to_be_added!C25*10</f>
        <v>10.95</v>
      </c>
      <c r="D25">
        <f>cells_to_be_added!D25*10</f>
        <v>1.0499999999999999E-2</v>
      </c>
      <c r="E25">
        <f>cells_to_be_added!E25*10</f>
        <v>0.33</v>
      </c>
      <c r="F25">
        <f>cells_to_be_added!F25*10</f>
        <v>14.7</v>
      </c>
      <c r="G25">
        <f>cells_to_be_added!G25*10</f>
        <v>3.5999999999999996</v>
      </c>
      <c r="H25">
        <f>cells_to_be_added!H25*10</f>
        <v>1500</v>
      </c>
      <c r="I25">
        <f>cells_to_be_added!I25*10</f>
        <v>1.35</v>
      </c>
      <c r="J25">
        <f>cells_to_be_added!J25*10</f>
        <v>1500</v>
      </c>
      <c r="K25">
        <f>cells_to_be_added!K25*10</f>
        <v>1.5000000000000002</v>
      </c>
      <c r="L25">
        <f>cells_to_be_added!L25*10</f>
        <v>1.7999999999999998</v>
      </c>
      <c r="M25">
        <f>cells_to_be_added!M25*10</f>
        <v>0.25650000000000001</v>
      </c>
      <c r="N25">
        <f>cells_to_be_added!N25*10</f>
        <v>735</v>
      </c>
      <c r="O25">
        <f>cells_to_be_added!O25*10</f>
        <v>27.450000000000003</v>
      </c>
      <c r="P25">
        <f>cells_to_be_added!P25*10</f>
        <v>1500</v>
      </c>
      <c r="Q25">
        <f>cells_to_be_added!Q25*10</f>
        <v>1500</v>
      </c>
      <c r="R25">
        <f t="shared" si="0"/>
        <v>6796.98</v>
      </c>
      <c r="S25" t="str">
        <f t="shared" si="1"/>
        <v>NOT OK</v>
      </c>
    </row>
    <row r="26" spans="1:19">
      <c r="A26">
        <v>25</v>
      </c>
      <c r="B26">
        <f>cells_to_be_added!B26*10</f>
        <v>120</v>
      </c>
      <c r="C26">
        <f>cells_to_be_added!C26*10</f>
        <v>345</v>
      </c>
      <c r="D26">
        <f>cells_to_be_added!D26*10</f>
        <v>3.5999999999999996</v>
      </c>
      <c r="E26">
        <f>cells_to_be_added!E26*10</f>
        <v>3.7499999999999999E-2</v>
      </c>
      <c r="F26">
        <f>cells_to_be_added!F26*10</f>
        <v>0.33750000000000002</v>
      </c>
      <c r="G26">
        <f>cells_to_be_added!G26*10</f>
        <v>37.5</v>
      </c>
      <c r="H26">
        <f>cells_to_be_added!H26*10</f>
        <v>450</v>
      </c>
      <c r="I26">
        <f>cells_to_be_added!I26*10</f>
        <v>22.5</v>
      </c>
      <c r="J26">
        <f>cells_to_be_added!J26*10</f>
        <v>1500</v>
      </c>
      <c r="K26">
        <f>cells_to_be_added!K26*10</f>
        <v>41.25</v>
      </c>
      <c r="L26">
        <f>cells_to_be_added!L26*10</f>
        <v>570</v>
      </c>
      <c r="M26">
        <f>cells_to_be_added!M26*10</f>
        <v>0.11249999999999999</v>
      </c>
      <c r="N26">
        <f>cells_to_be_added!N26*10</f>
        <v>1.4999999999999999E-2</v>
      </c>
      <c r="O26">
        <f>cells_to_be_added!O26*10</f>
        <v>0.15</v>
      </c>
      <c r="P26">
        <f>cells_to_be_added!P26*10</f>
        <v>6.4500000000000002E-2</v>
      </c>
      <c r="Q26">
        <f>cells_to_be_added!Q26*10</f>
        <v>7.4999999999999997E-2</v>
      </c>
      <c r="R26">
        <f t="shared" si="0"/>
        <v>3090.6419999999998</v>
      </c>
      <c r="S26" t="str">
        <f t="shared" si="1"/>
        <v>NOT OK</v>
      </c>
    </row>
    <row r="27" spans="1:19">
      <c r="A27">
        <v>26</v>
      </c>
      <c r="B27">
        <f>cells_to_be_added!B27*10</f>
        <v>1230</v>
      </c>
      <c r="C27">
        <f>cells_to_be_added!C27*10</f>
        <v>1500</v>
      </c>
      <c r="D27">
        <f>cells_to_be_added!D27*10</f>
        <v>3.7499999999999999E-2</v>
      </c>
      <c r="E27">
        <f>cells_to_be_added!E27*10</f>
        <v>1.2</v>
      </c>
      <c r="F27">
        <f>cells_to_be_added!F27*10</f>
        <v>36.75</v>
      </c>
      <c r="G27">
        <f>cells_to_be_added!G27*10</f>
        <v>165</v>
      </c>
      <c r="H27">
        <f>cells_to_be_added!H27*10</f>
        <v>390</v>
      </c>
      <c r="I27">
        <f>cells_to_be_added!I27*10</f>
        <v>405</v>
      </c>
      <c r="J27">
        <f>cells_to_be_added!J27*10</f>
        <v>0.28649999999999998</v>
      </c>
      <c r="K27">
        <f>cells_to_be_added!K27*10</f>
        <v>1500</v>
      </c>
      <c r="L27">
        <f>cells_to_be_added!L27*10</f>
        <v>2.1</v>
      </c>
      <c r="M27">
        <f>cells_to_be_added!M27*10</f>
        <v>6.1500000000000013E-2</v>
      </c>
      <c r="N27">
        <f>cells_to_be_added!N27*10</f>
        <v>1425</v>
      </c>
      <c r="O27">
        <f>cells_to_be_added!O27*10</f>
        <v>16.350000000000001</v>
      </c>
      <c r="P27">
        <f>cells_to_be_added!P27*10</f>
        <v>8.0999999999999989E-2</v>
      </c>
      <c r="Q27">
        <f>cells_to_be_added!Q27*10</f>
        <v>20.399999999999999</v>
      </c>
      <c r="R27">
        <f t="shared" si="0"/>
        <v>6692.2664999999997</v>
      </c>
      <c r="S27" t="str">
        <f t="shared" si="1"/>
        <v>NOT OK</v>
      </c>
    </row>
    <row r="28" spans="1:19">
      <c r="A28">
        <v>27</v>
      </c>
      <c r="B28">
        <f>cells_to_be_added!B28*10</f>
        <v>24.749999999999996</v>
      </c>
      <c r="C28">
        <f>cells_to_be_added!C28*10</f>
        <v>0.16500000000000001</v>
      </c>
      <c r="D28">
        <f>cells_to_be_added!D28*10</f>
        <v>1500</v>
      </c>
      <c r="E28">
        <f>cells_to_be_added!E28*10</f>
        <v>7.4999999999999997E-3</v>
      </c>
      <c r="F28">
        <f>cells_to_be_added!F28*10</f>
        <v>105</v>
      </c>
      <c r="G28">
        <f>cells_to_be_added!G28*10</f>
        <v>8.25</v>
      </c>
      <c r="H28">
        <f>cells_to_be_added!H28*10</f>
        <v>885</v>
      </c>
      <c r="I28">
        <f>cells_to_be_added!I28*10</f>
        <v>9.6000000000000002E-2</v>
      </c>
      <c r="J28">
        <f>cells_to_be_added!J28*10</f>
        <v>0.17850000000000002</v>
      </c>
      <c r="K28">
        <f>cells_to_be_added!K28*10</f>
        <v>0.1095</v>
      </c>
      <c r="L28">
        <f>cells_to_be_added!L28*10</f>
        <v>1.3500000000000002E-2</v>
      </c>
      <c r="M28">
        <f>cells_to_be_added!M28*10</f>
        <v>1500</v>
      </c>
      <c r="N28">
        <f>cells_to_be_added!N28*10</f>
        <v>12.3</v>
      </c>
      <c r="O28">
        <f>cells_to_be_added!O28*10</f>
        <v>1500</v>
      </c>
      <c r="P28">
        <f>cells_to_be_added!P28*10</f>
        <v>22.05</v>
      </c>
      <c r="Q28">
        <f>cells_to_be_added!Q28*10</f>
        <v>13.8</v>
      </c>
      <c r="R28">
        <f t="shared" si="0"/>
        <v>5571.72</v>
      </c>
      <c r="S28" t="str">
        <f t="shared" si="1"/>
        <v>NOT OK</v>
      </c>
    </row>
    <row r="29" spans="1:19">
      <c r="A29">
        <v>28</v>
      </c>
      <c r="B29">
        <f>cells_to_be_added!B29*10</f>
        <v>75</v>
      </c>
      <c r="C29">
        <f>cells_to_be_added!C29*10</f>
        <v>23.1</v>
      </c>
      <c r="D29">
        <f>cells_to_be_added!D29*10</f>
        <v>0.1545</v>
      </c>
      <c r="E29">
        <f>cells_to_be_added!E29*10</f>
        <v>1500</v>
      </c>
      <c r="F29">
        <f>cells_to_be_added!F29*10</f>
        <v>1.05</v>
      </c>
      <c r="G29">
        <f>cells_to_be_added!G29*10</f>
        <v>7.6500000000000012E-2</v>
      </c>
      <c r="H29">
        <f>cells_to_be_added!H29*10</f>
        <v>8.2500000000000004E-2</v>
      </c>
      <c r="I29">
        <f>cells_to_be_added!I29*10</f>
        <v>18</v>
      </c>
      <c r="J29">
        <f>cells_to_be_added!J29*10</f>
        <v>9</v>
      </c>
      <c r="K29">
        <f>cells_to_be_added!K29*10</f>
        <v>20.55</v>
      </c>
      <c r="L29">
        <f>cells_to_be_added!L29*10</f>
        <v>0.28349999999999997</v>
      </c>
      <c r="M29">
        <f>cells_to_be_added!M29*10</f>
        <v>2.5499999999999998</v>
      </c>
      <c r="N29">
        <f>cells_to_be_added!N29*10</f>
        <v>29.55</v>
      </c>
      <c r="O29">
        <f>cells_to_be_added!O29*10</f>
        <v>10.35</v>
      </c>
      <c r="P29">
        <f>cells_to_be_added!P29*10</f>
        <v>0.11550000000000002</v>
      </c>
      <c r="Q29">
        <f>cells_to_be_added!Q29*10</f>
        <v>12.9</v>
      </c>
      <c r="R29">
        <f t="shared" si="0"/>
        <v>1702.7624999999998</v>
      </c>
      <c r="S29" t="str">
        <f t="shared" si="1"/>
        <v>NOT OK</v>
      </c>
    </row>
    <row r="30" spans="1:19">
      <c r="A30">
        <v>29</v>
      </c>
      <c r="B30">
        <f>cells_to_be_added!B30*10</f>
        <v>16.649999999999999</v>
      </c>
      <c r="C30">
        <f>cells_to_be_added!C30*10</f>
        <v>270</v>
      </c>
      <c r="D30">
        <f>cells_to_be_added!D30*10</f>
        <v>18</v>
      </c>
      <c r="E30">
        <f>cells_to_be_added!E30*10</f>
        <v>825</v>
      </c>
      <c r="F30">
        <f>cells_to_be_added!F30*10</f>
        <v>5.5500000000000001E-2</v>
      </c>
      <c r="G30">
        <f>cells_to_be_added!G30*10</f>
        <v>975</v>
      </c>
      <c r="H30">
        <f>cells_to_be_added!H30*10</f>
        <v>0.249</v>
      </c>
      <c r="I30">
        <f>cells_to_be_added!I30*10</f>
        <v>1110</v>
      </c>
      <c r="J30">
        <f>cells_to_be_added!J30*10</f>
        <v>12.45</v>
      </c>
      <c r="K30">
        <f>cells_to_be_added!K30*10</f>
        <v>27.750000000000004</v>
      </c>
      <c r="L30">
        <f>cells_to_be_added!L30*10</f>
        <v>0.19350000000000001</v>
      </c>
      <c r="M30">
        <f>cells_to_be_added!M30*10</f>
        <v>8.9999999999999993E-3</v>
      </c>
      <c r="N30">
        <f>cells_to_be_added!N30*10</f>
        <v>22.199999999999996</v>
      </c>
      <c r="O30">
        <f>cells_to_be_added!O30*10</f>
        <v>105</v>
      </c>
      <c r="P30">
        <f>cells_to_be_added!P30*10</f>
        <v>0.30449999999999999</v>
      </c>
      <c r="Q30">
        <f>cells_to_be_added!Q30*10</f>
        <v>0.13800000000000001</v>
      </c>
      <c r="R30">
        <f t="shared" si="0"/>
        <v>3382.9994999999994</v>
      </c>
      <c r="S30" t="str">
        <f t="shared" si="1"/>
        <v>NOT OK</v>
      </c>
    </row>
    <row r="31" spans="1:19">
      <c r="A31">
        <v>30</v>
      </c>
      <c r="B31">
        <f>cells_to_be_added!B31*10</f>
        <v>7.1999999999999995E-2</v>
      </c>
      <c r="C31">
        <f>cells_to_be_added!C31*10</f>
        <v>21.45</v>
      </c>
      <c r="D31">
        <f>cells_to_be_added!D31*10</f>
        <v>0.14399999999999999</v>
      </c>
      <c r="E31">
        <f>cells_to_be_added!E31*10</f>
        <v>7.4999999999999997E-3</v>
      </c>
      <c r="F31">
        <f>cells_to_be_added!F31*10</f>
        <v>210</v>
      </c>
      <c r="G31">
        <f>cells_to_be_added!G31*10</f>
        <v>1500</v>
      </c>
      <c r="H31">
        <f>cells_to_be_added!H31*10</f>
        <v>840</v>
      </c>
      <c r="I31">
        <f>cells_to_be_added!I31*10</f>
        <v>0.23850000000000005</v>
      </c>
      <c r="J31">
        <f>cells_to_be_added!J31*10</f>
        <v>9.6000000000000002E-2</v>
      </c>
      <c r="K31">
        <f>cells_to_be_added!K31*10</f>
        <v>16.649999999999999</v>
      </c>
      <c r="L31">
        <f>cells_to_be_added!L31*10</f>
        <v>1500</v>
      </c>
      <c r="M31">
        <f>cells_to_be_added!M31*10</f>
        <v>2.4</v>
      </c>
      <c r="N31">
        <f>cells_to_be_added!N31*10</f>
        <v>4.8000000000000001E-2</v>
      </c>
      <c r="O31">
        <f>cells_to_be_added!O31*10</f>
        <v>1500</v>
      </c>
      <c r="P31">
        <f>cells_to_be_added!P31*10</f>
        <v>27.450000000000003</v>
      </c>
      <c r="Q31">
        <f>cells_to_be_added!Q31*10</f>
        <v>12.000000000000002</v>
      </c>
      <c r="R31">
        <f t="shared" si="0"/>
        <v>5630.5559999999996</v>
      </c>
      <c r="S31" t="str">
        <f t="shared" si="1"/>
        <v>NOT OK</v>
      </c>
    </row>
    <row r="32" spans="1:19">
      <c r="A32">
        <v>31</v>
      </c>
      <c r="B32">
        <f>cells_to_be_added!B32*10</f>
        <v>1020</v>
      </c>
      <c r="C32">
        <f>cells_to_be_added!C32*10</f>
        <v>1500</v>
      </c>
      <c r="D32">
        <f>cells_to_be_added!D32*10</f>
        <v>0.30600000000000005</v>
      </c>
      <c r="E32">
        <f>cells_to_be_added!E32*10</f>
        <v>1.05</v>
      </c>
      <c r="F32">
        <f>cells_to_be_added!F32*10</f>
        <v>0.34050000000000002</v>
      </c>
      <c r="G32">
        <f>cells_to_be_added!G32*10</f>
        <v>0.03</v>
      </c>
      <c r="H32">
        <f>cells_to_be_added!H32*10</f>
        <v>3.4500000000000003E-2</v>
      </c>
      <c r="I32">
        <f>cells_to_be_added!I32*10</f>
        <v>1185</v>
      </c>
      <c r="J32">
        <f>cells_to_be_added!J32*10</f>
        <v>13.65</v>
      </c>
      <c r="K32">
        <f>cells_to_be_added!K32*10</f>
        <v>1500</v>
      </c>
      <c r="L32">
        <f>cells_to_be_added!L32*10</f>
        <v>0.23850000000000005</v>
      </c>
      <c r="M32">
        <f>cells_to_be_added!M32*10</f>
        <v>1500</v>
      </c>
      <c r="N32">
        <f>cells_to_be_added!N32*10</f>
        <v>5.0999999999999997E-2</v>
      </c>
      <c r="O32">
        <f>cells_to_be_added!O32*10</f>
        <v>6.7499999999999991E-2</v>
      </c>
      <c r="P32">
        <f>cells_to_be_added!P32*10</f>
        <v>1.35</v>
      </c>
      <c r="Q32">
        <f>cells_to_be_added!Q32*10</f>
        <v>1500</v>
      </c>
      <c r="R32">
        <f t="shared" si="0"/>
        <v>8222.1180000000022</v>
      </c>
      <c r="S32" t="str">
        <f t="shared" si="1"/>
        <v>NOT OK</v>
      </c>
    </row>
    <row r="33" spans="1:19">
      <c r="A33">
        <v>32</v>
      </c>
      <c r="B33">
        <f>cells_to_be_added!B33*10</f>
        <v>0.27300000000000002</v>
      </c>
      <c r="C33">
        <f>cells_to_be_added!C33*10</f>
        <v>915</v>
      </c>
      <c r="D33">
        <f>cells_to_be_added!D33*10</f>
        <v>1500</v>
      </c>
      <c r="E33">
        <f>cells_to_be_added!E33*10</f>
        <v>3.0000000000000004</v>
      </c>
      <c r="F33">
        <f>cells_to_be_added!F33*10</f>
        <v>19.8</v>
      </c>
      <c r="G33">
        <f>cells_to_be_added!G33*10</f>
        <v>12.15</v>
      </c>
      <c r="H33">
        <f>cells_to_be_added!H33*10</f>
        <v>0.89999999999999991</v>
      </c>
      <c r="I33">
        <f>cells_to_be_added!I33*10</f>
        <v>0.21299999999999999</v>
      </c>
      <c r="J33">
        <f>cells_to_be_added!J33*10</f>
        <v>6.1500000000000013E-2</v>
      </c>
      <c r="K33">
        <f>cells_to_be_added!K33*10</f>
        <v>15.150000000000002</v>
      </c>
      <c r="L33">
        <f>cells_to_be_added!L33*10</f>
        <v>0.24299999999999999</v>
      </c>
      <c r="M33">
        <f>cells_to_be_added!M33*10</f>
        <v>30.45</v>
      </c>
      <c r="N33">
        <f>cells_to_be_added!N33*10</f>
        <v>105</v>
      </c>
      <c r="O33">
        <f>cells_to_be_added!O33*10</f>
        <v>1500</v>
      </c>
      <c r="P33">
        <f>cells_to_be_added!P33*10</f>
        <v>1.2</v>
      </c>
      <c r="Q33">
        <f>cells_to_be_added!Q33*10</f>
        <v>1.5000000000000002</v>
      </c>
      <c r="R33">
        <f t="shared" si="0"/>
        <v>4104.9404999999997</v>
      </c>
      <c r="S33" t="str">
        <f t="shared" si="1"/>
        <v>NOT OK</v>
      </c>
    </row>
    <row r="34" spans="1:19">
      <c r="A34">
        <v>33</v>
      </c>
      <c r="B34">
        <f>cells_to_be_added!B34*10</f>
        <v>8.9999999999999993E-3</v>
      </c>
      <c r="C34">
        <f>cells_to_be_added!C34*10</f>
        <v>9.6</v>
      </c>
      <c r="D34">
        <f>cells_to_be_added!D34*10</f>
        <v>28.95</v>
      </c>
      <c r="E34">
        <f>cells_to_be_added!E34*10</f>
        <v>105</v>
      </c>
      <c r="F34">
        <f>cells_to_be_added!F34*10</f>
        <v>19.2</v>
      </c>
      <c r="G34">
        <f>cells_to_be_added!G34*10</f>
        <v>1500</v>
      </c>
      <c r="H34">
        <f>cells_to_be_added!H34*10</f>
        <v>1125</v>
      </c>
      <c r="I34">
        <f>cells_to_be_added!I34*10</f>
        <v>1.3500000000000002E-2</v>
      </c>
      <c r="J34">
        <f>cells_to_be_added!J34*10</f>
        <v>1500</v>
      </c>
      <c r="K34">
        <f>cells_to_be_added!K34*10</f>
        <v>1500</v>
      </c>
      <c r="L34">
        <f>cells_to_be_added!L34*10</f>
        <v>1.6500000000000001</v>
      </c>
      <c r="M34">
        <f>cells_to_be_added!M34*10</f>
        <v>12.9</v>
      </c>
      <c r="N34">
        <f>cells_to_be_added!N34*10</f>
        <v>315</v>
      </c>
      <c r="O34">
        <f>cells_to_be_added!O34*10</f>
        <v>645</v>
      </c>
      <c r="P34">
        <f>cells_to_be_added!P34*10</f>
        <v>1440</v>
      </c>
      <c r="Q34">
        <f>cells_to_be_added!Q34*10</f>
        <v>16.05</v>
      </c>
      <c r="R34">
        <f t="shared" si="0"/>
        <v>8218.3724999999977</v>
      </c>
      <c r="S34" t="str">
        <f t="shared" si="1"/>
        <v>NOT OK</v>
      </c>
    </row>
    <row r="35" spans="1:19">
      <c r="A35">
        <v>34</v>
      </c>
      <c r="B35">
        <f>cells_to_be_added!B35*10</f>
        <v>0.15300000000000002</v>
      </c>
      <c r="C35">
        <f>cells_to_be_added!C35*10</f>
        <v>2.25</v>
      </c>
      <c r="D35">
        <f>cells_to_be_added!D35*10</f>
        <v>0.22949999999999998</v>
      </c>
      <c r="E35">
        <f>cells_to_be_added!E35*10</f>
        <v>0.75000000000000011</v>
      </c>
      <c r="F35">
        <f>cells_to_be_added!F35*10</f>
        <v>1500</v>
      </c>
      <c r="G35">
        <f>cells_to_be_added!G35*10</f>
        <v>2.5499999999999998E-2</v>
      </c>
      <c r="H35">
        <f>cells_to_be_added!H35*10</f>
        <v>7.6500000000000012E-2</v>
      </c>
      <c r="I35">
        <f>cells_to_be_added!I35*10</f>
        <v>17.849999999999998</v>
      </c>
      <c r="J35">
        <f>cells_to_be_added!J35*10</f>
        <v>1.05</v>
      </c>
      <c r="K35">
        <f>cells_to_be_added!K35*10</f>
        <v>25.5</v>
      </c>
      <c r="L35">
        <f>cells_to_be_added!L35*10</f>
        <v>5.0999999999999997E-2</v>
      </c>
      <c r="M35">
        <f>cells_to_be_added!M35*10</f>
        <v>28.05</v>
      </c>
      <c r="N35">
        <f>cells_to_be_added!N35*10</f>
        <v>1500</v>
      </c>
      <c r="O35">
        <f>cells_to_be_added!O35*10</f>
        <v>19.2</v>
      </c>
      <c r="P35">
        <f>cells_to_be_added!P35*10</f>
        <v>20.399999999999999</v>
      </c>
      <c r="Q35">
        <f>cells_to_be_added!Q35*10</f>
        <v>0.10199999999999999</v>
      </c>
      <c r="R35">
        <f t="shared" si="0"/>
        <v>3115.6874999999995</v>
      </c>
      <c r="S35" t="str">
        <f t="shared" si="1"/>
        <v>NOT OK</v>
      </c>
    </row>
    <row r="36" spans="1:19">
      <c r="A36">
        <v>35</v>
      </c>
      <c r="B36">
        <f>cells_to_be_added!B36*10</f>
        <v>33</v>
      </c>
      <c r="C36">
        <f>cells_to_be_added!C36*10</f>
        <v>3.3000000000000003</v>
      </c>
      <c r="D36">
        <f>cells_to_be_added!D36*10</f>
        <v>3.4500000000000003E-2</v>
      </c>
      <c r="E36">
        <f>cells_to_be_added!E36*10</f>
        <v>3.5999999999999996</v>
      </c>
      <c r="F36">
        <f>cells_to_be_added!F36*10</f>
        <v>1.05</v>
      </c>
      <c r="G36">
        <f>cells_to_be_added!G36*10</f>
        <v>36.6</v>
      </c>
      <c r="H36">
        <f>cells_to_be_added!H36*10</f>
        <v>10.95</v>
      </c>
      <c r="I36">
        <f>cells_to_be_added!I36*10</f>
        <v>0.40349999999999997</v>
      </c>
      <c r="J36">
        <f>cells_to_be_added!J36*10</f>
        <v>1.35</v>
      </c>
      <c r="K36">
        <f>cells_to_be_added!K36*10</f>
        <v>1.5000000000000002</v>
      </c>
      <c r="L36">
        <f>cells_to_be_added!L36*10</f>
        <v>14.7</v>
      </c>
      <c r="M36">
        <f>cells_to_be_added!M36*10</f>
        <v>555</v>
      </c>
      <c r="N36">
        <f>cells_to_be_added!N36*10</f>
        <v>180</v>
      </c>
      <c r="O36">
        <f>cells_to_be_added!O36*10</f>
        <v>735</v>
      </c>
      <c r="P36">
        <f>cells_to_be_added!P36*10</f>
        <v>0.183</v>
      </c>
      <c r="Q36">
        <f>cells_to_be_added!Q36*10</f>
        <v>42.15</v>
      </c>
      <c r="R36">
        <f t="shared" si="0"/>
        <v>1618.8209999999999</v>
      </c>
      <c r="S36" t="str">
        <f t="shared" si="1"/>
        <v>NOT OK</v>
      </c>
    </row>
    <row r="37" spans="1:19">
      <c r="A37">
        <v>36</v>
      </c>
      <c r="B37">
        <f>cells_to_be_added!B37*10</f>
        <v>0.34650000000000003</v>
      </c>
      <c r="C37">
        <f>cells_to_be_added!C37*10</f>
        <v>1500</v>
      </c>
      <c r="D37">
        <f>cells_to_be_added!D37*10</f>
        <v>5.2499999999999991</v>
      </c>
      <c r="E37">
        <f>cells_to_be_added!E37*10</f>
        <v>0.17250000000000001</v>
      </c>
      <c r="F37">
        <f>cells_to_be_added!F37*10</f>
        <v>525</v>
      </c>
      <c r="G37">
        <f>cells_to_be_added!G37*10</f>
        <v>1500</v>
      </c>
      <c r="H37">
        <f>cells_to_be_added!H37*10</f>
        <v>555</v>
      </c>
      <c r="I37">
        <f>cells_to_be_added!I37*10</f>
        <v>1.7999999999999998</v>
      </c>
      <c r="J37">
        <f>cells_to_be_added!J37*10</f>
        <v>570</v>
      </c>
      <c r="K37">
        <f>cells_to_be_added!K37*10</f>
        <v>1500</v>
      </c>
      <c r="L37">
        <f>cells_to_be_added!L37*10</f>
        <v>1.95E-2</v>
      </c>
      <c r="M37">
        <f>cells_to_be_added!M37*10</f>
        <v>6.9000000000000006E-2</v>
      </c>
      <c r="N37">
        <f>cells_to_be_added!N37*10</f>
        <v>225</v>
      </c>
      <c r="O37">
        <f>cells_to_be_added!O37*10</f>
        <v>870</v>
      </c>
      <c r="P37">
        <f>cells_to_be_added!P37*10</f>
        <v>11.55</v>
      </c>
      <c r="Q37">
        <f>cells_to_be_added!Q37*10</f>
        <v>2.8500000000000001E-2</v>
      </c>
      <c r="R37">
        <f t="shared" si="0"/>
        <v>7264.2360000000017</v>
      </c>
      <c r="S37" t="str">
        <f t="shared" si="1"/>
        <v>NOT OK</v>
      </c>
    </row>
    <row r="38" spans="1:19">
      <c r="A38">
        <v>37</v>
      </c>
      <c r="B38">
        <f>cells_to_be_added!B38*10</f>
        <v>4.1999999999999996E-2</v>
      </c>
      <c r="C38">
        <f>cells_to_be_added!C38*10</f>
        <v>1.35</v>
      </c>
      <c r="D38">
        <f>cells_to_be_added!D38*10</f>
        <v>450</v>
      </c>
      <c r="E38">
        <f>cells_to_be_added!E38*10</f>
        <v>195</v>
      </c>
      <c r="F38">
        <f>cells_to_be_added!F38*10</f>
        <v>4.65E-2</v>
      </c>
      <c r="G38">
        <f>cells_to_be_added!G38*10</f>
        <v>2.4</v>
      </c>
      <c r="H38">
        <f>cells_to_be_added!H38*10</f>
        <v>5.7000000000000011</v>
      </c>
      <c r="I38">
        <f>cells_to_be_added!I38*10</f>
        <v>1410</v>
      </c>
      <c r="J38">
        <f>cells_to_be_added!J38*10</f>
        <v>1500</v>
      </c>
      <c r="K38">
        <f>cells_to_be_added!K38*10</f>
        <v>0.189</v>
      </c>
      <c r="L38">
        <f>cells_to_be_added!L38*10</f>
        <v>705</v>
      </c>
      <c r="M38">
        <f>cells_to_be_added!M38*10</f>
        <v>9.4500000000000011</v>
      </c>
      <c r="N38">
        <f>cells_to_be_added!N38*10</f>
        <v>0.21149999999999999</v>
      </c>
      <c r="O38">
        <f>cells_to_be_added!O38*10</f>
        <v>0.23549999999999999</v>
      </c>
      <c r="P38">
        <f>cells_to_be_added!P38*10</f>
        <v>0.42449999999999999</v>
      </c>
      <c r="Q38">
        <f>cells_to_be_added!Q38*10</f>
        <v>47.1</v>
      </c>
      <c r="R38">
        <f t="shared" si="0"/>
        <v>4327.1490000000003</v>
      </c>
      <c r="S38" t="str">
        <f t="shared" si="1"/>
        <v>NOT OK</v>
      </c>
    </row>
    <row r="39" spans="1:19">
      <c r="A39">
        <v>38</v>
      </c>
      <c r="B39">
        <f>cells_to_be_added!B39*10</f>
        <v>8.5500000000000007E-2</v>
      </c>
      <c r="C39">
        <f>cells_to_be_added!C39*10</f>
        <v>16.95</v>
      </c>
      <c r="D39">
        <f>cells_to_be_added!D39*10</f>
        <v>90</v>
      </c>
      <c r="E39">
        <f>cells_to_be_added!E39*10</f>
        <v>2.8500000000000005</v>
      </c>
      <c r="F39">
        <f>cells_to_be_added!F39*10</f>
        <v>1.05</v>
      </c>
      <c r="G39">
        <f>cells_to_be_added!G39*10</f>
        <v>1.2</v>
      </c>
      <c r="H39">
        <f>cells_to_be_added!H39*10</f>
        <v>1500</v>
      </c>
      <c r="I39">
        <f>cells_to_be_added!I39*10</f>
        <v>1.2</v>
      </c>
      <c r="J39">
        <f>cells_to_be_added!J39*10</f>
        <v>1500</v>
      </c>
      <c r="K39">
        <f>cells_to_be_added!K39*10</f>
        <v>1500</v>
      </c>
      <c r="L39">
        <f>cells_to_be_added!L39*10</f>
        <v>0.29700000000000004</v>
      </c>
      <c r="M39">
        <f>cells_to_be_added!M39*10</f>
        <v>31.200000000000003</v>
      </c>
      <c r="N39">
        <f>cells_to_be_added!N39*10</f>
        <v>0.32550000000000001</v>
      </c>
      <c r="O39">
        <f>cells_to_be_added!O39*10</f>
        <v>11.25</v>
      </c>
      <c r="P39">
        <f>cells_to_be_added!P39*10</f>
        <v>135</v>
      </c>
      <c r="Q39">
        <f>cells_to_be_added!Q39*10</f>
        <v>5.7000000000000011</v>
      </c>
      <c r="R39">
        <f t="shared" si="0"/>
        <v>4797.1079999999993</v>
      </c>
      <c r="S39" t="str">
        <f t="shared" si="1"/>
        <v>NOT OK</v>
      </c>
    </row>
    <row r="40" spans="1:19">
      <c r="A40">
        <v>39</v>
      </c>
      <c r="B40">
        <f>cells_to_be_added!B40*10</f>
        <v>27.15</v>
      </c>
      <c r="C40">
        <f>cells_to_be_added!C40*10</f>
        <v>2.7000000000000003E-2</v>
      </c>
      <c r="D40">
        <f>cells_to_be_added!D40*10</f>
        <v>1500</v>
      </c>
      <c r="E40">
        <f>cells_to_be_added!E40*10</f>
        <v>1500</v>
      </c>
      <c r="F40">
        <f>cells_to_be_added!F40*10</f>
        <v>0.89999999999999991</v>
      </c>
      <c r="G40">
        <f>cells_to_be_added!G40*10</f>
        <v>30.15</v>
      </c>
      <c r="H40">
        <f>cells_to_be_added!H40*10</f>
        <v>19.650000000000002</v>
      </c>
      <c r="I40">
        <f>cells_to_be_added!I40*10</f>
        <v>0.21149999999999999</v>
      </c>
      <c r="J40">
        <f>cells_to_be_added!J40*10</f>
        <v>1.2E-2</v>
      </c>
      <c r="K40">
        <f>cells_to_be_added!K40*10</f>
        <v>1500</v>
      </c>
      <c r="L40">
        <f>cells_to_be_added!L40*10</f>
        <v>0.22650000000000001</v>
      </c>
      <c r="M40">
        <f>cells_to_be_added!M40*10</f>
        <v>2.8500000000000001E-2</v>
      </c>
      <c r="N40">
        <f>cells_to_be_added!N40*10</f>
        <v>1500</v>
      </c>
      <c r="O40">
        <f>cells_to_be_added!O40*10</f>
        <v>3.0000000000000004</v>
      </c>
      <c r="P40">
        <f>cells_to_be_added!P40*10</f>
        <v>450</v>
      </c>
      <c r="Q40">
        <f>cells_to_be_added!Q40*10</f>
        <v>0.06</v>
      </c>
      <c r="R40">
        <f t="shared" si="0"/>
        <v>6531.415500000001</v>
      </c>
      <c r="S40" t="str">
        <f t="shared" si="1"/>
        <v>NOT OK</v>
      </c>
    </row>
    <row r="41" spans="1:19">
      <c r="A41">
        <v>40</v>
      </c>
      <c r="B41">
        <f>cells_to_be_added!B41*10</f>
        <v>26.099999999999998</v>
      </c>
      <c r="C41">
        <f>cells_to_be_added!C41*10</f>
        <v>2.5499999999999998E-2</v>
      </c>
      <c r="D41">
        <f>cells_to_be_added!D41*10</f>
        <v>8.6999999999999994E-2</v>
      </c>
      <c r="E41">
        <f>cells_to_be_added!E41*10</f>
        <v>285</v>
      </c>
      <c r="F41">
        <f>cells_to_be_added!F41*10</f>
        <v>4.3499999999999997E-2</v>
      </c>
      <c r="G41">
        <f>cells_to_be_added!G41*10</f>
        <v>27.6</v>
      </c>
      <c r="H41">
        <f>cells_to_be_added!H41*10</f>
        <v>90</v>
      </c>
      <c r="I41">
        <f>cells_to_be_added!I41*10</f>
        <v>1.05</v>
      </c>
      <c r="J41">
        <f>cells_to_be_added!J41*10</f>
        <v>1.2E-2</v>
      </c>
      <c r="K41">
        <f>cells_to_be_added!K41*10</f>
        <v>29.1</v>
      </c>
      <c r="L41">
        <f>cells_to_be_added!L41*10</f>
        <v>150</v>
      </c>
      <c r="M41">
        <f>cells_to_be_added!M41*10</f>
        <v>30.45</v>
      </c>
      <c r="N41">
        <f>cells_to_be_added!N41*10</f>
        <v>0.17399999999999999</v>
      </c>
      <c r="O41">
        <f>cells_to_be_added!O41*10</f>
        <v>1500</v>
      </c>
      <c r="P41">
        <f>cells_to_be_added!P41*10</f>
        <v>585</v>
      </c>
      <c r="Q41">
        <f>cells_to_be_added!Q41*10</f>
        <v>1500</v>
      </c>
      <c r="R41">
        <f t="shared" si="0"/>
        <v>4224.6419999999998</v>
      </c>
      <c r="S41" t="str">
        <f t="shared" si="1"/>
        <v>NOT OK</v>
      </c>
    </row>
    <row r="42" spans="1:19">
      <c r="A42">
        <v>41</v>
      </c>
      <c r="B42">
        <f>cells_to_be_added!B42*10</f>
        <v>3.3000000000000003</v>
      </c>
      <c r="C42">
        <f>cells_to_be_added!C42*10</f>
        <v>9.75</v>
      </c>
      <c r="D42">
        <f>cells_to_be_added!D42*10</f>
        <v>8.9999999999999993E-3</v>
      </c>
      <c r="E42">
        <f>cells_to_be_added!E42*10</f>
        <v>0.29100000000000004</v>
      </c>
      <c r="F42">
        <f>cells_to_be_added!F42*10</f>
        <v>0.32399999999999995</v>
      </c>
      <c r="G42">
        <f>cells_to_be_added!G42*10</f>
        <v>1500</v>
      </c>
      <c r="H42">
        <f>cells_to_be_added!H42*10</f>
        <v>120</v>
      </c>
      <c r="I42">
        <f>cells_to_be_added!I42*10</f>
        <v>1.3500000000000002E-2</v>
      </c>
      <c r="J42">
        <f>cells_to_be_added!J42*10</f>
        <v>0.21000000000000002</v>
      </c>
      <c r="K42">
        <f>cells_to_be_added!K42*10</f>
        <v>6.45</v>
      </c>
      <c r="L42">
        <f>cells_to_be_added!L42*10</f>
        <v>150</v>
      </c>
      <c r="M42">
        <f>cells_to_be_added!M42*10</f>
        <v>1.6500000000000001</v>
      </c>
      <c r="N42">
        <f>cells_to_be_added!N42*10</f>
        <v>12.9</v>
      </c>
      <c r="O42">
        <f>cells_to_be_added!O42*10</f>
        <v>22.650000000000002</v>
      </c>
      <c r="P42">
        <f>cells_to_be_added!P42*10</f>
        <v>1500</v>
      </c>
      <c r="Q42">
        <f>cells_to_be_added!Q42*10</f>
        <v>0.35549999999999998</v>
      </c>
      <c r="R42">
        <f t="shared" si="0"/>
        <v>3327.9030000000007</v>
      </c>
      <c r="S42" t="str">
        <f t="shared" si="1"/>
        <v>NOT OK</v>
      </c>
    </row>
    <row r="43" spans="1:19">
      <c r="A43">
        <v>42</v>
      </c>
      <c r="B43">
        <f>cells_to_be_added!B43*10</f>
        <v>0.89999999999999991</v>
      </c>
      <c r="C43">
        <f>cells_to_be_added!C43*10</f>
        <v>105</v>
      </c>
      <c r="D43">
        <f>cells_to_be_added!D43*10</f>
        <v>19.05</v>
      </c>
      <c r="E43">
        <f>cells_to_be_added!E43*10</f>
        <v>0.28499999999999998</v>
      </c>
      <c r="F43">
        <f>cells_to_be_added!F43*10</f>
        <v>1500</v>
      </c>
      <c r="G43">
        <f>cells_to_be_added!G43*10</f>
        <v>22.199999999999996</v>
      </c>
      <c r="H43">
        <f>cells_to_be_added!H43*10</f>
        <v>1.2E-2</v>
      </c>
      <c r="I43">
        <f>cells_to_be_added!I43*10</f>
        <v>1500</v>
      </c>
      <c r="J43">
        <f>cells_to_be_added!J43*10</f>
        <v>34.950000000000003</v>
      </c>
      <c r="K43">
        <f>cells_to_be_added!K43*10</f>
        <v>285</v>
      </c>
      <c r="L43">
        <f>cells_to_be_added!L43*10</f>
        <v>23.85</v>
      </c>
      <c r="M43">
        <f>cells_to_be_added!M43*10</f>
        <v>1.4999999999999999E-2</v>
      </c>
      <c r="N43">
        <f>cells_to_be_added!N43*10</f>
        <v>3.15</v>
      </c>
      <c r="O43">
        <f>cells_to_be_added!O43*10</f>
        <v>1.6500000000000001</v>
      </c>
      <c r="P43">
        <f>cells_to_be_added!P43*10</f>
        <v>6.3E-2</v>
      </c>
      <c r="Q43">
        <f>cells_to_be_added!Q43*10</f>
        <v>25.35</v>
      </c>
      <c r="R43">
        <f t="shared" si="0"/>
        <v>3521.4749999999999</v>
      </c>
      <c r="S43" t="str">
        <f t="shared" si="1"/>
        <v>NOT OK</v>
      </c>
    </row>
    <row r="44" spans="1:19">
      <c r="A44">
        <v>43</v>
      </c>
      <c r="B44">
        <f>cells_to_be_added!B44*10</f>
        <v>1.0499999999999999E-2</v>
      </c>
      <c r="C44">
        <f>cells_to_be_added!C44*10</f>
        <v>0.20250000000000001</v>
      </c>
      <c r="D44">
        <f>cells_to_be_added!D44*10</f>
        <v>1500</v>
      </c>
      <c r="E44">
        <f>cells_to_be_added!E44*10</f>
        <v>10.199999999999999</v>
      </c>
      <c r="F44">
        <f>cells_to_be_added!F44*10</f>
        <v>1500</v>
      </c>
      <c r="G44">
        <f>cells_to_be_added!G44*10</f>
        <v>3.45</v>
      </c>
      <c r="H44">
        <f>cells_to_be_added!H44*10</f>
        <v>0.11850000000000001</v>
      </c>
      <c r="I44">
        <f>cells_to_be_added!I44*10</f>
        <v>13.5</v>
      </c>
      <c r="J44">
        <f>cells_to_be_added!J44*10</f>
        <v>6.7499999999999991E-2</v>
      </c>
      <c r="K44">
        <f>cells_to_be_added!K44*10</f>
        <v>120</v>
      </c>
      <c r="L44">
        <f>cells_to_be_added!L44*10</f>
        <v>1.35</v>
      </c>
      <c r="M44">
        <f>cells_to_be_added!M44*10</f>
        <v>1500</v>
      </c>
      <c r="N44">
        <f>cells_to_be_added!N44*10</f>
        <v>16.95</v>
      </c>
      <c r="O44">
        <f>cells_to_be_added!O44*10</f>
        <v>0.23700000000000002</v>
      </c>
      <c r="P44">
        <f>cells_to_be_added!P44*10</f>
        <v>1.6500000000000001</v>
      </c>
      <c r="Q44">
        <f>cells_to_be_added!Q44*10</f>
        <v>0.26999999999999996</v>
      </c>
      <c r="R44">
        <f t="shared" si="0"/>
        <v>4668.0059999999994</v>
      </c>
      <c r="S44" t="str">
        <f t="shared" si="1"/>
        <v>NOT OK</v>
      </c>
    </row>
    <row r="45" spans="1:19">
      <c r="A45">
        <v>44</v>
      </c>
      <c r="B45">
        <f>cells_to_be_added!B45*10</f>
        <v>1500</v>
      </c>
      <c r="C45">
        <f>cells_to_be_added!C45*10</f>
        <v>1.2</v>
      </c>
      <c r="D45">
        <f>cells_to_be_added!D45*10</f>
        <v>1500</v>
      </c>
      <c r="E45">
        <f>cells_to_be_added!E45*10</f>
        <v>135</v>
      </c>
      <c r="F45">
        <f>cells_to_be_added!F45*10</f>
        <v>1.5000000000000002</v>
      </c>
      <c r="G45">
        <f>cells_to_be_added!G45*10</f>
        <v>3.5999999999999997E-2</v>
      </c>
      <c r="H45">
        <f>cells_to_be_added!H45*10</f>
        <v>375</v>
      </c>
      <c r="I45">
        <f>cells_to_be_added!I45*10</f>
        <v>390</v>
      </c>
      <c r="J45">
        <f>cells_to_be_added!J45*10</f>
        <v>1170</v>
      </c>
      <c r="K45">
        <f>cells_to_be_added!K45*10</f>
        <v>195</v>
      </c>
      <c r="L45">
        <f>cells_to_be_added!L45*10</f>
        <v>0.23549999999999999</v>
      </c>
      <c r="M45">
        <f>cells_to_be_added!M45*10</f>
        <v>5.8499999999999996E-2</v>
      </c>
      <c r="N45">
        <f>cells_to_be_added!N45*10</f>
        <v>0.255</v>
      </c>
      <c r="O45">
        <f>cells_to_be_added!O45*10</f>
        <v>1500</v>
      </c>
      <c r="P45">
        <f>cells_to_be_added!P45*10</f>
        <v>1500</v>
      </c>
      <c r="Q45">
        <f>cells_to_be_added!Q45*10</f>
        <v>7.8000000000000007</v>
      </c>
      <c r="R45">
        <f t="shared" si="0"/>
        <v>8276.0849999999991</v>
      </c>
      <c r="S45" t="str">
        <f t="shared" si="1"/>
        <v>NOT OK</v>
      </c>
    </row>
    <row r="46" spans="1:19">
      <c r="A46">
        <v>45</v>
      </c>
      <c r="B46">
        <f>cells_to_be_added!B46*10</f>
        <v>0.16199999999999998</v>
      </c>
      <c r="C46">
        <f>cells_to_be_added!C46*10</f>
        <v>2.4</v>
      </c>
      <c r="D46">
        <f>cells_to_be_added!D46*10</f>
        <v>7.4999999999999997E-3</v>
      </c>
      <c r="E46">
        <f>cells_to_be_added!E46*10</f>
        <v>270</v>
      </c>
      <c r="F46">
        <f>cells_to_be_added!F46*10</f>
        <v>1500</v>
      </c>
      <c r="G46">
        <f>cells_to_be_added!G46*10</f>
        <v>810</v>
      </c>
      <c r="H46">
        <f>cells_to_be_added!H46*10</f>
        <v>0.10800000000000001</v>
      </c>
      <c r="I46">
        <f>cells_to_be_added!I46*10</f>
        <v>0.255</v>
      </c>
      <c r="J46">
        <f>cells_to_be_added!J46*10</f>
        <v>17.549999999999997</v>
      </c>
      <c r="K46">
        <f>cells_to_be_added!K46*10</f>
        <v>26.85</v>
      </c>
      <c r="L46">
        <f>cells_to_be_added!L46*10</f>
        <v>0.13499999999999998</v>
      </c>
      <c r="M46">
        <f>cells_to_be_added!M46*10</f>
        <v>1500</v>
      </c>
      <c r="N46">
        <f>cells_to_be_added!N46*10</f>
        <v>1500</v>
      </c>
      <c r="O46">
        <f>cells_to_be_added!O46*10</f>
        <v>1.05</v>
      </c>
      <c r="P46">
        <f>cells_to_be_added!P46*10</f>
        <v>5.4</v>
      </c>
      <c r="Q46">
        <f>cells_to_be_added!Q46*10</f>
        <v>0.21600000000000003</v>
      </c>
      <c r="R46">
        <f t="shared" si="0"/>
        <v>5634.1335000000008</v>
      </c>
      <c r="S46" t="str">
        <f t="shared" si="1"/>
        <v>NOT OK</v>
      </c>
    </row>
    <row r="47" spans="1:19">
      <c r="A47">
        <v>46</v>
      </c>
      <c r="B47">
        <f>cells_to_be_added!B47*10</f>
        <v>1500</v>
      </c>
      <c r="C47">
        <f>cells_to_be_added!C47*10</f>
        <v>0.20549999999999999</v>
      </c>
      <c r="D47">
        <f>cells_to_be_added!D47*10</f>
        <v>1500</v>
      </c>
      <c r="E47">
        <f>cells_to_be_added!E47*10</f>
        <v>9.4500000000000011</v>
      </c>
      <c r="F47">
        <f>cells_to_be_added!F47*10</f>
        <v>0.89999999999999991</v>
      </c>
      <c r="G47">
        <f>cells_to_be_added!G47*10</f>
        <v>0.126</v>
      </c>
      <c r="H47">
        <f>cells_to_be_added!H47*10</f>
        <v>285</v>
      </c>
      <c r="I47">
        <f>cells_to_be_added!I47*10</f>
        <v>0.23700000000000002</v>
      </c>
      <c r="J47">
        <f>cells_to_be_added!J47*10</f>
        <v>1.2E-2</v>
      </c>
      <c r="K47">
        <f>cells_to_be_added!K47*10</f>
        <v>1500</v>
      </c>
      <c r="L47">
        <f>cells_to_be_added!L47*10</f>
        <v>1500</v>
      </c>
      <c r="M47">
        <f>cells_to_be_added!M47*10</f>
        <v>1.6500000000000001E-2</v>
      </c>
      <c r="N47">
        <f>cells_to_be_added!N47*10</f>
        <v>3.15E-2</v>
      </c>
      <c r="O47">
        <f>cells_to_be_added!O47*10</f>
        <v>6.3E-2</v>
      </c>
      <c r="P47">
        <f>cells_to_be_added!P47*10</f>
        <v>1500</v>
      </c>
      <c r="Q47">
        <f>cells_to_be_added!Q47*10</f>
        <v>25.35</v>
      </c>
      <c r="R47">
        <f t="shared" si="0"/>
        <v>7821.3915000000006</v>
      </c>
      <c r="S47" t="str">
        <f t="shared" si="1"/>
        <v>NOT OK</v>
      </c>
    </row>
    <row r="48" spans="1:19">
      <c r="A48">
        <v>47</v>
      </c>
      <c r="B48">
        <f>cells_to_be_added!B48*10</f>
        <v>10.050000000000001</v>
      </c>
      <c r="C48">
        <f>cells_to_be_added!C48*10</f>
        <v>1500</v>
      </c>
      <c r="D48">
        <f>cells_to_be_added!D48*10</f>
        <v>1500</v>
      </c>
      <c r="E48">
        <f>cells_to_be_added!E48*10</f>
        <v>3.0000000000000004</v>
      </c>
      <c r="F48">
        <f>cells_to_be_added!F48*10</f>
        <v>21.6</v>
      </c>
      <c r="G48">
        <f>cells_to_be_added!G48*10</f>
        <v>1335</v>
      </c>
      <c r="H48">
        <f>cells_to_be_added!H48*10</f>
        <v>23.25</v>
      </c>
      <c r="I48">
        <f>cells_to_be_added!I48*10</f>
        <v>3.3000000000000002E-2</v>
      </c>
      <c r="J48">
        <f>cells_to_be_added!J48*10</f>
        <v>33.299999999999997</v>
      </c>
      <c r="K48">
        <f>cells_to_be_added!K48*10</f>
        <v>1.05</v>
      </c>
      <c r="L48">
        <f>cells_to_be_added!L48*10</f>
        <v>1.35</v>
      </c>
      <c r="M48">
        <f>cells_to_be_added!M48*10</f>
        <v>24.9</v>
      </c>
      <c r="N48">
        <f>cells_to_be_added!N48*10</f>
        <v>4.9499999999999995E-2</v>
      </c>
      <c r="O48">
        <f>cells_to_be_added!O48*10</f>
        <v>1.6500000000000001E-2</v>
      </c>
      <c r="P48">
        <f>cells_to_be_added!P48*10</f>
        <v>26.7</v>
      </c>
      <c r="Q48">
        <f>cells_to_be_added!Q48*10</f>
        <v>660</v>
      </c>
      <c r="R48">
        <f t="shared" si="0"/>
        <v>5140.299</v>
      </c>
      <c r="S48" t="str">
        <f t="shared" si="1"/>
        <v>NOT OK</v>
      </c>
    </row>
    <row r="49" spans="1:19">
      <c r="A49">
        <v>48</v>
      </c>
      <c r="B49">
        <f>cells_to_be_added!B49*10</f>
        <v>135</v>
      </c>
      <c r="C49">
        <f>cells_to_be_added!C49*10</f>
        <v>0.13800000000000001</v>
      </c>
      <c r="D49">
        <f>cells_to_be_added!D49*10</f>
        <v>0.16049999999999998</v>
      </c>
      <c r="E49">
        <f>cells_to_be_added!E49*10</f>
        <v>0.1845</v>
      </c>
      <c r="F49">
        <f>cells_to_be_added!F49*10</f>
        <v>4.2</v>
      </c>
      <c r="G49">
        <f>cells_to_be_added!G49*10</f>
        <v>20.7</v>
      </c>
      <c r="H49">
        <f>cells_to_be_added!H49*10</f>
        <v>0.41399999999999998</v>
      </c>
      <c r="I49">
        <f>cells_to_be_added!I49*10</f>
        <v>465</v>
      </c>
      <c r="J49">
        <f>cells_to_be_added!J49*10</f>
        <v>1500</v>
      </c>
      <c r="K49">
        <f>cells_to_be_added!K49*10</f>
        <v>1500</v>
      </c>
      <c r="L49">
        <f>cells_to_be_added!L49*10</f>
        <v>6.9000000000000006E-2</v>
      </c>
      <c r="M49">
        <f>cells_to_be_added!M49*10</f>
        <v>165</v>
      </c>
      <c r="N49">
        <f>cells_to_be_added!N49*10</f>
        <v>1.7999999999999998</v>
      </c>
      <c r="O49">
        <f>cells_to_be_added!O49*10</f>
        <v>2.25</v>
      </c>
      <c r="P49">
        <f>cells_to_be_added!P49*10</f>
        <v>0.32250000000000001</v>
      </c>
      <c r="Q49">
        <f>cells_to_be_added!Q49*10</f>
        <v>915</v>
      </c>
      <c r="R49">
        <f t="shared" si="0"/>
        <v>4710.2385000000004</v>
      </c>
      <c r="S49" t="str">
        <f t="shared" si="1"/>
        <v>NOT OK</v>
      </c>
    </row>
    <row r="50" spans="1:19">
      <c r="A50">
        <v>49</v>
      </c>
      <c r="B50">
        <f>cells_to_be_added!B50*10</f>
        <v>510</v>
      </c>
      <c r="C50">
        <f>cells_to_be_added!C50*10</f>
        <v>525</v>
      </c>
      <c r="D50">
        <f>cells_to_be_added!D50*10</f>
        <v>5.4</v>
      </c>
      <c r="E50">
        <f>cells_to_be_added!E50*10</f>
        <v>570</v>
      </c>
      <c r="F50">
        <f>cells_to_be_added!F50*10</f>
        <v>34.050000000000004</v>
      </c>
      <c r="G50">
        <f>cells_to_be_added!G50*10</f>
        <v>1.6500000000000001E-2</v>
      </c>
      <c r="H50">
        <f>cells_to_be_added!H50*10</f>
        <v>1.9500000000000002</v>
      </c>
      <c r="I50">
        <f>cells_to_be_added!I50*10</f>
        <v>675</v>
      </c>
      <c r="J50">
        <f>cells_to_be_added!J50*10</f>
        <v>2.25</v>
      </c>
      <c r="K50">
        <f>cells_to_be_added!K50*10</f>
        <v>1500</v>
      </c>
      <c r="L50">
        <f>cells_to_be_added!L50*10</f>
        <v>51</v>
      </c>
      <c r="M50">
        <f>cells_to_be_added!M50*10</f>
        <v>0.56699999999999995</v>
      </c>
      <c r="N50">
        <f>cells_to_be_added!N50*10</f>
        <v>285</v>
      </c>
      <c r="O50">
        <f>cells_to_be_added!O50*10</f>
        <v>8.5500000000000007E-2</v>
      </c>
      <c r="P50">
        <f>cells_to_be_added!P50*10</f>
        <v>9.6000000000000002E-2</v>
      </c>
      <c r="Q50">
        <f>cells_to_be_added!Q50*10</f>
        <v>1140</v>
      </c>
      <c r="R50">
        <f t="shared" si="0"/>
        <v>5300.415</v>
      </c>
      <c r="S50" t="str">
        <f t="shared" si="1"/>
        <v>NOT OK</v>
      </c>
    </row>
    <row r="51" spans="1:19">
      <c r="A51">
        <v>50</v>
      </c>
      <c r="B51">
        <f>cells_to_be_added!B51*10</f>
        <v>0.19650000000000001</v>
      </c>
      <c r="C51">
        <f>cells_to_be_added!C51*10</f>
        <v>20.100000000000001</v>
      </c>
      <c r="D51">
        <f>cells_to_be_added!D51*10</f>
        <v>0.20699999999999999</v>
      </c>
      <c r="E51">
        <f>cells_to_be_added!E51*10</f>
        <v>6.6000000000000005</v>
      </c>
      <c r="F51">
        <f>cells_to_be_added!F51*10</f>
        <v>1500</v>
      </c>
      <c r="G51">
        <f>cells_to_be_added!G51*10</f>
        <v>870</v>
      </c>
      <c r="H51">
        <f>cells_to_be_added!H51*10</f>
        <v>2.2500000000000003E-2</v>
      </c>
      <c r="I51">
        <f>cells_to_be_added!I51*10</f>
        <v>22.199999999999996</v>
      </c>
      <c r="J51">
        <f>cells_to_be_added!J51*10</f>
        <v>22.95</v>
      </c>
      <c r="K51">
        <f>cells_to_be_added!K51*10</f>
        <v>1305</v>
      </c>
      <c r="L51">
        <f>cells_to_be_added!L51*10</f>
        <v>0.6</v>
      </c>
      <c r="M51">
        <f>cells_to_be_added!M51*10</f>
        <v>0.24</v>
      </c>
      <c r="N51">
        <f>cells_to_be_added!N51*10</f>
        <v>1500</v>
      </c>
      <c r="O51">
        <f>cells_to_be_added!O51*10</f>
        <v>25.049999999999997</v>
      </c>
      <c r="P51">
        <f>cells_to_be_added!P51*10</f>
        <v>0.89999999999999991</v>
      </c>
      <c r="Q51">
        <f>cells_to_be_added!Q51*10</f>
        <v>1.0499999999999999E-2</v>
      </c>
      <c r="R51">
        <f t="shared" si="0"/>
        <v>5274.0765000000001</v>
      </c>
      <c r="S51" t="str">
        <f t="shared" si="1"/>
        <v>NOT OK</v>
      </c>
    </row>
    <row r="52" spans="1:19">
      <c r="A52">
        <v>51</v>
      </c>
      <c r="B52">
        <f>cells_to_be_added!B52*10</f>
        <v>2.4</v>
      </c>
      <c r="C52">
        <f>cells_to_be_added!C52*10</f>
        <v>7.9500000000000001E-2</v>
      </c>
      <c r="D52">
        <f>cells_to_be_added!D52*10</f>
        <v>2.7</v>
      </c>
      <c r="E52">
        <f>cells_to_be_added!E52*10</f>
        <v>0.23700000000000002</v>
      </c>
      <c r="F52">
        <f>cells_to_be_added!F52*10</f>
        <v>3.9000000000000004</v>
      </c>
      <c r="G52">
        <f>cells_to_be_added!G52*10</f>
        <v>0.249</v>
      </c>
      <c r="H52">
        <f>cells_to_be_added!H52*10</f>
        <v>1500</v>
      </c>
      <c r="I52">
        <f>cells_to_be_added!I52*10</f>
        <v>27.6</v>
      </c>
      <c r="J52">
        <f>cells_to_be_added!J52*10</f>
        <v>28.95</v>
      </c>
      <c r="K52">
        <f>cells_to_be_added!K52*10</f>
        <v>1500</v>
      </c>
      <c r="L52">
        <f>cells_to_be_added!L52*10</f>
        <v>7.4999999999999997E-3</v>
      </c>
      <c r="M52">
        <f>cells_to_be_added!M52*10</f>
        <v>1.05</v>
      </c>
      <c r="N52">
        <f>cells_to_be_added!N52*10</f>
        <v>10.499999999999998</v>
      </c>
      <c r="O52">
        <f>cells_to_be_added!O52*10</f>
        <v>0.13200000000000001</v>
      </c>
      <c r="P52">
        <f>cells_to_be_added!P52*10</f>
        <v>5.2500000000000005E-2</v>
      </c>
      <c r="Q52">
        <f>cells_to_be_added!Q52*10</f>
        <v>1500</v>
      </c>
      <c r="R52">
        <f t="shared" si="0"/>
        <v>4577.8575000000001</v>
      </c>
      <c r="S52" t="str">
        <f t="shared" si="1"/>
        <v>NOT OK</v>
      </c>
    </row>
    <row r="53" spans="1:19">
      <c r="A53">
        <v>52</v>
      </c>
      <c r="B53">
        <f>cells_to_be_added!B53*10</f>
        <v>20.250000000000004</v>
      </c>
      <c r="C53">
        <f>cells_to_be_added!C53*10</f>
        <v>1500</v>
      </c>
      <c r="D53">
        <f>cells_to_be_added!D53*10</f>
        <v>1500</v>
      </c>
      <c r="E53">
        <f>cells_to_be_added!E53*10</f>
        <v>6.7499999999999991E-2</v>
      </c>
      <c r="F53">
        <f>cells_to_be_added!F53*10</f>
        <v>22.5</v>
      </c>
      <c r="G53">
        <f>cells_to_be_added!G53*10</f>
        <v>0.6</v>
      </c>
      <c r="H53">
        <f>cells_to_be_added!H53*10</f>
        <v>2.2500000000000003E-2</v>
      </c>
      <c r="I53">
        <f>cells_to_be_added!I53*10</f>
        <v>1500</v>
      </c>
      <c r="J53">
        <f>cells_to_be_added!J53*10</f>
        <v>23.55</v>
      </c>
      <c r="K53">
        <f>cells_to_be_added!K53*10</f>
        <v>0.2475</v>
      </c>
      <c r="L53">
        <f>cells_to_be_added!L53*10</f>
        <v>780</v>
      </c>
      <c r="M53">
        <f>cells_to_be_added!M53*10</f>
        <v>4.5000000000000005E-2</v>
      </c>
      <c r="N53">
        <f>cells_to_be_added!N53*10</f>
        <v>25.8</v>
      </c>
      <c r="O53">
        <f>cells_to_be_added!O53*10</f>
        <v>9.0000000000000011E-2</v>
      </c>
      <c r="P53">
        <f>cells_to_be_added!P53*10</f>
        <v>90</v>
      </c>
      <c r="Q53">
        <f>cells_to_be_added!Q53*10</f>
        <v>0.11249999999999999</v>
      </c>
      <c r="R53">
        <f t="shared" si="0"/>
        <v>5463.2850000000017</v>
      </c>
      <c r="S53" t="str">
        <f t="shared" si="1"/>
        <v>NOT OK</v>
      </c>
    </row>
    <row r="54" spans="1:19">
      <c r="A54">
        <v>53</v>
      </c>
      <c r="B54">
        <f>cells_to_be_added!B54*10</f>
        <v>30.749999999999996</v>
      </c>
      <c r="C54">
        <f>cells_to_be_added!C54*10</f>
        <v>20.55</v>
      </c>
      <c r="D54">
        <f>cells_to_be_added!D54*10</f>
        <v>10.199999999999999</v>
      </c>
      <c r="E54">
        <f>cells_to_be_added!E54*10</f>
        <v>34.200000000000003</v>
      </c>
      <c r="F54">
        <f>cells_to_be_added!F54*10</f>
        <v>315</v>
      </c>
      <c r="G54">
        <f>cells_to_be_added!G54*10</f>
        <v>0.24</v>
      </c>
      <c r="H54">
        <f>cells_to_be_added!H54*10</f>
        <v>12.000000000000002</v>
      </c>
      <c r="I54">
        <f>cells_to_be_added!I54*10</f>
        <v>13.65</v>
      </c>
      <c r="J54">
        <f>cells_to_be_added!J54*10</f>
        <v>345</v>
      </c>
      <c r="K54">
        <f>cells_to_be_added!K54*10</f>
        <v>4.0499999999999994E-2</v>
      </c>
      <c r="L54">
        <f>cells_to_be_added!L54*10</f>
        <v>0.37650000000000006</v>
      </c>
      <c r="M54">
        <f>cells_to_be_added!M54*10</f>
        <v>5.0999999999999997E-2</v>
      </c>
      <c r="N54">
        <f>cells_to_be_added!N54*10</f>
        <v>17.100000000000001</v>
      </c>
      <c r="O54">
        <f>cells_to_be_added!O54*10</f>
        <v>6.9000000000000006E-2</v>
      </c>
      <c r="P54">
        <f>cells_to_be_added!P54*10</f>
        <v>1.0499999999999999E-2</v>
      </c>
      <c r="Q54">
        <f>cells_to_be_added!Q54*10</f>
        <v>1.35</v>
      </c>
      <c r="R54">
        <f t="shared" si="0"/>
        <v>800.58749999999986</v>
      </c>
      <c r="S54" t="str">
        <f t="shared" si="1"/>
        <v>NOT OK</v>
      </c>
    </row>
    <row r="55" spans="1:19">
      <c r="A55">
        <v>54</v>
      </c>
      <c r="B55">
        <f>cells_to_be_added!B55*10</f>
        <v>885</v>
      </c>
      <c r="C55">
        <f>cells_to_be_added!C55*10</f>
        <v>300</v>
      </c>
      <c r="D55">
        <f>cells_to_be_added!D55*10</f>
        <v>90</v>
      </c>
      <c r="E55">
        <f>cells_to_be_added!E55*10</f>
        <v>1.05</v>
      </c>
      <c r="F55">
        <f>cells_to_be_added!F55*10</f>
        <v>1500</v>
      </c>
      <c r="G55">
        <f>cells_to_be_added!G55*10</f>
        <v>1.2E-2</v>
      </c>
      <c r="H55">
        <f>cells_to_be_added!H55*10</f>
        <v>0.17699999999999999</v>
      </c>
      <c r="I55">
        <f>cells_to_be_added!I55*10</f>
        <v>29.4</v>
      </c>
      <c r="J55">
        <f>cells_to_be_added!J55*10</f>
        <v>5.85</v>
      </c>
      <c r="K55">
        <f>cells_to_be_added!K55*10</f>
        <v>19.05</v>
      </c>
      <c r="L55">
        <f>cells_to_be_added!L55*10</f>
        <v>32.400000000000006</v>
      </c>
      <c r="M55">
        <f>cells_to_be_added!M55*10</f>
        <v>1500</v>
      </c>
      <c r="N55">
        <f>cells_to_be_added!N55*10</f>
        <v>1.4999999999999999E-2</v>
      </c>
      <c r="O55">
        <f>cells_to_be_added!O55*10</f>
        <v>22.05</v>
      </c>
      <c r="P55">
        <f>cells_to_be_added!P55*10</f>
        <v>23.55</v>
      </c>
      <c r="Q55">
        <f>cells_to_be_added!Q55*10</f>
        <v>1170</v>
      </c>
      <c r="R55">
        <f t="shared" si="0"/>
        <v>5578.554000000001</v>
      </c>
      <c r="S55" t="str">
        <f t="shared" si="1"/>
        <v>NOT OK</v>
      </c>
    </row>
    <row r="56" spans="1:19">
      <c r="A56">
        <v>55</v>
      </c>
      <c r="B56">
        <f>cells_to_be_added!B56*10</f>
        <v>25.949999999999996</v>
      </c>
      <c r="C56">
        <f>cells_to_be_added!C56*10</f>
        <v>0.17399999999999999</v>
      </c>
      <c r="D56">
        <f>cells_to_be_added!D56*10</f>
        <v>17.849999999999998</v>
      </c>
      <c r="E56">
        <f>cells_to_be_added!E56*10</f>
        <v>8.6999999999999994E-2</v>
      </c>
      <c r="F56">
        <f>cells_to_be_added!F56*10</f>
        <v>18.75</v>
      </c>
      <c r="G56">
        <f>cells_to_be_added!G56*10</f>
        <v>28.95</v>
      </c>
      <c r="H56">
        <f>cells_to_be_added!H56*10</f>
        <v>8.9999999999999993E-3</v>
      </c>
      <c r="I56">
        <f>cells_to_be_added!I56*10</f>
        <v>120</v>
      </c>
      <c r="J56">
        <f>cells_to_be_added!J56*10</f>
        <v>1.4999999999999999E-2</v>
      </c>
      <c r="K56">
        <f>cells_to_be_added!K56*10</f>
        <v>10.050000000000001</v>
      </c>
      <c r="L56">
        <f>cells_to_be_added!L56*10</f>
        <v>0.20250000000000001</v>
      </c>
      <c r="M56">
        <f>cells_to_be_added!M56*10</f>
        <v>0.21600000000000003</v>
      </c>
      <c r="N56">
        <f>cells_to_be_added!N56*10</f>
        <v>0.11550000000000002</v>
      </c>
      <c r="O56">
        <f>cells_to_be_added!O56*10</f>
        <v>1500</v>
      </c>
      <c r="P56">
        <f>cells_to_be_added!P56*10</f>
        <v>0.14399999999999999</v>
      </c>
      <c r="Q56">
        <f>cells_to_be_added!Q56*10</f>
        <v>2.8500000000000005</v>
      </c>
      <c r="R56">
        <f t="shared" si="0"/>
        <v>1725.3629999999998</v>
      </c>
      <c r="S56" t="str">
        <f t="shared" si="1"/>
        <v>NOT OK</v>
      </c>
    </row>
    <row r="57" spans="1:19">
      <c r="A57">
        <v>56</v>
      </c>
      <c r="B57">
        <f>cells_to_be_added!B57*10</f>
        <v>1.0499999999999999E-2</v>
      </c>
      <c r="C57">
        <f>cells_to_be_added!C57*10</f>
        <v>0.19650000000000001</v>
      </c>
      <c r="D57">
        <f>cells_to_be_added!D57*10</f>
        <v>22.95</v>
      </c>
      <c r="E57">
        <f>cells_to_be_added!E57*10</f>
        <v>0.29399999999999998</v>
      </c>
      <c r="F57">
        <f>cells_to_be_added!F57*10</f>
        <v>105</v>
      </c>
      <c r="G57">
        <f>cells_to_be_added!G57*10</f>
        <v>1500</v>
      </c>
      <c r="H57">
        <f>cells_to_be_added!H57*10</f>
        <v>1.2E-2</v>
      </c>
      <c r="I57">
        <f>cells_to_be_added!I57*10</f>
        <v>330</v>
      </c>
      <c r="J57">
        <f>cells_to_be_added!J57*10</f>
        <v>1.35</v>
      </c>
      <c r="K57">
        <f>cells_to_be_added!K57*10</f>
        <v>6.6000000000000003E-2</v>
      </c>
      <c r="L57">
        <f>cells_to_be_added!L57*10</f>
        <v>1500</v>
      </c>
      <c r="M57">
        <f>cells_to_be_added!M57*10</f>
        <v>9.7500000000000003E-2</v>
      </c>
      <c r="N57">
        <f>cells_to_be_added!N57*10</f>
        <v>1.5000000000000002</v>
      </c>
      <c r="O57">
        <f>cells_to_be_added!O57*10</f>
        <v>32.700000000000003</v>
      </c>
      <c r="P57">
        <f>cells_to_be_added!P57*10</f>
        <v>1.6500000000000001E-2</v>
      </c>
      <c r="Q57">
        <f>cells_to_be_added!Q57*10</f>
        <v>0.36000000000000004</v>
      </c>
      <c r="R57">
        <f t="shared" si="0"/>
        <v>3494.5529999999999</v>
      </c>
      <c r="S57" t="str">
        <f t="shared" si="1"/>
        <v>NOT OK</v>
      </c>
    </row>
    <row r="58" spans="1:19">
      <c r="A58">
        <v>57</v>
      </c>
      <c r="B58">
        <f>cells_to_be_added!B58*10</f>
        <v>1.2</v>
      </c>
      <c r="C58">
        <f>cells_to_be_added!C58*10</f>
        <v>1230</v>
      </c>
      <c r="D58">
        <f>cells_to_be_added!D58*10</f>
        <v>3.7499999999999999E-2</v>
      </c>
      <c r="E58">
        <f>cells_to_be_added!E58*10</f>
        <v>0.3705</v>
      </c>
      <c r="F58">
        <f>cells_to_be_added!F58*10</f>
        <v>390</v>
      </c>
      <c r="G58">
        <f>cells_to_be_added!G58*10</f>
        <v>14.399999999999999</v>
      </c>
      <c r="H58">
        <f>cells_to_be_added!H58*10</f>
        <v>4.0500000000000007</v>
      </c>
      <c r="I58">
        <f>cells_to_be_added!I58*10</f>
        <v>16.5</v>
      </c>
      <c r="J58">
        <f>cells_to_be_added!J58*10</f>
        <v>4.9499999999999995E-2</v>
      </c>
      <c r="K58">
        <f>cells_to_be_added!K58*10</f>
        <v>1500</v>
      </c>
      <c r="L58">
        <f>cells_to_be_added!L58*10</f>
        <v>0.41250000000000003</v>
      </c>
      <c r="M58">
        <f>cells_to_be_added!M58*10</f>
        <v>0.20549999999999999</v>
      </c>
      <c r="N58">
        <f>cells_to_be_added!N58*10</f>
        <v>615</v>
      </c>
      <c r="O58">
        <f>cells_to_be_added!O58*10</f>
        <v>24.749999999999996</v>
      </c>
      <c r="P58">
        <f>cells_to_be_added!P58*10</f>
        <v>7.0500000000000007E-2</v>
      </c>
      <c r="Q58">
        <f>cells_to_be_added!Q58*10</f>
        <v>8.2500000000000004E-2</v>
      </c>
      <c r="R58">
        <f t="shared" si="0"/>
        <v>3797.1284999999998</v>
      </c>
      <c r="S58" t="str">
        <f t="shared" si="1"/>
        <v>NOT OK</v>
      </c>
    </row>
    <row r="59" spans="1:19">
      <c r="A59">
        <v>58</v>
      </c>
      <c r="B59">
        <f>cells_to_be_added!B59*10</f>
        <v>35.25</v>
      </c>
      <c r="C59">
        <f>cells_to_be_added!C59*10</f>
        <v>3.5999999999999997E-2</v>
      </c>
      <c r="D59">
        <f>cells_to_be_added!D59*10</f>
        <v>390</v>
      </c>
      <c r="E59">
        <f>cells_to_be_added!E59*10</f>
        <v>0.23549999999999999</v>
      </c>
      <c r="F59">
        <f>cells_to_be_added!F59*10</f>
        <v>1.2</v>
      </c>
      <c r="G59">
        <f>cells_to_be_added!G59*10</f>
        <v>135</v>
      </c>
      <c r="H59">
        <f>cells_to_be_added!H59*10</f>
        <v>1500</v>
      </c>
      <c r="I59">
        <f>cells_to_be_added!I59*10</f>
        <v>1500</v>
      </c>
      <c r="J59">
        <f>cells_to_be_added!J59*10</f>
        <v>1.5000000000000002</v>
      </c>
      <c r="K59">
        <f>cells_to_be_added!K59*10</f>
        <v>585</v>
      </c>
      <c r="L59">
        <f>cells_to_be_added!L59*10</f>
        <v>7.8000000000000007</v>
      </c>
      <c r="M59">
        <f>cells_to_be_added!M59*10</f>
        <v>1170</v>
      </c>
      <c r="N59">
        <f>cells_to_be_added!N59*10</f>
        <v>27.450000000000003</v>
      </c>
      <c r="O59">
        <f>cells_to_be_added!O59*10</f>
        <v>0.1575</v>
      </c>
      <c r="P59">
        <f>cells_to_be_added!P59*10</f>
        <v>1.7999999999999999E-2</v>
      </c>
      <c r="Q59">
        <f>cells_to_be_added!Q59*10</f>
        <v>1.9500000000000002</v>
      </c>
      <c r="R59">
        <f t="shared" si="0"/>
        <v>5355.5969999999998</v>
      </c>
      <c r="S59" t="str">
        <f t="shared" si="1"/>
        <v>NOT OK</v>
      </c>
    </row>
    <row r="60" spans="1:19">
      <c r="A60">
        <v>59</v>
      </c>
      <c r="B60">
        <f>cells_to_be_added!B60*10</f>
        <v>3.9000000000000004</v>
      </c>
      <c r="C60">
        <f>cells_to_be_added!C60*10</f>
        <v>4.0500000000000007</v>
      </c>
      <c r="D60">
        <f>cells_to_be_added!D60*10</f>
        <v>1500</v>
      </c>
      <c r="E60">
        <f>cells_to_be_added!E60*10</f>
        <v>4.3499999999999997E-2</v>
      </c>
      <c r="F60">
        <f>cells_to_be_added!F60*10</f>
        <v>1290</v>
      </c>
      <c r="G60">
        <f>cells_to_be_added!G60*10</f>
        <v>135</v>
      </c>
      <c r="H60">
        <f>cells_to_be_added!H60*10</f>
        <v>5.0999999999999997E-2</v>
      </c>
      <c r="I60">
        <f>cells_to_be_added!I60*10</f>
        <v>6.45</v>
      </c>
      <c r="J60">
        <f>cells_to_be_added!J60*10</f>
        <v>1500</v>
      </c>
      <c r="K60">
        <f>cells_to_be_added!K60*10</f>
        <v>0.28050000000000003</v>
      </c>
      <c r="L60">
        <f>cells_to_be_added!L60*10</f>
        <v>1.6500000000000001E-2</v>
      </c>
      <c r="M60">
        <f>cells_to_be_added!M60*10</f>
        <v>0.30149999999999999</v>
      </c>
      <c r="N60">
        <f>cells_to_be_added!N60*10</f>
        <v>17.25</v>
      </c>
      <c r="O60">
        <f>cells_to_be_added!O60*10</f>
        <v>8.5500000000000007</v>
      </c>
      <c r="P60">
        <f>cells_to_be_added!P60*10</f>
        <v>0.34500000000000003</v>
      </c>
      <c r="Q60">
        <f>cells_to_be_added!Q60*10</f>
        <v>2.0999999999999998E-2</v>
      </c>
      <c r="R60">
        <f t="shared" si="0"/>
        <v>4466.2589999999991</v>
      </c>
      <c r="S60" t="str">
        <f t="shared" si="1"/>
        <v>NOT OK</v>
      </c>
    </row>
    <row r="61" spans="1:19">
      <c r="A61">
        <v>60</v>
      </c>
      <c r="B61">
        <f>cells_to_be_added!B61*10</f>
        <v>8.9999999999999993E-3</v>
      </c>
      <c r="C61">
        <f>cells_to_be_added!C61*10</f>
        <v>1500</v>
      </c>
      <c r="D61">
        <f>cells_to_be_added!D61*10</f>
        <v>0.28499999999999998</v>
      </c>
      <c r="E61">
        <f>cells_to_be_added!E61*10</f>
        <v>1500</v>
      </c>
      <c r="F61">
        <f>cells_to_be_added!F61*10</f>
        <v>34.950000000000003</v>
      </c>
      <c r="G61">
        <f>cells_to_be_added!G61*10</f>
        <v>1.05</v>
      </c>
      <c r="H61">
        <f>cells_to_be_added!H61*10</f>
        <v>0.20699999999999999</v>
      </c>
      <c r="I61">
        <f>cells_to_be_added!I61*10</f>
        <v>22.199999999999996</v>
      </c>
      <c r="J61">
        <f>cells_to_be_added!J61*10</f>
        <v>2.8500000000000001E-2</v>
      </c>
      <c r="K61">
        <f>cells_to_be_added!K61*10</f>
        <v>0.23850000000000005</v>
      </c>
      <c r="L61">
        <f>cells_to_be_added!L61*10</f>
        <v>1.2E-2</v>
      </c>
      <c r="M61">
        <f>cells_to_be_added!M61*10</f>
        <v>3.15</v>
      </c>
      <c r="N61">
        <f>cells_to_be_added!N61*10</f>
        <v>1.5000000000000002</v>
      </c>
      <c r="O61">
        <f>cells_to_be_added!O61*10</f>
        <v>25.35</v>
      </c>
      <c r="P61">
        <f>cells_to_be_added!P61*10</f>
        <v>1.6500000000000001</v>
      </c>
      <c r="Q61">
        <f>cells_to_be_added!Q61*10</f>
        <v>6.3E-2</v>
      </c>
      <c r="R61">
        <f t="shared" si="0"/>
        <v>3090.6929999999998</v>
      </c>
      <c r="S61" t="str">
        <f t="shared" si="1"/>
        <v>NOT OK</v>
      </c>
    </row>
    <row r="62" spans="1:19">
      <c r="A62">
        <v>61</v>
      </c>
      <c r="B62">
        <f>cells_to_be_added!B62*10</f>
        <v>8.9999999999999993E-3</v>
      </c>
      <c r="C62">
        <f>cells_to_be_added!C62*10</f>
        <v>2.5499999999999998E-2</v>
      </c>
      <c r="D62">
        <f>cells_to_be_added!D62*10</f>
        <v>26.099999999999998</v>
      </c>
      <c r="E62">
        <f>cells_to_be_added!E62*10</f>
        <v>1.2E-2</v>
      </c>
      <c r="F62">
        <f>cells_to_be_added!F62*10</f>
        <v>0.17399999999999999</v>
      </c>
      <c r="G62">
        <f>cells_to_be_added!G62*10</f>
        <v>0.27600000000000002</v>
      </c>
      <c r="H62">
        <f>cells_to_be_added!H62*10</f>
        <v>8.6999999999999994E-2</v>
      </c>
      <c r="I62">
        <f>cells_to_be_added!I62*10</f>
        <v>285</v>
      </c>
      <c r="J62">
        <f>cells_to_be_added!J62*10</f>
        <v>1500</v>
      </c>
      <c r="K62">
        <f>cells_to_be_added!K62*10</f>
        <v>1.4999999999999999E-2</v>
      </c>
      <c r="L62">
        <f>cells_to_be_added!L62*10</f>
        <v>10.199999999999999</v>
      </c>
      <c r="M62">
        <f>cells_to_be_added!M62*10</f>
        <v>5.85</v>
      </c>
      <c r="N62">
        <f>cells_to_be_added!N62*10</f>
        <v>11.55</v>
      </c>
      <c r="O62">
        <f>cells_to_be_added!O62*10</f>
        <v>0.31950000000000001</v>
      </c>
      <c r="P62">
        <f>cells_to_be_added!P62*10</f>
        <v>1455</v>
      </c>
      <c r="Q62">
        <f>cells_to_be_added!Q62*10</f>
        <v>1500</v>
      </c>
      <c r="R62">
        <f t="shared" si="0"/>
        <v>4794.6180000000004</v>
      </c>
      <c r="S62" t="str">
        <f t="shared" si="1"/>
        <v>NOT OK</v>
      </c>
    </row>
    <row r="63" spans="1:19">
      <c r="A63">
        <v>62</v>
      </c>
      <c r="B63">
        <f>cells_to_be_added!B63*10</f>
        <v>18.3</v>
      </c>
      <c r="C63">
        <f>cells_to_be_added!C63*10</f>
        <v>1500</v>
      </c>
      <c r="D63">
        <f>cells_to_be_added!D63*10</f>
        <v>9.15</v>
      </c>
      <c r="E63">
        <f>cells_to_be_added!E63*10</f>
        <v>0.03</v>
      </c>
      <c r="F63">
        <f>cells_to_be_added!F63*10</f>
        <v>8.9999999999999993E-3</v>
      </c>
      <c r="G63">
        <f>cells_to_be_added!G63*10</f>
        <v>0.27300000000000002</v>
      </c>
      <c r="H63">
        <f>cells_to_be_added!H63*10</f>
        <v>1215</v>
      </c>
      <c r="I63">
        <f>cells_to_be_added!I63*10</f>
        <v>1.05</v>
      </c>
      <c r="J63">
        <f>cells_to_be_added!J63*10</f>
        <v>1.2E-2</v>
      </c>
      <c r="K63">
        <f>cells_to_be_added!K63*10</f>
        <v>15.150000000000002</v>
      </c>
      <c r="L63">
        <f>cells_to_be_added!L63*10</f>
        <v>6.15</v>
      </c>
      <c r="M63">
        <f>cells_to_be_added!M63*10</f>
        <v>30.45</v>
      </c>
      <c r="N63">
        <f>cells_to_be_added!N63*10</f>
        <v>0.21299999999999999</v>
      </c>
      <c r="O63">
        <f>cells_to_be_added!O63*10</f>
        <v>1.5000000000000002</v>
      </c>
      <c r="P63">
        <f>cells_to_be_added!P63*10</f>
        <v>24.3</v>
      </c>
      <c r="Q63">
        <f>cells_to_be_added!Q63*10</f>
        <v>0.33450000000000002</v>
      </c>
      <c r="R63">
        <f t="shared" si="0"/>
        <v>2821.9215000000004</v>
      </c>
      <c r="S63" t="str">
        <f t="shared" si="1"/>
        <v>NOT OK</v>
      </c>
    </row>
    <row r="64" spans="1:19">
      <c r="A64">
        <v>63</v>
      </c>
      <c r="B64">
        <f>cells_to_be_added!B64*10</f>
        <v>9.7500000000000003E-2</v>
      </c>
      <c r="C64">
        <f>cells_to_be_added!C64*10</f>
        <v>29.1</v>
      </c>
      <c r="D64">
        <f>cells_to_be_added!D64*10</f>
        <v>11.400000000000002</v>
      </c>
      <c r="E64">
        <f>cells_to_be_added!E64*10</f>
        <v>1290</v>
      </c>
      <c r="F64">
        <f>cells_to_be_added!F64*10</f>
        <v>0.89999999999999991</v>
      </c>
      <c r="G64">
        <f>cells_to_be_added!G64*10</f>
        <v>1500</v>
      </c>
      <c r="H64">
        <f>cells_to_be_added!H64*10</f>
        <v>32.400000000000006</v>
      </c>
      <c r="I64">
        <f>cells_to_be_added!I64*10</f>
        <v>1.2</v>
      </c>
      <c r="J64">
        <f>cells_to_be_added!J64*10</f>
        <v>135</v>
      </c>
      <c r="K64">
        <f>cells_to_be_added!K64*10</f>
        <v>22.650000000000002</v>
      </c>
      <c r="L64">
        <f>cells_to_be_added!L64*10</f>
        <v>35.550000000000004</v>
      </c>
      <c r="M64">
        <f>cells_to_be_added!M64*10</f>
        <v>1500</v>
      </c>
      <c r="N64">
        <f>cells_to_be_added!N64*10</f>
        <v>150</v>
      </c>
      <c r="O64">
        <f>cells_to_be_added!O64*10</f>
        <v>3.3000000000000002E-2</v>
      </c>
      <c r="P64">
        <f>cells_to_be_added!P64*10</f>
        <v>0.16199999999999998</v>
      </c>
      <c r="Q64">
        <f>cells_to_be_added!Q64*10</f>
        <v>1.6500000000000001</v>
      </c>
      <c r="R64">
        <f t="shared" si="0"/>
        <v>4710.1425000000008</v>
      </c>
      <c r="S64" t="str">
        <f t="shared" si="1"/>
        <v>NOT OK</v>
      </c>
    </row>
    <row r="65" spans="1:19">
      <c r="A65">
        <v>64</v>
      </c>
      <c r="B65">
        <f>cells_to_be_added!B65*10</f>
        <v>26.550000000000004</v>
      </c>
      <c r="C65">
        <f>cells_to_be_added!C65*10</f>
        <v>885</v>
      </c>
      <c r="D65">
        <f>cells_to_be_added!D65*10</f>
        <v>270</v>
      </c>
      <c r="E65">
        <f>cells_to_be_added!E65*10</f>
        <v>0.10349999999999999</v>
      </c>
      <c r="F65">
        <f>cells_to_be_added!F65*10</f>
        <v>0.89999999999999991</v>
      </c>
      <c r="G65">
        <f>cells_to_be_added!G65*10</f>
        <v>28.05</v>
      </c>
      <c r="H65">
        <f>cells_to_be_added!H65*10</f>
        <v>3.0000000000000004</v>
      </c>
      <c r="I65">
        <f>cells_to_be_added!I65*10</f>
        <v>1500</v>
      </c>
      <c r="J65">
        <f>cells_to_be_added!J65*10</f>
        <v>0.11850000000000001</v>
      </c>
      <c r="K65">
        <f>cells_to_be_added!K65*10</f>
        <v>0.32550000000000001</v>
      </c>
      <c r="L65">
        <f>cells_to_be_added!L65*10</f>
        <v>120</v>
      </c>
      <c r="M65">
        <f>cells_to_be_added!M65*10</f>
        <v>5.85</v>
      </c>
      <c r="N65">
        <f>cells_to_be_added!N65*10</f>
        <v>0.13350000000000001</v>
      </c>
      <c r="O65">
        <f>cells_to_be_added!O65*10</f>
        <v>34.050000000000004</v>
      </c>
      <c r="P65">
        <f>cells_to_be_added!P65*10</f>
        <v>150</v>
      </c>
      <c r="Q65">
        <f>cells_to_be_added!Q65*10</f>
        <v>1485</v>
      </c>
      <c r="R65">
        <f t="shared" si="0"/>
        <v>4509.0810000000001</v>
      </c>
      <c r="S65" t="str">
        <f t="shared" si="1"/>
        <v>NOT OK</v>
      </c>
    </row>
    <row r="66" spans="1:19">
      <c r="A66">
        <v>65</v>
      </c>
      <c r="B66">
        <f>cells_to_be_added!B66*10</f>
        <v>1500</v>
      </c>
      <c r="C66">
        <f>cells_to_be_added!C66*10</f>
        <v>1500</v>
      </c>
      <c r="D66">
        <f>cells_to_be_added!D66*10</f>
        <v>8.9999999999999993E-3</v>
      </c>
      <c r="E66">
        <f>cells_to_be_added!E66*10</f>
        <v>1500</v>
      </c>
      <c r="F66">
        <f>cells_to_be_added!F66*10</f>
        <v>2.5499999999999998</v>
      </c>
      <c r="G66">
        <f>cells_to_be_added!G66*10</f>
        <v>870</v>
      </c>
      <c r="H66">
        <f>cells_to_be_added!H66*10</f>
        <v>120</v>
      </c>
      <c r="I66">
        <f>cells_to_be_added!I66*10</f>
        <v>150</v>
      </c>
      <c r="J66">
        <f>cells_to_be_added!J66*10</f>
        <v>0.27600000000000002</v>
      </c>
      <c r="K66">
        <f>cells_to_be_added!K66*10</f>
        <v>1500</v>
      </c>
      <c r="L66">
        <f>cells_to_be_added!L66*10</f>
        <v>11.55</v>
      </c>
      <c r="M66">
        <f>cells_to_be_added!M66*10</f>
        <v>285</v>
      </c>
      <c r="N66">
        <f>cells_to_be_added!N66*10</f>
        <v>585</v>
      </c>
      <c r="O66">
        <f>cells_to_be_added!O66*10</f>
        <v>31.95</v>
      </c>
      <c r="P66">
        <f>cells_to_be_added!P66*10</f>
        <v>14.55</v>
      </c>
      <c r="Q66">
        <f>cells_to_be_added!Q66*10</f>
        <v>1500</v>
      </c>
      <c r="R66">
        <f t="shared" si="0"/>
        <v>9570.8850000000002</v>
      </c>
      <c r="S66" t="str">
        <f t="shared" si="1"/>
        <v>NOT OK</v>
      </c>
    </row>
    <row r="67" spans="1:19">
      <c r="A67">
        <v>66</v>
      </c>
      <c r="B67">
        <f>cells_to_be_added!B67*10</f>
        <v>1500</v>
      </c>
      <c r="C67">
        <f>cells_to_be_added!C67*10</f>
        <v>1500</v>
      </c>
      <c r="D67">
        <f>cells_to_be_added!D67*10</f>
        <v>2.7</v>
      </c>
      <c r="E67">
        <f>cells_to_be_added!E67*10</f>
        <v>900</v>
      </c>
      <c r="F67">
        <f>cells_to_be_added!F67*10</f>
        <v>1500</v>
      </c>
      <c r="G67">
        <f>cells_to_be_added!G67*10</f>
        <v>1065</v>
      </c>
      <c r="H67">
        <f>cells_to_be_added!H67*10</f>
        <v>0.27150000000000002</v>
      </c>
      <c r="I67">
        <f>cells_to_be_added!I67*10</f>
        <v>0.21149999999999999</v>
      </c>
      <c r="J67">
        <f>cells_to_be_added!J67*10</f>
        <v>8.9999999999999993E-3</v>
      </c>
      <c r="K67">
        <f>cells_to_be_added!K67*10</f>
        <v>1500</v>
      </c>
      <c r="L67">
        <f>cells_to_be_added!L67*10</f>
        <v>3.0000000000000004</v>
      </c>
      <c r="M67">
        <f>cells_to_be_added!M67*10</f>
        <v>0.1215</v>
      </c>
      <c r="N67">
        <f>cells_to_be_added!N67*10</f>
        <v>0.24149999999999999</v>
      </c>
      <c r="O67">
        <f>cells_to_be_added!O67*10</f>
        <v>1365</v>
      </c>
      <c r="P67">
        <f>cells_to_be_added!P67*10</f>
        <v>1500</v>
      </c>
      <c r="Q67">
        <f>cells_to_be_added!Q67*10</f>
        <v>6.0000000000000009</v>
      </c>
      <c r="R67">
        <f t="shared" ref="R67:R130" si="2">SUM(B67:Q67)</f>
        <v>10842.555</v>
      </c>
      <c r="S67" t="str">
        <f t="shared" ref="S67:S130" si="3">IF(MIN(B67:Q67)&gt;10,"OK","NOT OK")</f>
        <v>NOT OK</v>
      </c>
    </row>
    <row r="68" spans="1:19">
      <c r="A68">
        <v>67</v>
      </c>
      <c r="B68">
        <f>cells_to_be_added!B68*10</f>
        <v>1500</v>
      </c>
      <c r="C68">
        <f>cells_to_be_added!C68*10</f>
        <v>7.4999999999999997E-3</v>
      </c>
      <c r="D68">
        <f>cells_to_be_added!D68*10</f>
        <v>1470</v>
      </c>
      <c r="E68">
        <f>cells_to_be_added!E68*10</f>
        <v>15.150000000000002</v>
      </c>
      <c r="F68">
        <f>cells_to_be_added!F68*10</f>
        <v>24.45</v>
      </c>
      <c r="G68">
        <f>cells_to_be_added!G68*10</f>
        <v>15.9</v>
      </c>
      <c r="H68">
        <f>cells_to_be_added!H68*10</f>
        <v>2.4</v>
      </c>
      <c r="I68">
        <f>cells_to_be_added!I68*10</f>
        <v>105</v>
      </c>
      <c r="J68">
        <f>cells_to_be_added!J68*10</f>
        <v>1500</v>
      </c>
      <c r="K68">
        <f>cells_to_be_added!K68*10</f>
        <v>1.2</v>
      </c>
      <c r="L68">
        <f>cells_to_be_added!L68*10</f>
        <v>0.17100000000000001</v>
      </c>
      <c r="M68">
        <f>cells_to_be_added!M68*10</f>
        <v>0.17699999999999999</v>
      </c>
      <c r="N68">
        <f>cells_to_be_added!N68*10</f>
        <v>18.3</v>
      </c>
      <c r="O68">
        <f>cells_to_be_added!O68*10</f>
        <v>1500</v>
      </c>
      <c r="P68">
        <f>cells_to_be_added!P68*10</f>
        <v>0.19350000000000001</v>
      </c>
      <c r="Q68">
        <f>cells_to_be_added!Q68*10</f>
        <v>1500</v>
      </c>
      <c r="R68">
        <f t="shared" si="2"/>
        <v>7652.9489999999996</v>
      </c>
      <c r="S68" t="str">
        <f t="shared" si="3"/>
        <v>NOT OK</v>
      </c>
    </row>
    <row r="69" spans="1:19">
      <c r="A69">
        <v>68</v>
      </c>
      <c r="B69">
        <f>cells_to_be_added!B69*10</f>
        <v>0.21299999999999999</v>
      </c>
      <c r="C69">
        <f>cells_to_be_added!C69*10</f>
        <v>0.22499999999999998</v>
      </c>
      <c r="D69">
        <f>cells_to_be_added!D69*10</f>
        <v>7.0500000000000007E-2</v>
      </c>
      <c r="E69">
        <f>cells_to_be_added!E69*10</f>
        <v>2.0999999999999998E-2</v>
      </c>
      <c r="F69">
        <f>cells_to_be_added!F69*10</f>
        <v>0.23700000000000002</v>
      </c>
      <c r="G69">
        <f>cells_to_be_added!G69*10</f>
        <v>1425</v>
      </c>
      <c r="H69">
        <f>cells_to_be_added!H69*10</f>
        <v>0.75000000000000011</v>
      </c>
      <c r="I69">
        <f>cells_to_be_added!I69*10</f>
        <v>1500</v>
      </c>
      <c r="J69">
        <f>cells_to_be_added!J69*10</f>
        <v>0.16500000000000001</v>
      </c>
      <c r="K69">
        <f>cells_to_be_added!K69*10</f>
        <v>2.4E-2</v>
      </c>
      <c r="L69">
        <f>cells_to_be_added!L69*10</f>
        <v>0.25950000000000001</v>
      </c>
      <c r="M69">
        <f>cells_to_be_added!M69*10</f>
        <v>18.900000000000002</v>
      </c>
      <c r="N69">
        <f>cells_to_be_added!N69*10</f>
        <v>3.5999999999999996</v>
      </c>
      <c r="O69">
        <f>cells_to_be_added!O69*10</f>
        <v>9.4500000000000001E-2</v>
      </c>
      <c r="P69">
        <f>cells_to_be_added!P69*10</f>
        <v>27.15</v>
      </c>
      <c r="Q69">
        <f>cells_to_be_added!Q69*10</f>
        <v>480</v>
      </c>
      <c r="R69">
        <f t="shared" si="2"/>
        <v>3456.7094999999999</v>
      </c>
      <c r="S69" t="str">
        <f t="shared" si="3"/>
        <v>NOT OK</v>
      </c>
    </row>
    <row r="70" spans="1:19">
      <c r="A70">
        <v>69</v>
      </c>
      <c r="B70">
        <f>cells_to_be_added!B70*10</f>
        <v>3.0000000000000004</v>
      </c>
      <c r="C70">
        <f>cells_to_be_added!C70*10</f>
        <v>30</v>
      </c>
      <c r="D70">
        <f>cells_to_be_added!D70*10</f>
        <v>105</v>
      </c>
      <c r="E70">
        <f>cells_to_be_added!E70*10</f>
        <v>19.950000000000003</v>
      </c>
      <c r="F70">
        <f>cells_to_be_added!F70*10</f>
        <v>3.15</v>
      </c>
      <c r="G70">
        <f>cells_to_be_added!G70*10</f>
        <v>33.299999999999997</v>
      </c>
      <c r="H70">
        <f>cells_to_be_added!H70*10</f>
        <v>3.3000000000000003</v>
      </c>
      <c r="I70">
        <f>cells_to_be_added!I70*10</f>
        <v>4.0500000000000007</v>
      </c>
      <c r="J70">
        <f>cells_to_be_added!J70*10</f>
        <v>0.36750000000000005</v>
      </c>
      <c r="K70">
        <f>cells_to_be_added!K70*10</f>
        <v>495</v>
      </c>
      <c r="L70">
        <f>cells_to_be_added!L70*10</f>
        <v>570</v>
      </c>
      <c r="M70">
        <f>cells_to_be_added!M70*10</f>
        <v>21.75</v>
      </c>
      <c r="N70">
        <f>cells_to_be_added!N70*10</f>
        <v>1500</v>
      </c>
      <c r="O70">
        <f>cells_to_be_added!O70*10</f>
        <v>1.3500000000000002E-2</v>
      </c>
      <c r="P70">
        <f>cells_to_be_added!P70*10</f>
        <v>26.7</v>
      </c>
      <c r="Q70">
        <f>cells_to_be_added!Q70*10</f>
        <v>6.6000000000000003E-2</v>
      </c>
      <c r="R70">
        <f t="shared" si="2"/>
        <v>2815.6469999999999</v>
      </c>
      <c r="S70" t="str">
        <f t="shared" si="3"/>
        <v>NOT OK</v>
      </c>
    </row>
    <row r="71" spans="1:19">
      <c r="A71">
        <v>70</v>
      </c>
      <c r="B71">
        <f>cells_to_be_added!B71*10</f>
        <v>1.3500000000000002E-2</v>
      </c>
      <c r="C71">
        <f>cells_to_be_added!C71*10</f>
        <v>0.1305</v>
      </c>
      <c r="D71">
        <f>cells_to_be_added!D71*10</f>
        <v>135</v>
      </c>
      <c r="E71">
        <f>cells_to_be_added!E71*10</f>
        <v>0.13949999999999999</v>
      </c>
      <c r="F71">
        <f>cells_to_be_added!F71*10</f>
        <v>150</v>
      </c>
      <c r="G71">
        <f>cells_to_be_added!G71*10</f>
        <v>4.3499999999999996</v>
      </c>
      <c r="H71">
        <f>cells_to_be_added!H71*10</f>
        <v>0.26250000000000001</v>
      </c>
      <c r="I71">
        <f>cells_to_be_added!I71*10</f>
        <v>180</v>
      </c>
      <c r="J71">
        <f>cells_to_be_added!J71*10</f>
        <v>1500</v>
      </c>
      <c r="K71">
        <f>cells_to_be_added!K71*10</f>
        <v>15.3</v>
      </c>
      <c r="L71">
        <f>cells_to_be_added!L71*10</f>
        <v>0.17399999999999999</v>
      </c>
      <c r="M71">
        <f>cells_to_be_added!M71*10</f>
        <v>0.4365</v>
      </c>
      <c r="N71">
        <f>cells_to_be_added!N71*10</f>
        <v>1.95E-2</v>
      </c>
      <c r="O71">
        <f>cells_to_be_added!O71*10</f>
        <v>19.650000000000002</v>
      </c>
      <c r="P71">
        <f>cells_to_be_added!P71*10</f>
        <v>2.25</v>
      </c>
      <c r="Q71">
        <f>cells_to_be_added!Q71*10</f>
        <v>0.219</v>
      </c>
      <c r="R71">
        <f t="shared" si="2"/>
        <v>2007.9450000000002</v>
      </c>
      <c r="S71" t="str">
        <f t="shared" si="3"/>
        <v>NOT OK</v>
      </c>
    </row>
    <row r="72" spans="1:19">
      <c r="A72">
        <v>71</v>
      </c>
      <c r="B72">
        <f>cells_to_be_added!B72*10</f>
        <v>90</v>
      </c>
      <c r="C72">
        <f>cells_to_be_added!C72*10</f>
        <v>0.26250000000000001</v>
      </c>
      <c r="D72">
        <f>cells_to_be_added!D72*10</f>
        <v>1500</v>
      </c>
      <c r="E72">
        <f>cells_to_be_added!E72*10</f>
        <v>105</v>
      </c>
      <c r="F72">
        <f>cells_to_be_added!F72*10</f>
        <v>870</v>
      </c>
      <c r="G72">
        <f>cells_to_be_added!G72*10</f>
        <v>1.2</v>
      </c>
      <c r="H72">
        <f>cells_to_be_added!H72*10</f>
        <v>285</v>
      </c>
      <c r="I72">
        <f>cells_to_be_added!I72*10</f>
        <v>1170</v>
      </c>
      <c r="J72">
        <f>cells_to_be_added!J72*10</f>
        <v>0.29249999999999998</v>
      </c>
      <c r="K72">
        <f>cells_to_be_added!K72*10</f>
        <v>0.32099999999999995</v>
      </c>
      <c r="L72">
        <f>cells_to_be_added!L72*10</f>
        <v>1500</v>
      </c>
      <c r="M72">
        <f>cells_to_be_added!M72*10</f>
        <v>0.19049999999999997</v>
      </c>
      <c r="N72">
        <f>cells_to_be_added!N72*10</f>
        <v>20.399999999999999</v>
      </c>
      <c r="O72">
        <f>cells_to_be_added!O72*10</f>
        <v>1.3500000000000002E-2</v>
      </c>
      <c r="P72">
        <f>cells_to_be_added!P72*10</f>
        <v>150</v>
      </c>
      <c r="Q72">
        <f>cells_to_be_added!Q72*10</f>
        <v>23.4</v>
      </c>
      <c r="R72">
        <f t="shared" si="2"/>
        <v>5716.0799999999981</v>
      </c>
      <c r="S72" t="str">
        <f t="shared" si="3"/>
        <v>NOT OK</v>
      </c>
    </row>
    <row r="73" spans="1:19">
      <c r="A73">
        <v>72</v>
      </c>
      <c r="B73">
        <f>cells_to_be_added!B73*10</f>
        <v>0.31349999999999995</v>
      </c>
      <c r="C73">
        <f>cells_to_be_added!C73*10</f>
        <v>1500</v>
      </c>
      <c r="D73">
        <f>cells_to_be_added!D73*10</f>
        <v>1.05</v>
      </c>
      <c r="E73">
        <f>cells_to_be_added!E73*10</f>
        <v>0.10500000000000001</v>
      </c>
      <c r="F73">
        <f>cells_to_be_added!F73*10</f>
        <v>315</v>
      </c>
      <c r="G73">
        <f>cells_to_be_added!G73*10</f>
        <v>0.34950000000000003</v>
      </c>
      <c r="H73">
        <f>cells_to_be_added!H73*10</f>
        <v>13.95</v>
      </c>
      <c r="I73">
        <f>cells_to_be_added!I73*10</f>
        <v>120</v>
      </c>
      <c r="J73">
        <f>cells_to_be_added!J73*10</f>
        <v>3.45</v>
      </c>
      <c r="K73">
        <f>cells_to_be_added!K73*10</f>
        <v>1.35</v>
      </c>
      <c r="L73">
        <f>cells_to_be_added!L73*10</f>
        <v>0.17399999999999999</v>
      </c>
      <c r="M73">
        <f>cells_to_be_added!M73*10</f>
        <v>525</v>
      </c>
      <c r="N73">
        <f>cells_to_be_added!N73*10</f>
        <v>1.7999999999999998</v>
      </c>
      <c r="O73">
        <f>cells_to_be_added!O73*10</f>
        <v>20.999999999999996</v>
      </c>
      <c r="P73">
        <f>cells_to_be_added!P73*10</f>
        <v>0.38400000000000001</v>
      </c>
      <c r="Q73">
        <f>cells_to_be_added!Q73*10</f>
        <v>705</v>
      </c>
      <c r="R73">
        <f t="shared" si="2"/>
        <v>3208.9260000000004</v>
      </c>
      <c r="S73" t="str">
        <f t="shared" si="3"/>
        <v>NOT OK</v>
      </c>
    </row>
    <row r="74" spans="1:19">
      <c r="A74">
        <v>73</v>
      </c>
      <c r="B74">
        <f>cells_to_be_added!B74*10</f>
        <v>2.4</v>
      </c>
      <c r="C74">
        <f>cells_to_be_added!C74*10</f>
        <v>2.7</v>
      </c>
      <c r="D74">
        <f>cells_to_be_added!D74*10</f>
        <v>24.45</v>
      </c>
      <c r="E74">
        <f>cells_to_be_added!E74*10</f>
        <v>16.350000000000001</v>
      </c>
      <c r="F74">
        <f>cells_to_be_added!F74*10</f>
        <v>75</v>
      </c>
      <c r="G74">
        <f>cells_to_be_added!G74*10</f>
        <v>810</v>
      </c>
      <c r="H74">
        <f>cells_to_be_added!H74*10</f>
        <v>330</v>
      </c>
      <c r="I74">
        <f>cells_to_be_added!I74*10</f>
        <v>0.17699999999999999</v>
      </c>
      <c r="J74">
        <f>cells_to_be_added!J74*10</f>
        <v>405</v>
      </c>
      <c r="K74">
        <f>cells_to_be_added!K74*10</f>
        <v>27.15</v>
      </c>
      <c r="L74">
        <f>cells_to_be_added!L74*10</f>
        <v>0.29849999999999999</v>
      </c>
      <c r="M74">
        <f>cells_to_be_added!M74*10</f>
        <v>540</v>
      </c>
      <c r="N74">
        <f>cells_to_be_added!N74*10</f>
        <v>1500</v>
      </c>
      <c r="O74">
        <f>cells_to_be_added!O74*10</f>
        <v>0.19049999999999997</v>
      </c>
      <c r="P74">
        <f>cells_to_be_added!P74*10</f>
        <v>1080</v>
      </c>
      <c r="Q74">
        <f>cells_to_be_added!Q74*10</f>
        <v>0.21750000000000003</v>
      </c>
      <c r="R74">
        <f t="shared" si="2"/>
        <v>4813.9335000000001</v>
      </c>
      <c r="S74" t="str">
        <f t="shared" si="3"/>
        <v>NOT OK</v>
      </c>
    </row>
    <row r="75" spans="1:19">
      <c r="A75">
        <v>74</v>
      </c>
      <c r="B75">
        <f>cells_to_be_added!B75*10</f>
        <v>1.05</v>
      </c>
      <c r="C75">
        <f>cells_to_be_added!C75*10</f>
        <v>20.399999999999999</v>
      </c>
      <c r="D75">
        <f>cells_to_be_added!D75*10</f>
        <v>0.10199999999999999</v>
      </c>
      <c r="E75">
        <f>cells_to_be_added!E75*10</f>
        <v>1.2</v>
      </c>
      <c r="F75">
        <f>cells_to_be_added!F75*10</f>
        <v>1500</v>
      </c>
      <c r="G75">
        <f>cells_to_be_added!G75*10</f>
        <v>0.12</v>
      </c>
      <c r="H75">
        <f>cells_to_be_added!H75*10</f>
        <v>34.050000000000004</v>
      </c>
      <c r="I75">
        <f>cells_to_be_added!I75*10</f>
        <v>0.13650000000000001</v>
      </c>
      <c r="J75">
        <f>cells_to_be_added!J75*10</f>
        <v>1.35</v>
      </c>
      <c r="K75">
        <f>cells_to_be_added!K75*10</f>
        <v>1500</v>
      </c>
      <c r="L75">
        <f>cells_to_be_added!L75*10</f>
        <v>1.4999999999999999E-2</v>
      </c>
      <c r="M75">
        <f>cells_to_be_added!M75*10</f>
        <v>1500</v>
      </c>
      <c r="N75">
        <f>cells_to_be_added!N75*10</f>
        <v>1500</v>
      </c>
      <c r="O75">
        <f>cells_to_be_added!O75*10</f>
        <v>17.100000000000001</v>
      </c>
      <c r="P75">
        <f>cells_to_be_added!P75*10</f>
        <v>3.45</v>
      </c>
      <c r="Q75">
        <f>cells_to_be_added!Q75*10</f>
        <v>1.6500000000000001E-2</v>
      </c>
      <c r="R75">
        <f t="shared" si="2"/>
        <v>6078.9899999999989</v>
      </c>
      <c r="S75" t="str">
        <f t="shared" si="3"/>
        <v>NOT OK</v>
      </c>
    </row>
    <row r="76" spans="1:19">
      <c r="A76">
        <v>75</v>
      </c>
      <c r="B76">
        <f>cells_to_be_added!B76*10</f>
        <v>240</v>
      </c>
      <c r="C76">
        <f>cells_to_be_added!C76*10</f>
        <v>0.23700000000000002</v>
      </c>
      <c r="D76">
        <f>cells_to_be_added!D76*10</f>
        <v>7.9500000000000001E-2</v>
      </c>
      <c r="E76">
        <f>cells_to_be_added!E76*10</f>
        <v>26.25</v>
      </c>
      <c r="F76">
        <f>cells_to_be_added!F76*10</f>
        <v>270</v>
      </c>
      <c r="G76">
        <f>cells_to_be_added!G76*10</f>
        <v>10.499999999999998</v>
      </c>
      <c r="H76">
        <f>cells_to_be_added!H76*10</f>
        <v>28.95</v>
      </c>
      <c r="I76">
        <f>cells_to_be_added!I76*10</f>
        <v>0.75000000000000011</v>
      </c>
      <c r="J76">
        <f>cells_to_be_added!J76*10</f>
        <v>30.300000000000004</v>
      </c>
      <c r="K76">
        <f>cells_to_be_added!K76*10</f>
        <v>1.0499999999999999E-2</v>
      </c>
      <c r="L76">
        <f>cells_to_be_added!L76*10</f>
        <v>5.2499999999999991</v>
      </c>
      <c r="M76">
        <f>cells_to_be_added!M76*10</f>
        <v>15.750000000000002</v>
      </c>
      <c r="N76">
        <f>cells_to_be_added!N76*10</f>
        <v>1500</v>
      </c>
      <c r="O76">
        <f>cells_to_be_added!O76*10</f>
        <v>13.200000000000001</v>
      </c>
      <c r="P76">
        <f>cells_to_be_added!P76*10</f>
        <v>1500</v>
      </c>
      <c r="Q76">
        <f>cells_to_be_added!Q76*10</f>
        <v>1500</v>
      </c>
      <c r="R76">
        <f t="shared" si="2"/>
        <v>5141.277</v>
      </c>
      <c r="S76" t="str">
        <f t="shared" si="3"/>
        <v>NOT OK</v>
      </c>
    </row>
    <row r="77" spans="1:19">
      <c r="A77">
        <v>76</v>
      </c>
      <c r="B77">
        <f>cells_to_be_added!B77*10</f>
        <v>1.0499999999999999E-2</v>
      </c>
      <c r="C77">
        <f>cells_to_be_added!C77*10</f>
        <v>21.75</v>
      </c>
      <c r="D77">
        <f>cells_to_be_added!D77*10</f>
        <v>3.3000000000000003</v>
      </c>
      <c r="E77">
        <f>cells_to_be_added!E77*10</f>
        <v>1.2E-2</v>
      </c>
      <c r="F77">
        <f>cells_to_be_added!F77*10</f>
        <v>360</v>
      </c>
      <c r="G77">
        <f>cells_to_be_added!G77*10</f>
        <v>4.3499999999999996</v>
      </c>
      <c r="H77">
        <f>cells_to_be_added!H77*10</f>
        <v>32.549999999999997</v>
      </c>
      <c r="I77">
        <f>cells_to_be_added!I77*10</f>
        <v>1500</v>
      </c>
      <c r="J77">
        <f>cells_to_be_added!J77*10</f>
        <v>150</v>
      </c>
      <c r="K77">
        <f>cells_to_be_added!K77*10</f>
        <v>36.150000000000006</v>
      </c>
      <c r="L77">
        <f>cells_to_be_added!L77*10</f>
        <v>5.4</v>
      </c>
      <c r="M77">
        <f>cells_to_be_added!M77*10</f>
        <v>10.8</v>
      </c>
      <c r="N77">
        <f>cells_to_be_added!N77*10</f>
        <v>28.95</v>
      </c>
      <c r="O77">
        <f>cells_to_be_added!O77*10</f>
        <v>39.75</v>
      </c>
      <c r="P77">
        <f>cells_to_be_added!P77*10</f>
        <v>1.7999999999999998</v>
      </c>
      <c r="Q77">
        <f>cells_to_be_added!Q77*10</f>
        <v>7.1999999999999995E-2</v>
      </c>
      <c r="R77">
        <f t="shared" si="2"/>
        <v>2194.8945000000003</v>
      </c>
      <c r="S77" t="str">
        <f t="shared" si="3"/>
        <v>NOT OK</v>
      </c>
    </row>
    <row r="78" spans="1:19">
      <c r="A78">
        <v>77</v>
      </c>
      <c r="B78">
        <f>cells_to_be_added!B78*10</f>
        <v>7.3499999999999996E-2</v>
      </c>
      <c r="C78">
        <f>cells_to_be_added!C78*10</f>
        <v>870</v>
      </c>
      <c r="D78">
        <f>cells_to_be_added!D78*10</f>
        <v>990</v>
      </c>
      <c r="E78">
        <f>cells_to_be_added!E78*10</f>
        <v>11.099999999999998</v>
      </c>
      <c r="F78">
        <f>cells_to_be_added!F78*10</f>
        <v>0.75000000000000011</v>
      </c>
      <c r="G78">
        <f>cells_to_be_added!G78*10</f>
        <v>12.3</v>
      </c>
      <c r="H78">
        <f>cells_to_be_added!H78*10</f>
        <v>1500</v>
      </c>
      <c r="I78">
        <f>cells_to_be_added!I78*10</f>
        <v>14.849999999999998</v>
      </c>
      <c r="J78">
        <f>cells_to_be_added!J78*10</f>
        <v>23.4</v>
      </c>
      <c r="K78">
        <f>cells_to_be_added!K78*10</f>
        <v>2.4E-2</v>
      </c>
      <c r="L78">
        <f>cells_to_be_added!L78*10</f>
        <v>0.24600000000000005</v>
      </c>
      <c r="M78">
        <f>cells_to_be_added!M78*10</f>
        <v>105</v>
      </c>
      <c r="N78">
        <f>cells_to_be_added!N78*10</f>
        <v>1500</v>
      </c>
      <c r="O78">
        <f>cells_to_be_added!O78*10</f>
        <v>0.27150000000000002</v>
      </c>
      <c r="P78">
        <f>cells_to_be_added!P78*10</f>
        <v>28.35</v>
      </c>
      <c r="Q78">
        <f>cells_to_be_added!Q78*10</f>
        <v>4.95</v>
      </c>
      <c r="R78">
        <f t="shared" si="2"/>
        <v>5061.3150000000005</v>
      </c>
      <c r="S78" t="str">
        <f t="shared" si="3"/>
        <v>NOT OK</v>
      </c>
    </row>
    <row r="79" spans="1:19">
      <c r="A79">
        <v>78</v>
      </c>
      <c r="B79">
        <f>cells_to_be_added!B79*10</f>
        <v>9.6000000000000002E-2</v>
      </c>
      <c r="C79">
        <f>cells_to_be_added!C79*10</f>
        <v>0.89999999999999991</v>
      </c>
      <c r="D79">
        <f>cells_to_be_added!D79*10</f>
        <v>0.19350000000000001</v>
      </c>
      <c r="E79">
        <f>cells_to_be_added!E79*10</f>
        <v>19.950000000000003</v>
      </c>
      <c r="F79">
        <f>cells_to_be_added!F79*10</f>
        <v>2.8500000000000001E-2</v>
      </c>
      <c r="G79">
        <f>cells_to_be_added!G79*10</f>
        <v>0.21000000000000002</v>
      </c>
      <c r="H79">
        <f>cells_to_be_added!H79*10</f>
        <v>1500</v>
      </c>
      <c r="I79">
        <f>cells_to_be_added!I79*10</f>
        <v>315</v>
      </c>
      <c r="J79">
        <f>cells_to_be_added!J79*10</f>
        <v>1500</v>
      </c>
      <c r="K79">
        <f>cells_to_be_added!K79*10</f>
        <v>4.8000000000000001E-2</v>
      </c>
      <c r="L79">
        <f>cells_to_be_added!L79*10</f>
        <v>28.95</v>
      </c>
      <c r="M79">
        <f>cells_to_be_added!M79*10</f>
        <v>135</v>
      </c>
      <c r="N79">
        <f>cells_to_be_added!N79*10</f>
        <v>165</v>
      </c>
      <c r="O79">
        <f>cells_to_be_added!O79*10</f>
        <v>1500</v>
      </c>
      <c r="P79">
        <f>cells_to_be_added!P79*10</f>
        <v>1500</v>
      </c>
      <c r="Q79">
        <f>cells_to_be_added!Q79*10</f>
        <v>6.4500000000000002E-2</v>
      </c>
      <c r="R79">
        <f t="shared" si="2"/>
        <v>6665.4404999999997</v>
      </c>
      <c r="S79" t="str">
        <f t="shared" si="3"/>
        <v>NOT OK</v>
      </c>
    </row>
    <row r="80" spans="1:19">
      <c r="A80">
        <v>79</v>
      </c>
      <c r="B80">
        <f>cells_to_be_added!B80*10</f>
        <v>1500</v>
      </c>
      <c r="C80">
        <f>cells_to_be_added!C80*10</f>
        <v>3.15E-2</v>
      </c>
      <c r="D80">
        <f>cells_to_be_added!D80*10</f>
        <v>360</v>
      </c>
      <c r="E80">
        <f>cells_to_be_added!E80*10</f>
        <v>4.3499999999999997E-2</v>
      </c>
      <c r="F80">
        <f>cells_to_be_added!F80*10</f>
        <v>5.4</v>
      </c>
      <c r="G80">
        <f>cells_to_be_added!G80*10</f>
        <v>21.45</v>
      </c>
      <c r="H80">
        <f>cells_to_be_added!H80*10</f>
        <v>1.05</v>
      </c>
      <c r="I80">
        <f>cells_to_be_added!I80*10</f>
        <v>1080</v>
      </c>
      <c r="J80">
        <f>cells_to_be_added!J80*10</f>
        <v>1.5000000000000002</v>
      </c>
      <c r="K80">
        <f>cells_to_be_added!K80*10</f>
        <v>12.6</v>
      </c>
      <c r="L80">
        <f>cells_to_be_added!L80*10</f>
        <v>720</v>
      </c>
      <c r="M80">
        <f>cells_to_be_added!M80*10</f>
        <v>25.049999999999997</v>
      </c>
      <c r="N80">
        <f>cells_to_be_added!N80*10</f>
        <v>1440</v>
      </c>
      <c r="O80">
        <f>cells_to_be_added!O80*10</f>
        <v>0.28649999999999998</v>
      </c>
      <c r="P80">
        <f>cells_to_be_added!P80*10</f>
        <v>0.17850000000000002</v>
      </c>
      <c r="Q80">
        <f>cells_to_be_added!Q80*10</f>
        <v>35.85</v>
      </c>
      <c r="R80">
        <f t="shared" si="2"/>
        <v>5203.4400000000005</v>
      </c>
      <c r="S80" t="str">
        <f t="shared" si="3"/>
        <v>NOT OK</v>
      </c>
    </row>
    <row r="81" spans="1:19">
      <c r="A81">
        <v>80</v>
      </c>
      <c r="B81">
        <f>cells_to_be_added!B81*10</f>
        <v>0.16350000000000001</v>
      </c>
      <c r="C81">
        <f>cells_to_be_added!C81*10</f>
        <v>270</v>
      </c>
      <c r="D81">
        <f>cells_to_be_added!D81*10</f>
        <v>0.16949999999999998</v>
      </c>
      <c r="E81">
        <f>cells_to_be_added!E81*10</f>
        <v>75</v>
      </c>
      <c r="F81">
        <f>cells_to_be_added!F81*10</f>
        <v>17.7</v>
      </c>
      <c r="G81">
        <f>cells_to_be_added!G81*10</f>
        <v>0.19049999999999997</v>
      </c>
      <c r="H81">
        <f>cells_to_be_added!H81*10</f>
        <v>1500</v>
      </c>
      <c r="I81">
        <f>cells_to_be_added!I81*10</f>
        <v>8.2500000000000004E-2</v>
      </c>
      <c r="J81">
        <f>cells_to_be_added!J81*10</f>
        <v>0.24600000000000005</v>
      </c>
      <c r="K81">
        <f>cells_to_be_added!K81*10</f>
        <v>1500</v>
      </c>
      <c r="L81">
        <f>cells_to_be_added!L81*10</f>
        <v>105</v>
      </c>
      <c r="M81">
        <f>cells_to_be_added!M81*10</f>
        <v>10.95</v>
      </c>
      <c r="N81">
        <f>cells_to_be_added!N81*10</f>
        <v>5.4</v>
      </c>
      <c r="O81">
        <f>cells_to_be_added!O81*10</f>
        <v>1500</v>
      </c>
      <c r="P81">
        <f>cells_to_be_added!P81*10</f>
        <v>0.3</v>
      </c>
      <c r="Q81">
        <f>cells_to_be_added!Q81*10</f>
        <v>135</v>
      </c>
      <c r="R81">
        <f t="shared" si="2"/>
        <v>5120.2020000000002</v>
      </c>
      <c r="S81" t="str">
        <f t="shared" si="3"/>
        <v>NOT OK</v>
      </c>
    </row>
    <row r="82" spans="1:19">
      <c r="A82">
        <v>81</v>
      </c>
      <c r="B82">
        <f>cells_to_be_added!B82*10</f>
        <v>11.850000000000001</v>
      </c>
      <c r="C82">
        <f>cells_to_be_added!C82*10</f>
        <v>3.9E-2</v>
      </c>
      <c r="D82">
        <f>cells_to_be_added!D82*10</f>
        <v>13.8</v>
      </c>
      <c r="E82">
        <f>cells_to_be_added!E82*10</f>
        <v>1.2</v>
      </c>
      <c r="F82">
        <f>cells_to_be_added!F82*10</f>
        <v>135</v>
      </c>
      <c r="G82">
        <f>cells_to_be_added!G82*10</f>
        <v>15.750000000000002</v>
      </c>
      <c r="H82">
        <f>cells_to_be_added!H82*10</f>
        <v>165</v>
      </c>
      <c r="I82">
        <f>cells_to_be_added!I82*10</f>
        <v>1500</v>
      </c>
      <c r="J82">
        <f>cells_to_be_added!J82*10</f>
        <v>25.65</v>
      </c>
      <c r="K82">
        <f>cells_to_be_added!K82*10</f>
        <v>1500</v>
      </c>
      <c r="L82">
        <f>cells_to_be_added!L82*10</f>
        <v>7.95</v>
      </c>
      <c r="M82">
        <f>cells_to_be_added!M82*10</f>
        <v>0.27600000000000002</v>
      </c>
      <c r="N82">
        <f>cells_to_be_added!N82*10</f>
        <v>1.7999999999999998</v>
      </c>
      <c r="O82">
        <f>cells_to_be_added!O82*10</f>
        <v>1500</v>
      </c>
      <c r="P82">
        <f>cells_to_be_added!P82*10</f>
        <v>0.35549999999999998</v>
      </c>
      <c r="Q82">
        <f>cells_to_be_added!Q82*10</f>
        <v>1.95E-2</v>
      </c>
      <c r="R82">
        <f t="shared" si="2"/>
        <v>4878.6900000000005</v>
      </c>
      <c r="S82" t="str">
        <f t="shared" si="3"/>
        <v>NOT OK</v>
      </c>
    </row>
    <row r="83" spans="1:19">
      <c r="A83">
        <v>82</v>
      </c>
      <c r="B83">
        <f>cells_to_be_added!B83*10</f>
        <v>8.9999999999999993E-3</v>
      </c>
      <c r="C83">
        <f>cells_to_be_added!C83*10</f>
        <v>1500</v>
      </c>
      <c r="D83">
        <f>cells_to_be_added!D83*10</f>
        <v>18</v>
      </c>
      <c r="E83">
        <f>cells_to_be_added!E83*10</f>
        <v>9</v>
      </c>
      <c r="F83">
        <f>cells_to_be_added!F83*10</f>
        <v>1.2</v>
      </c>
      <c r="G83">
        <f>cells_to_be_added!G83*10</f>
        <v>1.4999999999999999E-2</v>
      </c>
      <c r="H83">
        <f>cells_to_be_added!H83*10</f>
        <v>0.10500000000000001</v>
      </c>
      <c r="I83">
        <f>cells_to_be_added!I83*10</f>
        <v>29.849999999999998</v>
      </c>
      <c r="J83">
        <f>cells_to_be_added!J83*10</f>
        <v>12.000000000000002</v>
      </c>
      <c r="K83">
        <f>cells_to_be_added!K83*10</f>
        <v>0.03</v>
      </c>
      <c r="L83">
        <f>cells_to_be_added!L83*10</f>
        <v>1500</v>
      </c>
      <c r="M83">
        <f>cells_to_be_added!M83*10</f>
        <v>32.85</v>
      </c>
      <c r="N83">
        <f>cells_to_be_added!N83*10</f>
        <v>1350</v>
      </c>
      <c r="O83">
        <f>cells_to_be_added!O83*10</f>
        <v>24.000000000000004</v>
      </c>
      <c r="P83">
        <f>cells_to_be_added!P83*10</f>
        <v>15</v>
      </c>
      <c r="Q83">
        <f>cells_to_be_added!Q83*10</f>
        <v>6.0000000000000009</v>
      </c>
      <c r="R83">
        <f t="shared" si="2"/>
        <v>4498.0589999999993</v>
      </c>
      <c r="S83" t="str">
        <f t="shared" si="3"/>
        <v>NOT OK</v>
      </c>
    </row>
    <row r="84" spans="1:19">
      <c r="A84">
        <v>83</v>
      </c>
      <c r="B84">
        <f>cells_to_be_added!B84*10</f>
        <v>90</v>
      </c>
      <c r="C84">
        <f>cells_to_be_added!C84*10</f>
        <v>105</v>
      </c>
      <c r="D84">
        <f>cells_to_be_added!D84*10</f>
        <v>2.8500000000000005</v>
      </c>
      <c r="E84">
        <f>cells_to_be_added!E84*10</f>
        <v>1500</v>
      </c>
      <c r="F84">
        <f>cells_to_be_added!F84*10</f>
        <v>0.25650000000000001</v>
      </c>
      <c r="G84">
        <f>cells_to_be_added!G84*10</f>
        <v>19.950000000000003</v>
      </c>
      <c r="H84">
        <f>cells_to_be_added!H84*10</f>
        <v>5.7000000000000002E-2</v>
      </c>
      <c r="I84">
        <f>cells_to_be_added!I84*10</f>
        <v>855</v>
      </c>
      <c r="J84">
        <f>cells_to_be_added!J84*10</f>
        <v>0.28499999999999998</v>
      </c>
      <c r="K84">
        <f>cells_to_be_added!K84*10</f>
        <v>1500</v>
      </c>
      <c r="L84">
        <f>cells_to_be_added!L84*10</f>
        <v>120</v>
      </c>
      <c r="M84">
        <f>cells_to_be_added!M84*10</f>
        <v>1500</v>
      </c>
      <c r="N84">
        <f>cells_to_be_added!N84*10</f>
        <v>11.400000000000002</v>
      </c>
      <c r="O84">
        <f>cells_to_be_added!O84*10</f>
        <v>0.32700000000000001</v>
      </c>
      <c r="P84">
        <f>cells_to_be_added!P84*10</f>
        <v>135</v>
      </c>
      <c r="Q84">
        <f>cells_to_be_added!Q84*10</f>
        <v>1425</v>
      </c>
      <c r="R84">
        <f t="shared" si="2"/>
        <v>7265.1254999999992</v>
      </c>
      <c r="S84" t="str">
        <f t="shared" si="3"/>
        <v>NOT OK</v>
      </c>
    </row>
    <row r="85" spans="1:19">
      <c r="A85">
        <v>84</v>
      </c>
      <c r="B85">
        <f>cells_to_be_added!B85*10</f>
        <v>1500</v>
      </c>
      <c r="C85">
        <f>cells_to_be_added!C85*10</f>
        <v>0.89999999999999991</v>
      </c>
      <c r="D85">
        <f>cells_to_be_added!D85*10</f>
        <v>30</v>
      </c>
      <c r="E85">
        <f>cells_to_be_added!E85*10</f>
        <v>270</v>
      </c>
      <c r="F85">
        <f>cells_to_be_added!F85*10</f>
        <v>18</v>
      </c>
      <c r="G85">
        <f>cells_to_be_added!G85*10</f>
        <v>900</v>
      </c>
      <c r="H85">
        <f>cells_to_be_added!H85*10</f>
        <v>0.12</v>
      </c>
      <c r="I85">
        <f>cells_to_be_added!I85*10</f>
        <v>0.21000000000000002</v>
      </c>
      <c r="J85">
        <f>cells_to_be_added!J85*10</f>
        <v>24.000000000000004</v>
      </c>
      <c r="K85">
        <f>cells_to_be_added!K85*10</f>
        <v>33</v>
      </c>
      <c r="L85">
        <f>cells_to_be_added!L85*10</f>
        <v>105</v>
      </c>
      <c r="M85">
        <f>cells_to_be_added!M85*10</f>
        <v>34.5</v>
      </c>
      <c r="N85">
        <f>cells_to_be_added!N85*10</f>
        <v>1.2E-2</v>
      </c>
      <c r="O85">
        <f>cells_to_be_added!O85*10</f>
        <v>1.4999999999999999E-2</v>
      </c>
      <c r="P85">
        <f>cells_to_be_added!P85*10</f>
        <v>3.0000000000000004</v>
      </c>
      <c r="Q85">
        <f>cells_to_be_added!Q85*10</f>
        <v>600</v>
      </c>
      <c r="R85">
        <f t="shared" si="2"/>
        <v>3518.7570000000001</v>
      </c>
      <c r="S85" t="str">
        <f t="shared" si="3"/>
        <v>NOT OK</v>
      </c>
    </row>
    <row r="86" spans="1:19">
      <c r="A86">
        <v>85</v>
      </c>
      <c r="B86">
        <f>cells_to_be_added!B86*10</f>
        <v>1.0499999999999999E-2</v>
      </c>
      <c r="C86">
        <f>cells_to_be_added!C86*10</f>
        <v>3.5999999999999997E-2</v>
      </c>
      <c r="D86">
        <f>cells_to_be_added!D86*10</f>
        <v>0.21299999999999999</v>
      </c>
      <c r="E86">
        <f>cells_to_be_added!E86*10</f>
        <v>1.2</v>
      </c>
      <c r="F86">
        <f>cells_to_be_added!F86*10</f>
        <v>1500</v>
      </c>
      <c r="G86">
        <f>cells_to_be_added!G86*10</f>
        <v>1.3500000000000002E-2</v>
      </c>
      <c r="H86">
        <f>cells_to_be_added!H86*10</f>
        <v>1.6500000000000001E-2</v>
      </c>
      <c r="I86">
        <f>cells_to_be_added!I86*10</f>
        <v>1.7999999999999999E-2</v>
      </c>
      <c r="J86">
        <f>cells_to_be_added!J86*10</f>
        <v>31.95</v>
      </c>
      <c r="K86">
        <f>cells_to_be_added!K86*10</f>
        <v>0.2475</v>
      </c>
      <c r="L86">
        <f>cells_to_be_added!L86*10</f>
        <v>1500</v>
      </c>
      <c r="M86">
        <f>cells_to_be_added!M86*10</f>
        <v>1065</v>
      </c>
      <c r="N86">
        <f>cells_to_be_added!N86*10</f>
        <v>705</v>
      </c>
      <c r="O86">
        <f>cells_to_be_added!O86*10</f>
        <v>14.1</v>
      </c>
      <c r="P86">
        <f>cells_to_be_added!P86*10</f>
        <v>1500</v>
      </c>
      <c r="Q86">
        <f>cells_to_be_added!Q86*10</f>
        <v>1500</v>
      </c>
      <c r="R86">
        <f t="shared" si="2"/>
        <v>7817.8050000000003</v>
      </c>
      <c r="S86" t="str">
        <f t="shared" si="3"/>
        <v>NOT OK</v>
      </c>
    </row>
    <row r="87" spans="1:19">
      <c r="A87">
        <v>86</v>
      </c>
      <c r="B87">
        <f>cells_to_be_added!B87*10</f>
        <v>1500</v>
      </c>
      <c r="C87">
        <f>cells_to_be_added!C87*10</f>
        <v>1500</v>
      </c>
      <c r="D87">
        <f>cells_to_be_added!D87*10</f>
        <v>16.350000000000001</v>
      </c>
      <c r="E87">
        <f>cells_to_be_added!E87*10</f>
        <v>0.3</v>
      </c>
      <c r="F87">
        <f>cells_to_be_added!F87*10</f>
        <v>75</v>
      </c>
      <c r="G87">
        <f>cells_to_be_added!G87*10</f>
        <v>0.89999999999999991</v>
      </c>
      <c r="H87">
        <f>cells_to_be_added!H87*10</f>
        <v>105</v>
      </c>
      <c r="I87">
        <f>cells_to_be_added!I87*10</f>
        <v>31.349999999999998</v>
      </c>
      <c r="J87">
        <f>cells_to_be_added!J87*10</f>
        <v>2.7</v>
      </c>
      <c r="K87">
        <f>cells_to_be_added!K87*10</f>
        <v>120</v>
      </c>
      <c r="L87">
        <f>cells_to_be_added!L87*10</f>
        <v>17.7</v>
      </c>
      <c r="M87">
        <f>cells_to_be_added!M87*10</f>
        <v>0.19049999999999997</v>
      </c>
      <c r="N87">
        <f>cells_to_be_added!N87*10</f>
        <v>0.20399999999999999</v>
      </c>
      <c r="O87">
        <f>cells_to_be_added!O87*10</f>
        <v>1.3500000000000002E-2</v>
      </c>
      <c r="P87">
        <f>cells_to_be_added!P87*10</f>
        <v>0.21750000000000003</v>
      </c>
      <c r="Q87">
        <f>cells_to_be_added!Q87*10</f>
        <v>8.25</v>
      </c>
      <c r="R87">
        <f t="shared" si="2"/>
        <v>3378.1755000000003</v>
      </c>
      <c r="S87" t="str">
        <f t="shared" si="3"/>
        <v>NOT OK</v>
      </c>
    </row>
    <row r="88" spans="1:19">
      <c r="A88">
        <v>87</v>
      </c>
      <c r="B88">
        <f>cells_to_be_added!B88*10</f>
        <v>60</v>
      </c>
      <c r="C88">
        <f>cells_to_be_added!C88*10</f>
        <v>0.1275</v>
      </c>
      <c r="D88">
        <f>cells_to_be_added!D88*10</f>
        <v>0.19049999999999997</v>
      </c>
      <c r="E88">
        <f>cells_to_be_added!E88*10</f>
        <v>13.049999999999999</v>
      </c>
      <c r="F88">
        <f>cells_to_be_added!F88*10</f>
        <v>2.0999999999999998E-2</v>
      </c>
      <c r="G88">
        <f>cells_to_be_added!G88*10</f>
        <v>20.100000000000001</v>
      </c>
      <c r="H88">
        <f>cells_to_be_added!H88*10</f>
        <v>0.13800000000000001</v>
      </c>
      <c r="I88">
        <f>cells_to_be_added!I88*10</f>
        <v>0.21149999999999999</v>
      </c>
      <c r="J88">
        <f>cells_to_be_added!J88*10</f>
        <v>0.89999999999999991</v>
      </c>
      <c r="K88">
        <f>cells_to_be_added!K88*10</f>
        <v>1500</v>
      </c>
      <c r="L88">
        <f>cells_to_be_added!L88*10</f>
        <v>23.25</v>
      </c>
      <c r="M88">
        <f>cells_to_be_added!M88*10</f>
        <v>420</v>
      </c>
      <c r="N88">
        <f>cells_to_be_added!N88*10</f>
        <v>1485</v>
      </c>
      <c r="O88">
        <f>cells_to_be_added!O88*10</f>
        <v>15.9</v>
      </c>
      <c r="P88">
        <f>cells_to_be_added!P88*10</f>
        <v>16.95</v>
      </c>
      <c r="Q88">
        <f>cells_to_be_added!Q88*10</f>
        <v>24.3</v>
      </c>
      <c r="R88">
        <f t="shared" si="2"/>
        <v>3580.1385</v>
      </c>
      <c r="S88" t="str">
        <f t="shared" si="3"/>
        <v>NOT OK</v>
      </c>
    </row>
    <row r="89" spans="1:19">
      <c r="A89">
        <v>88</v>
      </c>
      <c r="B89">
        <f>cells_to_be_added!B89*10</f>
        <v>0.16049999999999998</v>
      </c>
      <c r="C89">
        <f>cells_to_be_added!C89*10</f>
        <v>1500</v>
      </c>
      <c r="D89">
        <f>cells_to_be_added!D89*10</f>
        <v>25.35</v>
      </c>
      <c r="E89">
        <f>cells_to_be_added!E89*10</f>
        <v>7.4999999999999997E-3</v>
      </c>
      <c r="F89">
        <f>cells_to_be_added!F89*10</f>
        <v>7.9500000000000001E-2</v>
      </c>
      <c r="G89">
        <f>cells_to_be_added!G89*10</f>
        <v>0.26700000000000002</v>
      </c>
      <c r="H89">
        <f>cells_to_be_added!H89*10</f>
        <v>0.89999999999999991</v>
      </c>
      <c r="I89">
        <f>cells_to_be_added!I89*10</f>
        <v>2.7</v>
      </c>
      <c r="J89">
        <f>cells_to_be_added!J89*10</f>
        <v>0.29249999999999998</v>
      </c>
      <c r="K89">
        <f>cells_to_be_added!K89*10</f>
        <v>1500</v>
      </c>
      <c r="L89">
        <f>cells_to_be_added!L89*10</f>
        <v>18.599999999999998</v>
      </c>
      <c r="M89">
        <f>cells_to_be_added!M89*10</f>
        <v>1500</v>
      </c>
      <c r="N89">
        <f>cells_to_be_added!N89*10</f>
        <v>1.05</v>
      </c>
      <c r="O89">
        <f>cells_to_be_added!O89*10</f>
        <v>1.2E-2</v>
      </c>
      <c r="P89">
        <f>cells_to_be_added!P89*10</f>
        <v>1.3500000000000002E-2</v>
      </c>
      <c r="Q89">
        <f>cells_to_be_added!Q89*10</f>
        <v>1500</v>
      </c>
      <c r="R89">
        <f t="shared" si="2"/>
        <v>6049.4324999999999</v>
      </c>
      <c r="S89" t="str">
        <f t="shared" si="3"/>
        <v>NOT OK</v>
      </c>
    </row>
    <row r="90" spans="1:19">
      <c r="A90">
        <v>89</v>
      </c>
      <c r="B90">
        <f>cells_to_be_added!B90*10</f>
        <v>22.349999999999998</v>
      </c>
      <c r="C90">
        <f>cells_to_be_added!C90*10</f>
        <v>1500</v>
      </c>
      <c r="D90">
        <f>cells_to_be_added!D90*10</f>
        <v>11.099999999999998</v>
      </c>
      <c r="E90">
        <f>cells_to_be_added!E90*10</f>
        <v>3.7499999999999999E-2</v>
      </c>
      <c r="F90">
        <f>cells_to_be_added!F90*10</f>
        <v>24.15</v>
      </c>
      <c r="G90">
        <f>cells_to_be_added!G90*10</f>
        <v>1500</v>
      </c>
      <c r="H90">
        <f>cells_to_be_added!H90*10</f>
        <v>105</v>
      </c>
      <c r="I90">
        <f>cells_to_be_added!I90*10</f>
        <v>1500</v>
      </c>
      <c r="J90">
        <f>cells_to_be_added!J90*10</f>
        <v>1.2</v>
      </c>
      <c r="K90">
        <f>cells_to_be_added!K90*10</f>
        <v>1500</v>
      </c>
      <c r="L90">
        <f>cells_to_be_added!L90*10</f>
        <v>0.14850000000000002</v>
      </c>
      <c r="M90">
        <f>cells_to_be_added!M90*10</f>
        <v>1.3500000000000002E-2</v>
      </c>
      <c r="N90">
        <f>cells_to_be_added!N90*10</f>
        <v>1.5000000000000002</v>
      </c>
      <c r="O90">
        <f>cells_to_be_added!O90*10</f>
        <v>165</v>
      </c>
      <c r="P90">
        <f>cells_to_be_added!P90*10</f>
        <v>1.7999999999999999E-2</v>
      </c>
      <c r="Q90">
        <f>cells_to_be_added!Q90*10</f>
        <v>33.449999999999996</v>
      </c>
      <c r="R90">
        <f t="shared" si="2"/>
        <v>6363.9674999999997</v>
      </c>
      <c r="S90" t="str">
        <f t="shared" si="3"/>
        <v>NOT OK</v>
      </c>
    </row>
    <row r="91" spans="1:19">
      <c r="A91">
        <v>90</v>
      </c>
      <c r="B91">
        <f>cells_to_be_added!B91*10</f>
        <v>450</v>
      </c>
      <c r="C91">
        <f>cells_to_be_added!C91*10</f>
        <v>1.4999999999999999E-2</v>
      </c>
      <c r="D91">
        <f>cells_to_be_added!D91*10</f>
        <v>1500</v>
      </c>
      <c r="E91">
        <f>cells_to_be_added!E91*10</f>
        <v>4.9499999999999995E-2</v>
      </c>
      <c r="F91">
        <f>cells_to_be_added!F91*10</f>
        <v>0.159</v>
      </c>
      <c r="G91">
        <f>cells_to_be_added!G91*10</f>
        <v>1500</v>
      </c>
      <c r="H91">
        <f>cells_to_be_added!H91*10</f>
        <v>180</v>
      </c>
      <c r="I91">
        <f>cells_to_be_added!I91*10</f>
        <v>1.9500000000000002</v>
      </c>
      <c r="J91">
        <f>cells_to_be_added!J91*10</f>
        <v>1500</v>
      </c>
      <c r="K91">
        <f>cells_to_be_added!K91*10</f>
        <v>1500</v>
      </c>
      <c r="L91">
        <f>cells_to_be_added!L91*10</f>
        <v>7.5</v>
      </c>
      <c r="M91">
        <f>cells_to_be_added!M91*10</f>
        <v>0.29849999999999999</v>
      </c>
      <c r="N91">
        <f>cells_to_be_added!N91*10</f>
        <v>0.22499999999999998</v>
      </c>
      <c r="O91">
        <f>cells_to_be_added!O91*10</f>
        <v>990</v>
      </c>
      <c r="P91">
        <f>cells_to_be_added!P91*10</f>
        <v>1500</v>
      </c>
      <c r="Q91">
        <f>cells_to_be_added!Q91*10</f>
        <v>255</v>
      </c>
      <c r="R91">
        <f t="shared" si="2"/>
        <v>9385.1970000000001</v>
      </c>
      <c r="S91" t="str">
        <f t="shared" si="3"/>
        <v>NOT OK</v>
      </c>
    </row>
    <row r="92" spans="1:19">
      <c r="A92">
        <v>91</v>
      </c>
      <c r="B92">
        <f>cells_to_be_added!B92*10</f>
        <v>8.9999999999999993E-3</v>
      </c>
      <c r="C92">
        <f>cells_to_be_added!C92*10</f>
        <v>870</v>
      </c>
      <c r="D92">
        <f>cells_to_be_added!D92*10</f>
        <v>0.17399999999999999</v>
      </c>
      <c r="E92">
        <f>cells_to_be_added!E92*10</f>
        <v>1.2</v>
      </c>
      <c r="F92">
        <f>cells_to_be_added!F92*10</f>
        <v>2.5499999999999998E-2</v>
      </c>
      <c r="G92">
        <f>cells_to_be_added!G92*10</f>
        <v>2.8500000000000005</v>
      </c>
      <c r="H92">
        <f>cells_to_be_added!H92*10</f>
        <v>0.11550000000000002</v>
      </c>
      <c r="I92">
        <f>cells_to_be_added!I92*10</f>
        <v>150</v>
      </c>
      <c r="J92">
        <f>cells_to_be_added!J92*10</f>
        <v>0.20250000000000001</v>
      </c>
      <c r="K92">
        <f>cells_to_be_added!K92*10</f>
        <v>26.099999999999998</v>
      </c>
      <c r="L92">
        <f>cells_to_be_added!L92*10</f>
        <v>27.6</v>
      </c>
      <c r="M92">
        <f>cells_to_be_added!M92*10</f>
        <v>1500</v>
      </c>
      <c r="N92">
        <f>cells_to_be_added!N92*10</f>
        <v>31.95</v>
      </c>
      <c r="O92">
        <f>cells_to_be_added!O92*10</f>
        <v>33.299999999999997</v>
      </c>
      <c r="P92">
        <f>cells_to_be_added!P92*10</f>
        <v>435</v>
      </c>
      <c r="Q92">
        <f>cells_to_be_added!Q92*10</f>
        <v>585</v>
      </c>
      <c r="R92">
        <f t="shared" si="2"/>
        <v>3663.5264999999999</v>
      </c>
      <c r="S92" t="str">
        <f t="shared" si="3"/>
        <v>NOT OK</v>
      </c>
    </row>
    <row r="93" spans="1:19">
      <c r="A93">
        <v>92</v>
      </c>
      <c r="B93">
        <f>cells_to_be_added!B93*10</f>
        <v>1500</v>
      </c>
      <c r="C93">
        <f>cells_to_be_added!C93*10</f>
        <v>0.156</v>
      </c>
      <c r="D93">
        <f>cells_to_be_added!D93*10</f>
        <v>0.24600000000000005</v>
      </c>
      <c r="E93">
        <f>cells_to_be_added!E93*10</f>
        <v>2.4</v>
      </c>
      <c r="F93">
        <f>cells_to_be_added!F93*10</f>
        <v>0.25950000000000001</v>
      </c>
      <c r="G93">
        <f>cells_to_be_added!G93*10</f>
        <v>2.5499999999999998</v>
      </c>
      <c r="H93">
        <f>cells_to_be_added!H93*10</f>
        <v>7.8000000000000007</v>
      </c>
      <c r="I93">
        <f>cells_to_be_added!I93*10</f>
        <v>9.1499999999999998E-2</v>
      </c>
      <c r="J93">
        <f>cells_to_be_added!J93*10</f>
        <v>28.499999999999996</v>
      </c>
      <c r="K93">
        <f>cells_to_be_added!K93*10</f>
        <v>16.8</v>
      </c>
      <c r="L93">
        <f>cells_to_be_added!L93*10</f>
        <v>0.75000000000000011</v>
      </c>
      <c r="M93">
        <f>cells_to_be_added!M93*10</f>
        <v>0.10349999999999999</v>
      </c>
      <c r="N93">
        <f>cells_to_be_added!N93*10</f>
        <v>525</v>
      </c>
      <c r="O93">
        <f>cells_to_be_added!O93*10</f>
        <v>1500</v>
      </c>
      <c r="P93">
        <f>cells_to_be_added!P93*10</f>
        <v>0.1305</v>
      </c>
      <c r="Q93">
        <f>cells_to_be_added!Q93*10</f>
        <v>0.20699999999999999</v>
      </c>
      <c r="R93">
        <f t="shared" si="2"/>
        <v>3584.9940000000001</v>
      </c>
      <c r="S93" t="str">
        <f t="shared" si="3"/>
        <v>NOT OK</v>
      </c>
    </row>
    <row r="94" spans="1:19">
      <c r="A94">
        <v>93</v>
      </c>
      <c r="B94">
        <f>cells_to_be_added!B94*10</f>
        <v>1500</v>
      </c>
      <c r="C94">
        <f>cells_to_be_added!C94*10</f>
        <v>1500</v>
      </c>
      <c r="D94">
        <f>cells_to_be_added!D94*10</f>
        <v>480</v>
      </c>
      <c r="E94">
        <f>cells_to_be_added!E94*10</f>
        <v>165</v>
      </c>
      <c r="F94">
        <f>cells_to_be_added!F94*10</f>
        <v>5.4000000000000006E-2</v>
      </c>
      <c r="G94">
        <f>cells_to_be_added!G94*10</f>
        <v>645</v>
      </c>
      <c r="H94">
        <f>cells_to_be_added!H94*10</f>
        <v>1.9500000000000002</v>
      </c>
      <c r="I94">
        <f>cells_to_be_added!I94*10</f>
        <v>210</v>
      </c>
      <c r="J94">
        <f>cells_to_be_added!J94*10</f>
        <v>8.0999999999999989E-2</v>
      </c>
      <c r="K94">
        <f>cells_to_be_added!K94*10</f>
        <v>1500</v>
      </c>
      <c r="L94">
        <f>cells_to_be_added!L94*10</f>
        <v>27</v>
      </c>
      <c r="M94">
        <f>cells_to_be_added!M94*10</f>
        <v>37.800000000000004</v>
      </c>
      <c r="N94">
        <f>cells_to_be_added!N94*10</f>
        <v>0.10800000000000001</v>
      </c>
      <c r="O94">
        <f>cells_to_be_added!O94*10</f>
        <v>0.43200000000000005</v>
      </c>
      <c r="P94">
        <f>cells_to_be_added!P94*10</f>
        <v>2.4</v>
      </c>
      <c r="Q94">
        <f>cells_to_be_added!Q94*10</f>
        <v>2.7</v>
      </c>
      <c r="R94">
        <f t="shared" si="2"/>
        <v>6072.5249999999996</v>
      </c>
      <c r="S94" t="str">
        <f t="shared" si="3"/>
        <v>NOT OK</v>
      </c>
    </row>
    <row r="95" spans="1:19">
      <c r="A95">
        <v>94</v>
      </c>
      <c r="B95">
        <f>cells_to_be_added!B95*10</f>
        <v>17.7</v>
      </c>
      <c r="C95">
        <f>cells_to_be_added!C95*10</f>
        <v>0.26550000000000001</v>
      </c>
      <c r="D95">
        <f>cells_to_be_added!D95*10</f>
        <v>0.89999999999999991</v>
      </c>
      <c r="E95">
        <f>cells_to_be_added!E95*10</f>
        <v>270</v>
      </c>
      <c r="F95">
        <f>cells_to_be_added!F95*10</f>
        <v>3.0000000000000004</v>
      </c>
      <c r="G95">
        <f>cells_to_be_added!G95*10</f>
        <v>105</v>
      </c>
      <c r="H95">
        <f>cells_to_be_added!H95*10</f>
        <v>28.05</v>
      </c>
      <c r="I95">
        <f>cells_to_be_added!I95*10</f>
        <v>120</v>
      </c>
      <c r="J95">
        <f>cells_to_be_added!J95*10</f>
        <v>1.35</v>
      </c>
      <c r="K95">
        <f>cells_to_be_added!K95*10</f>
        <v>5.8499999999999996E-2</v>
      </c>
      <c r="L95">
        <f>cells_to_be_added!L95*10</f>
        <v>150</v>
      </c>
      <c r="M95">
        <f>cells_to_be_added!M95*10</f>
        <v>29.4</v>
      </c>
      <c r="N95">
        <f>cells_to_be_added!N95*10</f>
        <v>0.309</v>
      </c>
      <c r="O95">
        <f>cells_to_be_added!O95*10</f>
        <v>32.400000000000006</v>
      </c>
      <c r="P95">
        <f>cells_to_be_added!P95*10</f>
        <v>8.85</v>
      </c>
      <c r="Q95">
        <f>cells_to_be_added!Q95*10</f>
        <v>0.33899999999999997</v>
      </c>
      <c r="R95">
        <f t="shared" si="2"/>
        <v>767.62200000000007</v>
      </c>
      <c r="S95" t="str">
        <f t="shared" si="3"/>
        <v>NOT OK</v>
      </c>
    </row>
    <row r="96" spans="1:19">
      <c r="A96">
        <v>95</v>
      </c>
      <c r="B96">
        <f>cells_to_be_added!B96*10</f>
        <v>1.2</v>
      </c>
      <c r="C96">
        <f>cells_to_be_added!C96*10</f>
        <v>1.2</v>
      </c>
      <c r="D96">
        <f>cells_to_be_added!D96*10</f>
        <v>0.22949999999999998</v>
      </c>
      <c r="E96">
        <f>cells_to_be_added!E96*10</f>
        <v>1.35</v>
      </c>
      <c r="F96">
        <f>cells_to_be_added!F96*10</f>
        <v>0.26849999999999996</v>
      </c>
      <c r="G96">
        <f>cells_to_be_added!G96*10</f>
        <v>1.4999999999999999E-2</v>
      </c>
      <c r="H96">
        <f>cells_to_be_added!H96*10</f>
        <v>1.6500000000000001E-2</v>
      </c>
      <c r="I96">
        <f>cells_to_be_added!I96*10</f>
        <v>345</v>
      </c>
      <c r="J96">
        <f>cells_to_be_added!J96*10</f>
        <v>0.34500000000000003</v>
      </c>
      <c r="K96">
        <f>cells_to_be_added!K96*10</f>
        <v>390</v>
      </c>
      <c r="L96">
        <f>cells_to_be_added!L96*10</f>
        <v>1500</v>
      </c>
      <c r="M96">
        <f>cells_to_be_added!M96*10</f>
        <v>5.7000000000000011</v>
      </c>
      <c r="N96">
        <f>cells_to_be_added!N96*10</f>
        <v>765</v>
      </c>
      <c r="O96">
        <f>cells_to_be_added!O96*10</f>
        <v>1.95E-2</v>
      </c>
      <c r="P96">
        <f>cells_to_be_added!P96*10</f>
        <v>1500</v>
      </c>
      <c r="Q96">
        <f>cells_to_be_added!Q96*10</f>
        <v>1500</v>
      </c>
      <c r="R96">
        <f t="shared" si="2"/>
        <v>6010.3439999999991</v>
      </c>
      <c r="S96" t="str">
        <f t="shared" si="3"/>
        <v>NOT OK</v>
      </c>
    </row>
    <row r="97" spans="1:19">
      <c r="A97">
        <v>96</v>
      </c>
      <c r="B97">
        <f>cells_to_be_added!B97*10</f>
        <v>2.8500000000000005</v>
      </c>
      <c r="C97">
        <f>cells_to_be_added!C97*10</f>
        <v>315</v>
      </c>
      <c r="D97">
        <f>cells_to_be_added!D97*10</f>
        <v>28.499999999999996</v>
      </c>
      <c r="E97">
        <f>cells_to_be_added!E97*10</f>
        <v>19.05</v>
      </c>
      <c r="F97">
        <f>cells_to_be_added!F97*10</f>
        <v>0.20549999999999999</v>
      </c>
      <c r="G97">
        <f>cells_to_be_added!G97*10</f>
        <v>6.3E-2</v>
      </c>
      <c r="H97">
        <f>cells_to_be_added!H97*10</f>
        <v>0.222</v>
      </c>
      <c r="I97">
        <f>cells_to_be_added!I97*10</f>
        <v>0.23700000000000002</v>
      </c>
      <c r="J97">
        <f>cells_to_be_added!J97*10</f>
        <v>9.4500000000000011</v>
      </c>
      <c r="K97">
        <f>cells_to_be_added!K97*10</f>
        <v>90</v>
      </c>
      <c r="L97">
        <f>cells_to_be_added!L97*10</f>
        <v>1500</v>
      </c>
      <c r="M97">
        <f>cells_to_be_added!M97*10</f>
        <v>120</v>
      </c>
      <c r="N97">
        <f>cells_to_be_added!N97*10</f>
        <v>12.6</v>
      </c>
      <c r="O97">
        <f>cells_to_be_added!O97*10</f>
        <v>15.750000000000002</v>
      </c>
      <c r="P97">
        <f>cells_to_be_added!P97*10</f>
        <v>31.65</v>
      </c>
      <c r="Q97">
        <f>cells_to_be_added!Q97*10</f>
        <v>1.6500000000000001E-2</v>
      </c>
      <c r="R97">
        <f t="shared" si="2"/>
        <v>2145.5940000000001</v>
      </c>
      <c r="S97" t="str">
        <f t="shared" si="3"/>
        <v>NOT OK</v>
      </c>
    </row>
    <row r="98" spans="1:19">
      <c r="A98">
        <v>97</v>
      </c>
      <c r="B98">
        <f>cells_to_be_added!B98*10</f>
        <v>0.25650000000000001</v>
      </c>
      <c r="C98">
        <f>cells_to_be_added!C98*10</f>
        <v>255</v>
      </c>
      <c r="D98">
        <f>cells_to_be_added!D98*10</f>
        <v>0.26999999999999996</v>
      </c>
      <c r="E98">
        <f>cells_to_be_added!E98*10</f>
        <v>90</v>
      </c>
      <c r="F98">
        <f>cells_to_be_added!F98*10</f>
        <v>28.499999999999996</v>
      </c>
      <c r="G98">
        <f>cells_to_be_added!G98*10</f>
        <v>105</v>
      </c>
      <c r="H98">
        <f>cells_to_be_added!H98*10</f>
        <v>855</v>
      </c>
      <c r="I98">
        <f>cells_to_be_added!I98*10</f>
        <v>0.114</v>
      </c>
      <c r="J98">
        <f>cells_to_be_added!J98*10</f>
        <v>1.2</v>
      </c>
      <c r="K98">
        <f>cells_to_be_added!K98*10</f>
        <v>1.35</v>
      </c>
      <c r="L98">
        <f>cells_to_be_added!L98*10</f>
        <v>0.29849999999999999</v>
      </c>
      <c r="M98">
        <f>cells_to_be_added!M98*10</f>
        <v>1425</v>
      </c>
      <c r="N98">
        <f>cells_to_be_added!N98*10</f>
        <v>0.31349999999999995</v>
      </c>
      <c r="O98">
        <f>cells_to_be_added!O98*10</f>
        <v>1500</v>
      </c>
      <c r="P98">
        <f>cells_to_be_added!P98*10</f>
        <v>2.8500000000000001E-2</v>
      </c>
      <c r="Q98">
        <f>cells_to_be_added!Q98*10</f>
        <v>5.7000000000000011</v>
      </c>
      <c r="R98">
        <f t="shared" si="2"/>
        <v>4268.0309999999999</v>
      </c>
      <c r="S98" t="str">
        <f t="shared" si="3"/>
        <v>NOT OK</v>
      </c>
    </row>
    <row r="99" spans="1:19">
      <c r="A99">
        <v>98</v>
      </c>
      <c r="B99">
        <f>cells_to_be_added!B99*10</f>
        <v>32.700000000000003</v>
      </c>
      <c r="C99">
        <f>cells_to_be_added!C99*10</f>
        <v>1.0499999999999999E-2</v>
      </c>
      <c r="D99">
        <f>cells_to_be_added!D99*10</f>
        <v>1.2</v>
      </c>
      <c r="E99">
        <f>cells_to_be_added!E99*10</f>
        <v>150</v>
      </c>
      <c r="F99">
        <f>cells_to_be_added!F99*10</f>
        <v>21.75</v>
      </c>
      <c r="G99">
        <f>cells_to_be_added!G99*10</f>
        <v>3.3000000000000003</v>
      </c>
      <c r="H99">
        <f>cells_to_be_added!H99*10</f>
        <v>0.1095</v>
      </c>
      <c r="I99">
        <f>cells_to_be_added!I99*10</f>
        <v>3.5999999999999997E-2</v>
      </c>
      <c r="J99">
        <f>cells_to_be_added!J99*10</f>
        <v>1500</v>
      </c>
      <c r="K99">
        <f>cells_to_be_added!K99*10</f>
        <v>1455</v>
      </c>
      <c r="L99">
        <f>cells_to_be_added!L99*10</f>
        <v>1500</v>
      </c>
      <c r="M99">
        <f>cells_to_be_added!M99*10</f>
        <v>0.36299999999999999</v>
      </c>
      <c r="N99">
        <f>cells_to_be_added!N99*10</f>
        <v>5.4000000000000006E-2</v>
      </c>
      <c r="O99">
        <f>cells_to_be_added!O99*10</f>
        <v>7.1999999999999995E-2</v>
      </c>
      <c r="P99">
        <f>cells_to_be_added!P99*10</f>
        <v>39.900000000000006</v>
      </c>
      <c r="Q99">
        <f>cells_to_be_added!Q99*10</f>
        <v>1.7999999999999999E-2</v>
      </c>
      <c r="R99">
        <f t="shared" si="2"/>
        <v>4704.5129999999999</v>
      </c>
      <c r="S99" t="str">
        <f t="shared" si="3"/>
        <v>NOT OK</v>
      </c>
    </row>
    <row r="100" spans="1:19">
      <c r="A100">
        <v>99</v>
      </c>
      <c r="B100">
        <f>cells_to_be_added!B100*10</f>
        <v>315</v>
      </c>
      <c r="C100">
        <f>cells_to_be_added!C100*10</f>
        <v>90</v>
      </c>
      <c r="D100">
        <f>cells_to_be_added!D100*10</f>
        <v>1.0499999999999999E-2</v>
      </c>
      <c r="E100">
        <f>cells_to_be_added!E100*10</f>
        <v>9.4500000000000001E-2</v>
      </c>
      <c r="F100">
        <f>cells_to_be_added!F100*10</f>
        <v>0.189</v>
      </c>
      <c r="G100">
        <f>cells_to_be_added!G100*10</f>
        <v>630</v>
      </c>
      <c r="H100">
        <f>cells_to_be_added!H100*10</f>
        <v>28.35</v>
      </c>
      <c r="I100">
        <f>cells_to_be_added!I100*10</f>
        <v>31.500000000000004</v>
      </c>
      <c r="J100">
        <f>cells_to_be_added!J100*10</f>
        <v>120</v>
      </c>
      <c r="K100">
        <f>cells_to_be_added!K100*10</f>
        <v>22.05</v>
      </c>
      <c r="L100">
        <f>cells_to_be_added!L100*10</f>
        <v>34.65</v>
      </c>
      <c r="M100">
        <f>cells_to_be_added!M100*10</f>
        <v>135</v>
      </c>
      <c r="N100">
        <f>cells_to_be_added!N100*10</f>
        <v>12.6</v>
      </c>
      <c r="O100">
        <f>cells_to_be_added!O100*10</f>
        <v>1.5000000000000002</v>
      </c>
      <c r="P100">
        <f>cells_to_be_added!P100*10</f>
        <v>0.36150000000000004</v>
      </c>
      <c r="Q100">
        <f>cells_to_be_added!Q100*10</f>
        <v>15.750000000000002</v>
      </c>
      <c r="R100">
        <f t="shared" si="2"/>
        <v>1437.0554999999997</v>
      </c>
      <c r="S100" t="str">
        <f t="shared" si="3"/>
        <v>NOT OK</v>
      </c>
    </row>
    <row r="101" spans="1:19">
      <c r="A101">
        <v>100</v>
      </c>
      <c r="B101">
        <f>cells_to_be_added!B101*10</f>
        <v>1.05</v>
      </c>
      <c r="C101">
        <f>cells_to_be_added!C101*10</f>
        <v>0.30449999999999999</v>
      </c>
      <c r="D101">
        <f>cells_to_be_added!D101*10</f>
        <v>0.10199999999999999</v>
      </c>
      <c r="E101">
        <f>cells_to_be_added!E101*10</f>
        <v>33.9</v>
      </c>
      <c r="F101">
        <f>cells_to_be_added!F101*10</f>
        <v>1.2E-2</v>
      </c>
      <c r="G101">
        <f>cells_to_be_added!G101*10</f>
        <v>37.199999999999996</v>
      </c>
      <c r="H101">
        <f>cells_to_be_added!H101*10</f>
        <v>1.35</v>
      </c>
      <c r="I101">
        <f>cells_to_be_added!I101*10</f>
        <v>3.0000000000000004</v>
      </c>
      <c r="J101">
        <f>cells_to_be_added!J101*10</f>
        <v>1500</v>
      </c>
      <c r="K101">
        <f>cells_to_be_added!K101*10</f>
        <v>1.6500000000000001E-2</v>
      </c>
      <c r="L101">
        <f>cells_to_be_added!L101*10</f>
        <v>345</v>
      </c>
      <c r="M101">
        <f>cells_to_be_added!M101*10</f>
        <v>510</v>
      </c>
      <c r="N101">
        <f>cells_to_be_added!N101*10</f>
        <v>6.75</v>
      </c>
      <c r="O101">
        <f>cells_to_be_added!O101*10</f>
        <v>0.13499999999999998</v>
      </c>
      <c r="P101">
        <f>cells_to_be_added!P101*10</f>
        <v>0.20250000000000001</v>
      </c>
      <c r="Q101">
        <f>cells_to_be_added!Q101*10</f>
        <v>1500</v>
      </c>
      <c r="R101">
        <f t="shared" si="2"/>
        <v>3939.0225</v>
      </c>
      <c r="S101" t="str">
        <f t="shared" si="3"/>
        <v>NOT OK</v>
      </c>
    </row>
    <row r="102" spans="1:19">
      <c r="A102">
        <v>101</v>
      </c>
      <c r="B102">
        <f>cells_to_be_added!B102*10</f>
        <v>23.1</v>
      </c>
      <c r="C102">
        <f>cells_to_be_added!C102*10</f>
        <v>14.399999999999999</v>
      </c>
      <c r="D102">
        <f>cells_to_be_added!D102*10</f>
        <v>150</v>
      </c>
      <c r="E102">
        <f>cells_to_be_added!E102*10</f>
        <v>21.6</v>
      </c>
      <c r="F102">
        <f>cells_to_be_added!F102*10</f>
        <v>1.2E-2</v>
      </c>
      <c r="G102">
        <f>cells_to_be_added!G102*10</f>
        <v>33.15</v>
      </c>
      <c r="H102">
        <f>cells_to_be_added!H102*10</f>
        <v>5.7000000000000011</v>
      </c>
      <c r="I102">
        <f>cells_to_be_added!I102*10</f>
        <v>11.55</v>
      </c>
      <c r="J102">
        <f>cells_to_be_added!J102*10</f>
        <v>1500</v>
      </c>
      <c r="K102">
        <f>cells_to_be_added!K102*10</f>
        <v>2.8500000000000005</v>
      </c>
      <c r="L102">
        <f>cells_to_be_added!L102*10</f>
        <v>8.6999999999999993</v>
      </c>
      <c r="M102">
        <f>cells_to_be_added!M102*10</f>
        <v>2.5499999999999998</v>
      </c>
      <c r="N102">
        <f>cells_to_be_added!N102*10</f>
        <v>0.3165</v>
      </c>
      <c r="O102">
        <f>cells_to_be_added!O102*10</f>
        <v>0.89999999999999991</v>
      </c>
      <c r="P102">
        <f>cells_to_be_added!P102*10</f>
        <v>1500</v>
      </c>
      <c r="Q102">
        <f>cells_to_be_added!Q102*10</f>
        <v>28.799999999999997</v>
      </c>
      <c r="R102">
        <f t="shared" si="2"/>
        <v>3303.6284999999998</v>
      </c>
      <c r="S102" t="str">
        <f t="shared" si="3"/>
        <v>NOT OK</v>
      </c>
    </row>
    <row r="103" spans="1:19">
      <c r="A103">
        <v>102</v>
      </c>
      <c r="B103">
        <f>cells_to_be_added!B103*10</f>
        <v>0.2445</v>
      </c>
      <c r="C103">
        <f>cells_to_be_added!C103*10</f>
        <v>0.22949999999999998</v>
      </c>
      <c r="D103">
        <f>cells_to_be_added!D103*10</f>
        <v>15.3</v>
      </c>
      <c r="E103">
        <f>cells_to_be_added!E103*10</f>
        <v>33.6</v>
      </c>
      <c r="F103">
        <f>cells_to_be_added!F103*10</f>
        <v>615</v>
      </c>
      <c r="G103">
        <f>cells_to_be_added!G103*10</f>
        <v>1.4999999999999999E-2</v>
      </c>
      <c r="H103">
        <f>cells_to_be_added!H103*10</f>
        <v>0.13800000000000001</v>
      </c>
      <c r="I103">
        <f>cells_to_be_added!I103*10</f>
        <v>0.1215</v>
      </c>
      <c r="J103">
        <f>cells_to_be_added!J103*10</f>
        <v>120</v>
      </c>
      <c r="K103">
        <f>cells_to_be_added!K103*10</f>
        <v>0.89999999999999991</v>
      </c>
      <c r="L103">
        <f>cells_to_be_added!L103*10</f>
        <v>0.1065</v>
      </c>
      <c r="M103">
        <f>cells_to_be_added!M103*10</f>
        <v>0.21299999999999999</v>
      </c>
      <c r="N103">
        <f>cells_to_be_added!N103*10</f>
        <v>1500</v>
      </c>
      <c r="O103">
        <f>cells_to_be_added!O103*10</f>
        <v>18.3</v>
      </c>
      <c r="P103">
        <f>cells_to_be_added!P103*10</f>
        <v>915</v>
      </c>
      <c r="Q103">
        <f>cells_to_be_added!Q103*10</f>
        <v>0.03</v>
      </c>
      <c r="R103">
        <f t="shared" si="2"/>
        <v>3219.1980000000003</v>
      </c>
      <c r="S103" t="str">
        <f t="shared" si="3"/>
        <v>NOT OK</v>
      </c>
    </row>
    <row r="104" spans="1:19">
      <c r="A104">
        <v>103</v>
      </c>
      <c r="B104">
        <f>cells_to_be_added!B104*10</f>
        <v>8.5500000000000007</v>
      </c>
      <c r="C104">
        <f>cells_to_be_added!C104*10</f>
        <v>0.21299999999999999</v>
      </c>
      <c r="D104">
        <f>cells_to_be_added!D104*10</f>
        <v>6.45</v>
      </c>
      <c r="E104">
        <f>cells_to_be_added!E104*10</f>
        <v>1500</v>
      </c>
      <c r="F104">
        <f>cells_to_be_added!F104*10</f>
        <v>210</v>
      </c>
      <c r="G104">
        <f>cells_to_be_added!G104*10</f>
        <v>34.050000000000004</v>
      </c>
      <c r="H104">
        <f>cells_to_be_added!H104*10</f>
        <v>420</v>
      </c>
      <c r="I104">
        <f>cells_to_be_added!I104*10</f>
        <v>195</v>
      </c>
      <c r="J104">
        <f>cells_to_be_added!J104*10</f>
        <v>1.7999999999999998</v>
      </c>
      <c r="K104">
        <f>cells_to_be_added!K104*10</f>
        <v>3.9000000000000004</v>
      </c>
      <c r="L104">
        <f>cells_to_be_added!L104*10</f>
        <v>165</v>
      </c>
      <c r="M104">
        <f>cells_to_be_added!M104*10</f>
        <v>1.4999999999999999E-2</v>
      </c>
      <c r="N104">
        <f>cells_to_be_added!N104*10</f>
        <v>1500</v>
      </c>
      <c r="O104">
        <f>cells_to_be_added!O104*10</f>
        <v>135</v>
      </c>
      <c r="P104">
        <f>cells_to_be_added!P104*10</f>
        <v>17.100000000000001</v>
      </c>
      <c r="Q104">
        <f>cells_to_be_added!Q104*10</f>
        <v>1500</v>
      </c>
      <c r="R104">
        <f t="shared" si="2"/>
        <v>5697.0780000000004</v>
      </c>
      <c r="S104" t="str">
        <f t="shared" si="3"/>
        <v>NOT OK</v>
      </c>
    </row>
    <row r="105" spans="1:19">
      <c r="A105">
        <v>104</v>
      </c>
      <c r="B105">
        <f>cells_to_be_added!B105*10</f>
        <v>0.17399999999999999</v>
      </c>
      <c r="C105">
        <f>cells_to_be_added!C105*10</f>
        <v>27.750000000000004</v>
      </c>
      <c r="D105">
        <f>cells_to_be_added!D105*10</f>
        <v>1500</v>
      </c>
      <c r="E105">
        <f>cells_to_be_added!E105*10</f>
        <v>6.9000000000000006E-2</v>
      </c>
      <c r="F105">
        <f>cells_to_be_added!F105*10</f>
        <v>525</v>
      </c>
      <c r="G105">
        <f>cells_to_be_added!G105*10</f>
        <v>420</v>
      </c>
      <c r="H105">
        <f>cells_to_be_added!H105*10</f>
        <v>0.249</v>
      </c>
      <c r="I105">
        <f>cells_to_be_added!I105*10</f>
        <v>1500</v>
      </c>
      <c r="J105">
        <f>cells_to_be_added!J105*10</f>
        <v>22.5</v>
      </c>
      <c r="K105">
        <f>cells_to_be_added!K105*10</f>
        <v>0.2145</v>
      </c>
      <c r="L105">
        <f>cells_to_be_added!L105*10</f>
        <v>345</v>
      </c>
      <c r="M105">
        <f>cells_to_be_added!M105*10</f>
        <v>3.15E-2</v>
      </c>
      <c r="N105">
        <f>cells_to_be_added!N105*10</f>
        <v>20.85</v>
      </c>
      <c r="O105">
        <f>cells_to_be_added!O105*10</f>
        <v>1.7999999999999998</v>
      </c>
      <c r="P105">
        <f>cells_to_be_added!P105*10</f>
        <v>1380</v>
      </c>
      <c r="Q105">
        <f>cells_to_be_added!Q105*10</f>
        <v>135</v>
      </c>
      <c r="R105">
        <f t="shared" si="2"/>
        <v>5878.6380000000008</v>
      </c>
      <c r="S105" t="str">
        <f t="shared" si="3"/>
        <v>NOT OK</v>
      </c>
    </row>
    <row r="106" spans="1:19">
      <c r="A106">
        <v>105</v>
      </c>
      <c r="B106">
        <f>cells_to_be_added!B106*10</f>
        <v>0.312</v>
      </c>
      <c r="C106">
        <f>cells_to_be_added!C106*10</f>
        <v>29.849999999999998</v>
      </c>
      <c r="D106">
        <f>cells_to_be_added!D106*10</f>
        <v>21.75</v>
      </c>
      <c r="E106">
        <f>cells_to_be_added!E106*10</f>
        <v>1.35</v>
      </c>
      <c r="F106">
        <f>cells_to_be_added!F106*10</f>
        <v>540</v>
      </c>
      <c r="G106">
        <f>cells_to_be_added!G106*10</f>
        <v>1.2E-2</v>
      </c>
      <c r="H106">
        <f>cells_to_be_added!H106*10</f>
        <v>0.28499999999999998</v>
      </c>
      <c r="I106">
        <f>cells_to_be_added!I106*10</f>
        <v>19.05</v>
      </c>
      <c r="J106">
        <f>cells_to_be_added!J106*10</f>
        <v>105</v>
      </c>
      <c r="K106">
        <f>cells_to_be_added!K106*10</f>
        <v>1350</v>
      </c>
      <c r="L106">
        <f>cells_to_be_added!L106*10</f>
        <v>1500</v>
      </c>
      <c r="M106">
        <f>cells_to_be_added!M106*10</f>
        <v>0.2445</v>
      </c>
      <c r="N106">
        <f>cells_to_be_added!N106*10</f>
        <v>2.7000000000000003E-2</v>
      </c>
      <c r="O106">
        <f>cells_to_be_added!O106*10</f>
        <v>8.9999999999999993E-3</v>
      </c>
      <c r="P106">
        <f>cells_to_be_added!P106*10</f>
        <v>0.75000000000000011</v>
      </c>
      <c r="Q106">
        <f>cells_to_be_added!Q106*10</f>
        <v>0.16199999999999998</v>
      </c>
      <c r="R106">
        <f t="shared" si="2"/>
        <v>3568.8014999999996</v>
      </c>
      <c r="S106" t="str">
        <f t="shared" si="3"/>
        <v>NOT OK</v>
      </c>
    </row>
    <row r="107" spans="1:19">
      <c r="A107">
        <v>106</v>
      </c>
      <c r="B107">
        <f>cells_to_be_added!B107*10</f>
        <v>0.33750000000000002</v>
      </c>
      <c r="C107">
        <f>cells_to_be_added!C107*10</f>
        <v>0.32250000000000001</v>
      </c>
      <c r="D107">
        <f>cells_to_be_added!D107*10</f>
        <v>5.8499999999999996E-2</v>
      </c>
      <c r="E107">
        <f>cells_to_be_added!E107*10</f>
        <v>30.749999999999996</v>
      </c>
      <c r="F107">
        <f>cells_to_be_added!F107*10</f>
        <v>1500</v>
      </c>
      <c r="G107">
        <f>cells_to_be_added!G107*10</f>
        <v>4.3499999999999996</v>
      </c>
      <c r="H107">
        <f>cells_to_be_added!H107*10</f>
        <v>1.4999999999999999E-2</v>
      </c>
      <c r="I107">
        <f>cells_to_be_added!I107*10</f>
        <v>345</v>
      </c>
      <c r="J107">
        <f>cells_to_be_added!J107*10</f>
        <v>0.26400000000000001</v>
      </c>
      <c r="K107">
        <f>cells_to_be_added!K107*10</f>
        <v>1470</v>
      </c>
      <c r="L107">
        <f>cells_to_be_added!L107*10</f>
        <v>0.23399999999999999</v>
      </c>
      <c r="M107">
        <f>cells_to_be_added!M107*10</f>
        <v>0.11699999999999999</v>
      </c>
      <c r="N107">
        <f>cells_to_be_added!N107*10</f>
        <v>3.0000000000000004</v>
      </c>
      <c r="O107">
        <f>cells_to_be_added!O107*10</f>
        <v>1.2E-2</v>
      </c>
      <c r="P107">
        <f>cells_to_be_added!P107*10</f>
        <v>270</v>
      </c>
      <c r="Q107">
        <f>cells_to_be_added!Q107*10</f>
        <v>8.9999999999999993E-3</v>
      </c>
      <c r="R107">
        <f t="shared" si="2"/>
        <v>3624.4695000000002</v>
      </c>
      <c r="S107" t="str">
        <f t="shared" si="3"/>
        <v>NOT OK</v>
      </c>
    </row>
    <row r="108" spans="1:19">
      <c r="A108">
        <v>107</v>
      </c>
      <c r="B108">
        <f>cells_to_be_added!B108*10</f>
        <v>1.6500000000000001E-2</v>
      </c>
      <c r="C108">
        <f>cells_to_be_added!C108*10</f>
        <v>1500</v>
      </c>
      <c r="D108">
        <f>cells_to_be_added!D108*10</f>
        <v>6.9000000000000006E-2</v>
      </c>
      <c r="E108">
        <f>cells_to_be_added!E108*10</f>
        <v>1.4999999999999999E-2</v>
      </c>
      <c r="F108">
        <f>cells_to_be_added!F108*10</f>
        <v>1.35</v>
      </c>
      <c r="G108">
        <f>cells_to_be_added!G108*10</f>
        <v>510</v>
      </c>
      <c r="H108">
        <f>cells_to_be_added!H108*10</f>
        <v>1500</v>
      </c>
      <c r="I108">
        <f>cells_to_be_added!I108*10</f>
        <v>345</v>
      </c>
      <c r="J108">
        <f>cells_to_be_added!J108*10</f>
        <v>1500</v>
      </c>
      <c r="K108">
        <f>cells_to_be_added!K108*10</f>
        <v>1500</v>
      </c>
      <c r="L108">
        <f>cells_to_be_added!L108*10</f>
        <v>1.2</v>
      </c>
      <c r="M108">
        <f>cells_to_be_added!M108*10</f>
        <v>0.13650000000000001</v>
      </c>
      <c r="N108">
        <f>cells_to_be_added!N108*10</f>
        <v>0.3075</v>
      </c>
      <c r="O108">
        <f>cells_to_be_added!O108*10</f>
        <v>300</v>
      </c>
      <c r="P108">
        <f>cells_to_be_added!P108*10</f>
        <v>1500</v>
      </c>
      <c r="Q108">
        <f>cells_to_be_added!Q108*10</f>
        <v>1.0499999999999999E-2</v>
      </c>
      <c r="R108">
        <f t="shared" si="2"/>
        <v>8658.1049999999996</v>
      </c>
      <c r="S108" t="str">
        <f t="shared" si="3"/>
        <v>NOT OK</v>
      </c>
    </row>
    <row r="109" spans="1:19">
      <c r="A109">
        <v>108</v>
      </c>
      <c r="B109">
        <f>cells_to_be_added!B109*10</f>
        <v>1500</v>
      </c>
      <c r="C109">
        <f>cells_to_be_added!C109*10</f>
        <v>8.3999999999999991E-2</v>
      </c>
      <c r="D109">
        <f>cells_to_be_added!D109*10</f>
        <v>630</v>
      </c>
      <c r="E109">
        <f>cells_to_be_added!E109*10</f>
        <v>46.05</v>
      </c>
      <c r="F109">
        <f>cells_to_be_added!F109*10</f>
        <v>0.33450000000000002</v>
      </c>
      <c r="G109">
        <f>cells_to_be_added!G109*10</f>
        <v>2.1</v>
      </c>
      <c r="H109">
        <f>cells_to_be_added!H109*10</f>
        <v>4.95</v>
      </c>
      <c r="I109">
        <f>cells_to_be_added!I109*10</f>
        <v>165</v>
      </c>
      <c r="J109">
        <f>cells_to_be_added!J109*10</f>
        <v>420</v>
      </c>
      <c r="K109">
        <f>cells_to_be_added!K109*10</f>
        <v>1500</v>
      </c>
      <c r="L109">
        <f>cells_to_be_added!L109*10</f>
        <v>1500</v>
      </c>
      <c r="M109">
        <f>cells_to_be_added!M109*10</f>
        <v>16.8</v>
      </c>
      <c r="N109">
        <f>cells_to_be_added!N109*10</f>
        <v>14.7</v>
      </c>
      <c r="O109">
        <f>cells_to_be_added!O109*10</f>
        <v>375</v>
      </c>
      <c r="P109">
        <f>cells_to_be_added!P109*10</f>
        <v>1.2</v>
      </c>
      <c r="Q109">
        <f>cells_to_be_added!Q109*10</f>
        <v>1260</v>
      </c>
      <c r="R109">
        <f t="shared" si="2"/>
        <v>7436.2184999999999</v>
      </c>
      <c r="S109" t="str">
        <f t="shared" si="3"/>
        <v>NOT OK</v>
      </c>
    </row>
    <row r="110" spans="1:19">
      <c r="A110">
        <v>109</v>
      </c>
      <c r="B110">
        <f>cells_to_be_added!B110*10</f>
        <v>180</v>
      </c>
      <c r="C110">
        <f>cells_to_be_added!C110*10</f>
        <v>6.9</v>
      </c>
      <c r="D110">
        <f>cells_to_be_added!D110*10</f>
        <v>5.2499999999999991</v>
      </c>
      <c r="E110">
        <f>cells_to_be_added!E110*10</f>
        <v>27.750000000000004</v>
      </c>
      <c r="F110">
        <f>cells_to_be_added!F110*10</f>
        <v>3.4500000000000003E-2</v>
      </c>
      <c r="G110">
        <f>cells_to_be_added!G110*10</f>
        <v>0.25950000000000001</v>
      </c>
      <c r="H110">
        <f>cells_to_be_added!H110*10</f>
        <v>0.249</v>
      </c>
      <c r="I110">
        <f>cells_to_be_added!I110*10</f>
        <v>1.35</v>
      </c>
      <c r="J110">
        <f>cells_to_be_added!J110*10</f>
        <v>1500</v>
      </c>
      <c r="K110">
        <f>cells_to_be_added!K110*10</f>
        <v>24.3</v>
      </c>
      <c r="L110">
        <f>cells_to_be_added!L110*10</f>
        <v>1500</v>
      </c>
      <c r="M110">
        <f>cells_to_be_added!M110*10</f>
        <v>1500</v>
      </c>
      <c r="N110">
        <f>cells_to_be_added!N110*10</f>
        <v>315</v>
      </c>
      <c r="O110">
        <f>cells_to_be_added!O110*10</f>
        <v>0.20699999999999999</v>
      </c>
      <c r="P110">
        <f>cells_to_be_added!P110*10</f>
        <v>1380</v>
      </c>
      <c r="Q110">
        <f>cells_to_be_added!Q110*10</f>
        <v>0.10349999999999999</v>
      </c>
      <c r="R110">
        <f t="shared" si="2"/>
        <v>6441.4035000000003</v>
      </c>
      <c r="S110" t="str">
        <f t="shared" si="3"/>
        <v>NOT OK</v>
      </c>
    </row>
    <row r="111" spans="1:19">
      <c r="A111">
        <v>110</v>
      </c>
      <c r="B111">
        <f>cells_to_be_added!B111*10</f>
        <v>6.45</v>
      </c>
      <c r="C111">
        <f>cells_to_be_added!C111*10</f>
        <v>0.16199999999999998</v>
      </c>
      <c r="D111">
        <f>cells_to_be_added!D111*10</f>
        <v>13.049999999999999</v>
      </c>
      <c r="E111">
        <f>cells_to_be_added!E111*10</f>
        <v>37.35</v>
      </c>
      <c r="F111">
        <f>cells_to_be_added!F111*10</f>
        <v>4.8000000000000001E-2</v>
      </c>
      <c r="G111">
        <f>cells_to_be_added!G111*10</f>
        <v>1.6500000000000001E-2</v>
      </c>
      <c r="H111">
        <f>cells_to_be_added!H111*10</f>
        <v>390</v>
      </c>
      <c r="I111">
        <f>cells_to_be_added!I111*10</f>
        <v>1.3500000000000002E-2</v>
      </c>
      <c r="J111">
        <f>cells_to_be_added!J111*10</f>
        <v>25.949999999999996</v>
      </c>
      <c r="K111">
        <f>cells_to_be_added!K111*10</f>
        <v>0.35700000000000004</v>
      </c>
      <c r="L111">
        <f>cells_to_be_added!L111*10</f>
        <v>0.89999999999999991</v>
      </c>
      <c r="M111">
        <f>cells_to_be_added!M111*10</f>
        <v>9.75</v>
      </c>
      <c r="N111">
        <f>cells_to_be_added!N111*10</f>
        <v>1500</v>
      </c>
      <c r="O111">
        <f>cells_to_be_added!O111*10</f>
        <v>3.3000000000000003</v>
      </c>
      <c r="P111">
        <f>cells_to_be_added!P111*10</f>
        <v>29.25</v>
      </c>
      <c r="Q111">
        <f>cells_to_be_added!Q111*10</f>
        <v>285</v>
      </c>
      <c r="R111">
        <f t="shared" si="2"/>
        <v>2301.5969999999998</v>
      </c>
      <c r="S111" t="str">
        <f t="shared" si="3"/>
        <v>NOT OK</v>
      </c>
    </row>
    <row r="112" spans="1:19">
      <c r="A112">
        <v>111</v>
      </c>
      <c r="B112">
        <f>cells_to_be_added!B112*10</f>
        <v>0.25950000000000001</v>
      </c>
      <c r="C112">
        <f>cells_to_be_added!C112*10</f>
        <v>0.24299999999999999</v>
      </c>
      <c r="D112">
        <f>cells_to_be_added!D112*10</f>
        <v>6.45</v>
      </c>
      <c r="E112">
        <f>cells_to_be_added!E112*10</f>
        <v>1.6500000000000001E-2</v>
      </c>
      <c r="F112">
        <f>cells_to_be_added!F112*10</f>
        <v>4.8</v>
      </c>
      <c r="G112">
        <f>cells_to_be_added!G112*10</f>
        <v>0.16199999999999998</v>
      </c>
      <c r="H112">
        <f>cells_to_be_added!H112*10</f>
        <v>3.9E-2</v>
      </c>
      <c r="I112">
        <f>cells_to_be_added!I112*10</f>
        <v>3.3000000000000003</v>
      </c>
      <c r="J112">
        <f>cells_to_be_added!J112*10</f>
        <v>0.35700000000000004</v>
      </c>
      <c r="K112">
        <f>cells_to_be_added!K112*10</f>
        <v>0.32399999999999995</v>
      </c>
      <c r="L112">
        <f>cells_to_be_added!L112*10</f>
        <v>22.650000000000002</v>
      </c>
      <c r="M112">
        <f>cells_to_be_added!M112*10</f>
        <v>135</v>
      </c>
      <c r="N112">
        <f>cells_to_be_added!N112*10</f>
        <v>3.15E-2</v>
      </c>
      <c r="O112">
        <f>cells_to_be_added!O112*10</f>
        <v>285</v>
      </c>
      <c r="P112">
        <f>cells_to_be_added!P112*10</f>
        <v>1500</v>
      </c>
      <c r="Q112">
        <f>cells_to_be_added!Q112*10</f>
        <v>0.19500000000000001</v>
      </c>
      <c r="R112">
        <f t="shared" si="2"/>
        <v>1958.8274999999999</v>
      </c>
      <c r="S112" t="str">
        <f t="shared" si="3"/>
        <v>NOT OK</v>
      </c>
    </row>
    <row r="113" spans="1:19">
      <c r="A113">
        <v>112</v>
      </c>
      <c r="B113">
        <f>cells_to_be_added!B113*10</f>
        <v>180</v>
      </c>
      <c r="C113">
        <f>cells_to_be_added!C113*10</f>
        <v>17.25</v>
      </c>
      <c r="D113">
        <f>cells_to_be_added!D113*10</f>
        <v>1500</v>
      </c>
      <c r="E113">
        <f>cells_to_be_added!E113*10</f>
        <v>6.9</v>
      </c>
      <c r="F113">
        <f>cells_to_be_added!F113*10</f>
        <v>1500</v>
      </c>
      <c r="G113">
        <f>cells_to_be_added!G113*10</f>
        <v>1500</v>
      </c>
      <c r="H113">
        <f>cells_to_be_added!H113*10</f>
        <v>24.9</v>
      </c>
      <c r="I113">
        <f>cells_to_be_added!I113*10</f>
        <v>0.24299999999999999</v>
      </c>
      <c r="J113">
        <f>cells_to_be_added!J113*10</f>
        <v>5.2499999999999991</v>
      </c>
      <c r="K113">
        <f>cells_to_be_added!K113*10</f>
        <v>1380</v>
      </c>
      <c r="L113">
        <f>cells_to_be_added!L113*10</f>
        <v>3.45</v>
      </c>
      <c r="M113">
        <f>cells_to_be_added!M113*10</f>
        <v>3.15</v>
      </c>
      <c r="N113">
        <f>cells_to_be_added!N113*10</f>
        <v>135</v>
      </c>
      <c r="O113">
        <f>cells_to_be_added!O113*10</f>
        <v>1500</v>
      </c>
      <c r="P113">
        <f>cells_to_be_added!P113*10</f>
        <v>0.20699999999999999</v>
      </c>
      <c r="Q113">
        <f>cells_to_be_added!Q113*10</f>
        <v>10.35</v>
      </c>
      <c r="R113">
        <f t="shared" si="2"/>
        <v>7766.7</v>
      </c>
      <c r="S113" t="str">
        <f t="shared" si="3"/>
        <v>NOT OK</v>
      </c>
    </row>
    <row r="114" spans="1:19">
      <c r="A114">
        <v>113</v>
      </c>
      <c r="B114">
        <f>cells_to_be_added!B114*10</f>
        <v>1.95E-2</v>
      </c>
      <c r="C114">
        <f>cells_to_be_added!C114*10</f>
        <v>1.7999999999999998</v>
      </c>
      <c r="D114">
        <f>cells_to_be_added!D114*10</f>
        <v>1.6500000000000001</v>
      </c>
      <c r="E114">
        <f>cells_to_be_added!E114*10</f>
        <v>1500</v>
      </c>
      <c r="F114">
        <f>cells_to_be_added!F114*10</f>
        <v>0.31950000000000001</v>
      </c>
      <c r="G114">
        <f>cells_to_be_added!G114*10</f>
        <v>16.05</v>
      </c>
      <c r="H114">
        <f>cells_to_be_added!H114*10</f>
        <v>795</v>
      </c>
      <c r="I114">
        <f>cells_to_be_added!I114*10</f>
        <v>1500</v>
      </c>
      <c r="J114">
        <f>cells_to_be_added!J114*10</f>
        <v>28.05</v>
      </c>
      <c r="K114">
        <f>cells_to_be_added!K114*10</f>
        <v>6.0000000000000009</v>
      </c>
      <c r="L114">
        <f>cells_to_be_added!L114*10</f>
        <v>480</v>
      </c>
      <c r="M114">
        <f>cells_to_be_added!M114*10</f>
        <v>4.0500000000000007</v>
      </c>
      <c r="N114">
        <f>cells_to_be_added!N114*10</f>
        <v>120</v>
      </c>
      <c r="O114">
        <f>cells_to_be_added!O114*10</f>
        <v>0.40050000000000002</v>
      </c>
      <c r="P114">
        <f>cells_to_be_added!P114*10</f>
        <v>360</v>
      </c>
      <c r="Q114">
        <f>cells_to_be_added!Q114*10</f>
        <v>1200</v>
      </c>
      <c r="R114">
        <f t="shared" si="2"/>
        <v>6013.3395</v>
      </c>
      <c r="S114" t="str">
        <f t="shared" si="3"/>
        <v>NOT OK</v>
      </c>
    </row>
    <row r="115" spans="1:19">
      <c r="A115">
        <v>114</v>
      </c>
      <c r="B115">
        <f>cells_to_be_added!B115*10</f>
        <v>1500</v>
      </c>
      <c r="C115">
        <f>cells_to_be_added!C115*10</f>
        <v>1500</v>
      </c>
      <c r="D115">
        <f>cells_to_be_added!D115*10</f>
        <v>1.4999999999999999E-2</v>
      </c>
      <c r="E115">
        <f>cells_to_be_added!E115*10</f>
        <v>1500</v>
      </c>
      <c r="F115">
        <f>cells_to_be_added!F115*10</f>
        <v>1.3500000000000002E-2</v>
      </c>
      <c r="G115">
        <f>cells_to_be_added!G115*10</f>
        <v>34.35</v>
      </c>
      <c r="H115">
        <f>cells_to_be_added!H115*10</f>
        <v>135</v>
      </c>
      <c r="I115">
        <f>cells_to_be_added!I115*10</f>
        <v>1.2E-2</v>
      </c>
      <c r="J115">
        <f>cells_to_be_added!J115*10</f>
        <v>1.05</v>
      </c>
      <c r="K115">
        <f>cells_to_be_added!K115*10</f>
        <v>8.9999999999999993E-3</v>
      </c>
      <c r="L115">
        <f>cells_to_be_added!L115*10</f>
        <v>1245</v>
      </c>
      <c r="M115">
        <f>cells_to_be_added!M115*10</f>
        <v>21.9</v>
      </c>
      <c r="N115">
        <f>cells_to_be_added!N115*10</f>
        <v>6.3</v>
      </c>
      <c r="O115">
        <f>cells_to_be_added!O115*10</f>
        <v>1500</v>
      </c>
      <c r="P115">
        <f>cells_to_be_added!P115*10</f>
        <v>28.2</v>
      </c>
      <c r="Q115">
        <f>cells_to_be_added!Q115*10</f>
        <v>0.18750000000000003</v>
      </c>
      <c r="R115">
        <f t="shared" si="2"/>
        <v>7472.0369999999994</v>
      </c>
      <c r="S115" t="str">
        <f t="shared" si="3"/>
        <v>NOT OK</v>
      </c>
    </row>
    <row r="116" spans="1:19">
      <c r="A116">
        <v>115</v>
      </c>
      <c r="B116">
        <f>cells_to_be_added!B116*10</f>
        <v>1500</v>
      </c>
      <c r="C116">
        <f>cells_to_be_added!C116*10</f>
        <v>1500</v>
      </c>
      <c r="D116">
        <f>cells_to_be_added!D116*10</f>
        <v>6.15</v>
      </c>
      <c r="E116">
        <f>cells_to_be_added!E116*10</f>
        <v>300</v>
      </c>
      <c r="F116">
        <f>cells_to_be_added!F116*10</f>
        <v>1500</v>
      </c>
      <c r="G116">
        <f>cells_to_be_added!G116*10</f>
        <v>270</v>
      </c>
      <c r="H116">
        <f>cells_to_be_added!H116*10</f>
        <v>0.33450000000000002</v>
      </c>
      <c r="I116">
        <f>cells_to_be_added!I116*10</f>
        <v>12.15</v>
      </c>
      <c r="J116">
        <f>cells_to_be_added!J116*10</f>
        <v>1.5000000000000002</v>
      </c>
      <c r="K116">
        <f>cells_to_be_added!K116*10</f>
        <v>30.45</v>
      </c>
      <c r="L116">
        <f>cells_to_be_added!L116*10</f>
        <v>1.3500000000000002E-2</v>
      </c>
      <c r="M116">
        <f>cells_to_be_added!M116*10</f>
        <v>1.2E-2</v>
      </c>
      <c r="N116">
        <f>cells_to_be_added!N116*10</f>
        <v>9.1499999999999998E-2</v>
      </c>
      <c r="O116">
        <f>cells_to_be_added!O116*10</f>
        <v>8.9999999999999993E-3</v>
      </c>
      <c r="P116">
        <f>cells_to_be_added!P116*10</f>
        <v>1500</v>
      </c>
      <c r="Q116">
        <f>cells_to_be_added!Q116*10</f>
        <v>0.27300000000000002</v>
      </c>
      <c r="R116">
        <f t="shared" si="2"/>
        <v>6620.9834999999994</v>
      </c>
      <c r="S116" t="str">
        <f t="shared" si="3"/>
        <v>NOT OK</v>
      </c>
    </row>
    <row r="117" spans="1:19">
      <c r="A117">
        <v>116</v>
      </c>
      <c r="B117">
        <f>cells_to_be_added!B117*10</f>
        <v>35.25</v>
      </c>
      <c r="C117">
        <f>cells_to_be_added!C117*10</f>
        <v>615</v>
      </c>
      <c r="D117">
        <f>cells_to_be_added!D117*10</f>
        <v>24.6</v>
      </c>
      <c r="E117">
        <f>cells_to_be_added!E117*10</f>
        <v>1.5000000000000002</v>
      </c>
      <c r="F117">
        <f>cells_to_be_added!F117*10</f>
        <v>33.75</v>
      </c>
      <c r="G117">
        <f>cells_to_be_added!G117*10</f>
        <v>4.6499999999999995</v>
      </c>
      <c r="H117">
        <f>cells_to_be_added!H117*10</f>
        <v>120</v>
      </c>
      <c r="I117">
        <f>cells_to_be_added!I117*10</f>
        <v>1500</v>
      </c>
      <c r="J117">
        <f>cells_to_be_added!J117*10</f>
        <v>375</v>
      </c>
      <c r="K117">
        <f>cells_to_be_added!K117*10</f>
        <v>90</v>
      </c>
      <c r="L117">
        <f>cells_to_be_added!L117*10</f>
        <v>1500</v>
      </c>
      <c r="M117">
        <f>cells_to_be_added!M117*10</f>
        <v>12.3</v>
      </c>
      <c r="N117">
        <f>cells_to_be_added!N117*10</f>
        <v>1500</v>
      </c>
      <c r="O117">
        <f>cells_to_be_added!O117*10</f>
        <v>300</v>
      </c>
      <c r="P117">
        <f>cells_to_be_added!P117*10</f>
        <v>27.6</v>
      </c>
      <c r="Q117">
        <f>cells_to_be_added!Q117*10</f>
        <v>2.7</v>
      </c>
      <c r="R117">
        <f t="shared" si="2"/>
        <v>6142.35</v>
      </c>
      <c r="S117" t="str">
        <f t="shared" si="3"/>
        <v>NOT OK</v>
      </c>
    </row>
    <row r="118" spans="1:19">
      <c r="A118">
        <v>117</v>
      </c>
      <c r="B118">
        <f>cells_to_be_added!B118*10</f>
        <v>18</v>
      </c>
      <c r="C118">
        <f>cells_to_be_added!C118*10</f>
        <v>16.200000000000003</v>
      </c>
      <c r="D118">
        <f>cells_to_be_added!D118*10</f>
        <v>720</v>
      </c>
      <c r="E118">
        <f>cells_to_be_added!E118*10</f>
        <v>1440</v>
      </c>
      <c r="F118">
        <f>cells_to_be_added!F118*10</f>
        <v>28.799999999999997</v>
      </c>
      <c r="G118">
        <f>cells_to_be_added!G118*10</f>
        <v>5.4000000000000006E-2</v>
      </c>
      <c r="H118">
        <f>cells_to_be_added!H118*10</f>
        <v>180</v>
      </c>
      <c r="I118">
        <f>cells_to_be_added!I118*10</f>
        <v>10.8</v>
      </c>
      <c r="J118">
        <f>cells_to_be_added!J118*10</f>
        <v>150</v>
      </c>
      <c r="K118">
        <f>cells_to_be_added!K118*10</f>
        <v>0.39599999999999996</v>
      </c>
      <c r="L118">
        <f>cells_to_be_added!L118*10</f>
        <v>0.26999999999999996</v>
      </c>
      <c r="M118">
        <f>cells_to_be_added!M118*10</f>
        <v>1500</v>
      </c>
      <c r="N118">
        <f>cells_to_be_added!N118*10</f>
        <v>360</v>
      </c>
      <c r="O118">
        <f>cells_to_be_added!O118*10</f>
        <v>105</v>
      </c>
      <c r="P118">
        <f>cells_to_be_added!P118*10</f>
        <v>330</v>
      </c>
      <c r="Q118">
        <f>cells_to_be_added!Q118*10</f>
        <v>21.6</v>
      </c>
      <c r="R118">
        <f t="shared" si="2"/>
        <v>4881.1200000000008</v>
      </c>
      <c r="S118" t="str">
        <f t="shared" si="3"/>
        <v>NOT OK</v>
      </c>
    </row>
    <row r="119" spans="1:19">
      <c r="A119">
        <v>118</v>
      </c>
      <c r="B119">
        <f>cells_to_be_added!B119*10</f>
        <v>23.85</v>
      </c>
      <c r="C119">
        <f>cells_to_be_added!C119*10</f>
        <v>32.700000000000003</v>
      </c>
      <c r="D119">
        <f>cells_to_be_added!D119*10</f>
        <v>0.14850000000000002</v>
      </c>
      <c r="E119">
        <f>cells_to_be_added!E119*10</f>
        <v>1500</v>
      </c>
      <c r="F119">
        <f>cells_to_be_added!F119*10</f>
        <v>0.20850000000000002</v>
      </c>
      <c r="G119">
        <f>cells_to_be_added!G119*10</f>
        <v>6.0000000000000009</v>
      </c>
      <c r="H119">
        <f>cells_to_be_added!H119*10</f>
        <v>1500</v>
      </c>
      <c r="I119">
        <f>cells_to_be_added!I119*10</f>
        <v>0.26849999999999996</v>
      </c>
      <c r="J119">
        <f>cells_to_be_added!J119*10</f>
        <v>150</v>
      </c>
      <c r="K119">
        <f>cells_to_be_added!K119*10</f>
        <v>1.2E-2</v>
      </c>
      <c r="L119">
        <f>cells_to_be_added!L119*10</f>
        <v>11.850000000000001</v>
      </c>
      <c r="M119">
        <f>cells_to_be_added!M119*10</f>
        <v>9.0000000000000011E-2</v>
      </c>
      <c r="N119">
        <f>cells_to_be_added!N119*10</f>
        <v>300</v>
      </c>
      <c r="O119">
        <f>cells_to_be_added!O119*10</f>
        <v>0.89999999999999991</v>
      </c>
      <c r="P119">
        <f>cells_to_be_added!P119*10</f>
        <v>2.7000000000000003E-2</v>
      </c>
      <c r="Q119">
        <f>cells_to_be_added!Q119*10</f>
        <v>1500</v>
      </c>
      <c r="R119">
        <f t="shared" si="2"/>
        <v>5026.0545000000002</v>
      </c>
      <c r="S119" t="str">
        <f t="shared" si="3"/>
        <v>NOT OK</v>
      </c>
    </row>
    <row r="120" spans="1:19">
      <c r="A120">
        <v>119</v>
      </c>
      <c r="B120">
        <f>cells_to_be_added!B120*10</f>
        <v>5.4</v>
      </c>
      <c r="C120">
        <f>cells_to_be_added!C120*10</f>
        <v>30.749999999999996</v>
      </c>
      <c r="D120">
        <f>cells_to_be_added!D120*10</f>
        <v>1500</v>
      </c>
      <c r="E120">
        <f>cells_to_be_added!E120*10</f>
        <v>1.3500000000000002E-2</v>
      </c>
      <c r="F120">
        <f>cells_to_be_added!F120*10</f>
        <v>29.4</v>
      </c>
      <c r="G120">
        <f>cells_to_be_added!G120*10</f>
        <v>20.100000000000001</v>
      </c>
      <c r="H120">
        <f>cells_to_be_added!H120*10</f>
        <v>1335</v>
      </c>
      <c r="I120">
        <f>cells_to_be_added!I120*10</f>
        <v>0.1065</v>
      </c>
      <c r="J120">
        <f>cells_to_be_added!J120*10</f>
        <v>105</v>
      </c>
      <c r="K120">
        <f>cells_to_be_added!K120*10</f>
        <v>0.75000000000000011</v>
      </c>
      <c r="L120">
        <f>cells_to_be_added!L120*10</f>
        <v>1500</v>
      </c>
      <c r="M120">
        <f>cells_to_be_added!M120*10</f>
        <v>16.05</v>
      </c>
      <c r="N120">
        <f>cells_to_be_added!N120*10</f>
        <v>270</v>
      </c>
      <c r="O120">
        <f>cells_to_be_added!O120*10</f>
        <v>26.7</v>
      </c>
      <c r="P120">
        <f>cells_to_be_added!P120*10</f>
        <v>1500</v>
      </c>
      <c r="Q120">
        <f>cells_to_be_added!Q120*10</f>
        <v>240</v>
      </c>
      <c r="R120">
        <f t="shared" si="2"/>
        <v>6579.27</v>
      </c>
      <c r="S120" t="str">
        <f t="shared" si="3"/>
        <v>NOT OK</v>
      </c>
    </row>
    <row r="121" spans="1:19">
      <c r="A121">
        <v>120</v>
      </c>
      <c r="B121">
        <f>cells_to_be_added!B121*10</f>
        <v>0.222</v>
      </c>
      <c r="C121">
        <f>cells_to_be_added!C121*10</f>
        <v>0.20850000000000002</v>
      </c>
      <c r="D121">
        <f>cells_to_be_added!D121*10</f>
        <v>0.30449999999999999</v>
      </c>
      <c r="E121">
        <f>cells_to_be_added!E121*10</f>
        <v>0.13800000000000001</v>
      </c>
      <c r="F121">
        <f>cells_to_be_added!F121*10</f>
        <v>5.5499999999999989</v>
      </c>
      <c r="G121">
        <f>cells_to_be_added!G121*10</f>
        <v>1500</v>
      </c>
      <c r="H121">
        <f>cells_to_be_added!H121*10</f>
        <v>11.099999999999998</v>
      </c>
      <c r="I121">
        <f>cells_to_be_added!I121*10</f>
        <v>19.350000000000001</v>
      </c>
      <c r="J121">
        <f>cells_to_be_added!J121*10</f>
        <v>0.18000000000000002</v>
      </c>
      <c r="K121">
        <f>cells_to_be_added!K121*10</f>
        <v>420</v>
      </c>
      <c r="L121">
        <f>cells_to_be_added!L121*10</f>
        <v>27.750000000000004</v>
      </c>
      <c r="M121">
        <f>cells_to_be_added!M121*10</f>
        <v>1.3500000000000002E-2</v>
      </c>
      <c r="N121">
        <f>cells_to_be_added!N121*10</f>
        <v>0.16650000000000001</v>
      </c>
      <c r="O121">
        <f>cells_to_be_added!O121*10</f>
        <v>8.25</v>
      </c>
      <c r="P121">
        <f>cells_to_be_added!P121*10</f>
        <v>2.7</v>
      </c>
      <c r="Q121">
        <f>cells_to_be_added!Q121*10</f>
        <v>255</v>
      </c>
      <c r="R121">
        <f t="shared" si="2"/>
        <v>2250.933</v>
      </c>
      <c r="S121" t="str">
        <f t="shared" si="3"/>
        <v>NOT OK</v>
      </c>
    </row>
    <row r="122" spans="1:19">
      <c r="A122">
        <v>121</v>
      </c>
      <c r="B122">
        <f>cells_to_be_added!B122*10</f>
        <v>17.549999999999997</v>
      </c>
      <c r="C122">
        <f>cells_to_be_added!C122*10</f>
        <v>1500</v>
      </c>
      <c r="D122">
        <f>cells_to_be_added!D122*10</f>
        <v>14.7</v>
      </c>
      <c r="E122">
        <f>cells_to_be_added!E122*10</f>
        <v>180</v>
      </c>
      <c r="F122">
        <f>cells_to_be_added!F122*10</f>
        <v>705</v>
      </c>
      <c r="G122">
        <f>cells_to_be_added!G122*10</f>
        <v>1395</v>
      </c>
      <c r="H122">
        <f>cells_to_be_added!H122*10</f>
        <v>135</v>
      </c>
      <c r="I122">
        <f>cells_to_be_added!I122*10</f>
        <v>28.05</v>
      </c>
      <c r="J122">
        <f>cells_to_be_added!J122*10</f>
        <v>0.12300000000000003</v>
      </c>
      <c r="K122">
        <f>cells_to_be_added!K122*10</f>
        <v>11.25</v>
      </c>
      <c r="L122">
        <f>cells_to_be_added!L122*10</f>
        <v>345</v>
      </c>
      <c r="M122">
        <f>cells_to_be_added!M122*10</f>
        <v>0.24600000000000005</v>
      </c>
      <c r="N122">
        <f>cells_to_be_added!N122*10</f>
        <v>0.21000000000000002</v>
      </c>
      <c r="O122">
        <f>cells_to_be_added!O122*10</f>
        <v>0.38550000000000001</v>
      </c>
      <c r="P122">
        <f>cells_to_be_added!P122*10</f>
        <v>3.15E-2</v>
      </c>
      <c r="Q122">
        <f>cells_to_be_added!Q122*10</f>
        <v>10.499999999999998</v>
      </c>
      <c r="R122">
        <f t="shared" si="2"/>
        <v>4343.0460000000012</v>
      </c>
      <c r="S122" t="str">
        <f t="shared" si="3"/>
        <v>NOT OK</v>
      </c>
    </row>
    <row r="123" spans="1:19">
      <c r="A123">
        <v>122</v>
      </c>
      <c r="B123">
        <f>cells_to_be_added!B123*10</f>
        <v>1.6500000000000001E-2</v>
      </c>
      <c r="C123">
        <f>cells_to_be_added!C123*10</f>
        <v>26.85</v>
      </c>
      <c r="D123">
        <f>cells_to_be_added!D123*10</f>
        <v>1.4999999999999999E-2</v>
      </c>
      <c r="E123">
        <f>cells_to_be_added!E123*10</f>
        <v>1500</v>
      </c>
      <c r="F123">
        <f>cells_to_be_added!F123*10</f>
        <v>135</v>
      </c>
      <c r="G123">
        <f>cells_to_be_added!G123*10</f>
        <v>24.15</v>
      </c>
      <c r="H123">
        <f>cells_to_be_added!H123*10</f>
        <v>0.16799999999999998</v>
      </c>
      <c r="I123">
        <f>cells_to_be_added!I123*10</f>
        <v>6.7499999999999991E-2</v>
      </c>
      <c r="J123">
        <f>cells_to_be_added!J123*10</f>
        <v>0.23399999999999999</v>
      </c>
      <c r="K123">
        <f>cells_to_be_added!K123*10</f>
        <v>1500</v>
      </c>
      <c r="L123">
        <f>cells_to_be_added!L123*10</f>
        <v>13.35</v>
      </c>
      <c r="M123">
        <f>cells_to_be_added!M123*10</f>
        <v>20.100000000000001</v>
      </c>
      <c r="N123">
        <f>cells_to_be_added!N123*10</f>
        <v>36.9</v>
      </c>
      <c r="O123">
        <f>cells_to_be_added!O123*10</f>
        <v>3.3000000000000002E-2</v>
      </c>
      <c r="P123">
        <f>cells_to_be_added!P123*10</f>
        <v>1.2</v>
      </c>
      <c r="Q123">
        <f>cells_to_be_added!Q123*10</f>
        <v>105</v>
      </c>
      <c r="R123">
        <f t="shared" si="2"/>
        <v>3363.0839999999998</v>
      </c>
      <c r="S123" t="str">
        <f t="shared" si="3"/>
        <v>NOT OK</v>
      </c>
    </row>
    <row r="124" spans="1:19">
      <c r="A124">
        <v>123</v>
      </c>
      <c r="B124">
        <f>cells_to_be_added!B124*10</f>
        <v>5.0999999999999997E-2</v>
      </c>
      <c r="C124">
        <f>cells_to_be_added!C124*10</f>
        <v>0.29399999999999998</v>
      </c>
      <c r="D124">
        <f>cells_to_be_added!D124*10</f>
        <v>3.9E-2</v>
      </c>
      <c r="E124">
        <f>cells_to_be_added!E124*10</f>
        <v>1500</v>
      </c>
      <c r="F124">
        <f>cells_to_be_added!F124*10</f>
        <v>0.26849999999999996</v>
      </c>
      <c r="G124">
        <f>cells_to_be_added!G124*10</f>
        <v>12.75</v>
      </c>
      <c r="H124">
        <f>cells_to_be_added!H124*10</f>
        <v>0.11550000000000002</v>
      </c>
      <c r="I124">
        <f>cells_to_be_added!I124*10</f>
        <v>10.199999999999999</v>
      </c>
      <c r="J124">
        <f>cells_to_be_added!J124*10</f>
        <v>9.0000000000000011E-2</v>
      </c>
      <c r="K124">
        <f>cells_to_be_added!K124*10</f>
        <v>300</v>
      </c>
      <c r="L124">
        <f>cells_to_be_added!L124*10</f>
        <v>2.5499999999999998</v>
      </c>
      <c r="M124">
        <f>cells_to_be_added!M124*10</f>
        <v>25.5</v>
      </c>
      <c r="N124">
        <f>cells_to_be_added!N124*10</f>
        <v>1500</v>
      </c>
      <c r="O124">
        <f>cells_to_be_added!O124*10</f>
        <v>225</v>
      </c>
      <c r="P124">
        <f>cells_to_be_added!P124*10</f>
        <v>7.6500000000000012E-2</v>
      </c>
      <c r="Q124">
        <f>cells_to_be_added!Q124*10</f>
        <v>0.22949999999999998</v>
      </c>
      <c r="R124">
        <f t="shared" si="2"/>
        <v>3577.1640000000002</v>
      </c>
      <c r="S124" t="str">
        <f t="shared" si="3"/>
        <v>NOT OK</v>
      </c>
    </row>
    <row r="125" spans="1:19">
      <c r="A125">
        <v>124</v>
      </c>
      <c r="B125">
        <f>cells_to_be_added!B125*10</f>
        <v>7.0500000000000007E-2</v>
      </c>
      <c r="C125">
        <f>cells_to_be_added!C125*10</f>
        <v>1500</v>
      </c>
      <c r="D125">
        <f>cells_to_be_added!D125*10</f>
        <v>180</v>
      </c>
      <c r="E125">
        <f>cells_to_be_added!E125*10</f>
        <v>39</v>
      </c>
      <c r="F125">
        <f>cells_to_be_added!F125*10</f>
        <v>0.14100000000000001</v>
      </c>
      <c r="G125">
        <f>cells_to_be_added!G125*10</f>
        <v>360</v>
      </c>
      <c r="H125">
        <f>cells_to_be_added!H125*10</f>
        <v>0.28349999999999997</v>
      </c>
      <c r="I125">
        <f>cells_to_be_added!I125*10</f>
        <v>165</v>
      </c>
      <c r="J125">
        <f>cells_to_be_added!J125*10</f>
        <v>0.26550000000000001</v>
      </c>
      <c r="K125">
        <f>cells_to_be_added!K125*10</f>
        <v>135</v>
      </c>
      <c r="L125">
        <f>cells_to_be_added!L125*10</f>
        <v>1.0499999999999999E-2</v>
      </c>
      <c r="M125">
        <f>cells_to_be_added!M125*10</f>
        <v>0.2475</v>
      </c>
      <c r="N125">
        <f>cells_to_be_added!N125*10</f>
        <v>315</v>
      </c>
      <c r="O125">
        <f>cells_to_be_added!O125*10</f>
        <v>22.95</v>
      </c>
      <c r="P125">
        <f>cells_to_be_added!P125*10</f>
        <v>1065</v>
      </c>
      <c r="Q125">
        <f>cells_to_be_added!Q125*10</f>
        <v>1500</v>
      </c>
      <c r="R125">
        <f t="shared" si="2"/>
        <v>5282.9684999999999</v>
      </c>
      <c r="S125" t="str">
        <f t="shared" si="3"/>
        <v>NOT OK</v>
      </c>
    </row>
    <row r="126" spans="1:19">
      <c r="A126">
        <v>125</v>
      </c>
      <c r="B126">
        <f>cells_to_be_added!B126*10</f>
        <v>1.7999999999999999E-2</v>
      </c>
      <c r="C126">
        <f>cells_to_be_added!C126*10</f>
        <v>705</v>
      </c>
      <c r="D126">
        <f>cells_to_be_added!D126*10</f>
        <v>600</v>
      </c>
      <c r="E126">
        <f>cells_to_be_added!E126*10</f>
        <v>5.2500000000000005E-2</v>
      </c>
      <c r="F126">
        <f>cells_to_be_added!F126*10</f>
        <v>38.549999999999997</v>
      </c>
      <c r="G126">
        <f>cells_to_be_added!G126*10</f>
        <v>1500</v>
      </c>
      <c r="H126">
        <f>cells_to_be_added!H126*10</f>
        <v>4.1999999999999996E-2</v>
      </c>
      <c r="I126">
        <f>cells_to_be_added!I126*10</f>
        <v>1500</v>
      </c>
      <c r="J126">
        <f>cells_to_be_added!J126*10</f>
        <v>24.6</v>
      </c>
      <c r="K126">
        <f>cells_to_be_added!K126*10</f>
        <v>31.500000000000004</v>
      </c>
      <c r="L126">
        <f>cells_to_be_added!L126*10</f>
        <v>3.45</v>
      </c>
      <c r="M126">
        <f>cells_to_be_added!M126*10</f>
        <v>0.17549999999999999</v>
      </c>
      <c r="N126">
        <f>cells_to_be_added!N126*10</f>
        <v>135</v>
      </c>
      <c r="O126">
        <f>cells_to_be_added!O126*10</f>
        <v>0.14100000000000001</v>
      </c>
      <c r="P126">
        <f>cells_to_be_added!P126*10</f>
        <v>3.3000000000000002E-2</v>
      </c>
      <c r="Q126">
        <f>cells_to_be_added!Q126*10</f>
        <v>3.15E-2</v>
      </c>
      <c r="R126">
        <f t="shared" si="2"/>
        <v>4538.5935000000009</v>
      </c>
      <c r="S126" t="str">
        <f t="shared" si="3"/>
        <v>NOT OK</v>
      </c>
    </row>
    <row r="127" spans="1:19">
      <c r="A127">
        <v>126</v>
      </c>
      <c r="B127">
        <f>cells_to_be_added!B127*10</f>
        <v>18.599999999999998</v>
      </c>
      <c r="C127">
        <f>cells_to_be_added!C127*10</f>
        <v>1500</v>
      </c>
      <c r="D127">
        <f>cells_to_be_added!D127*10</f>
        <v>7.4999999999999997E-2</v>
      </c>
      <c r="E127">
        <f>cells_to_be_added!E127*10</f>
        <v>1.7999999999999999E-2</v>
      </c>
      <c r="F127">
        <f>cells_to_be_added!F127*10</f>
        <v>0.41099999999999998</v>
      </c>
      <c r="G127">
        <f>cells_to_be_added!G127*10</f>
        <v>150</v>
      </c>
      <c r="H127">
        <f>cells_to_be_added!H127*10</f>
        <v>5.5499999999999989</v>
      </c>
      <c r="I127">
        <f>cells_to_be_added!I127*10</f>
        <v>4.5000000000000005E-2</v>
      </c>
      <c r="J127">
        <f>cells_to_be_added!J127*10</f>
        <v>26.099999999999998</v>
      </c>
      <c r="K127">
        <f>cells_to_be_added!K127*10</f>
        <v>1500</v>
      </c>
      <c r="L127">
        <f>cells_to_be_added!L127*10</f>
        <v>105</v>
      </c>
      <c r="M127">
        <f>cells_to_be_added!M127*10</f>
        <v>375</v>
      </c>
      <c r="N127">
        <f>cells_to_be_added!N127*10</f>
        <v>1500</v>
      </c>
      <c r="O127">
        <f>cells_to_be_added!O127*10</f>
        <v>15</v>
      </c>
      <c r="P127">
        <f>cells_to_be_added!P127*10</f>
        <v>3.3000000000000003</v>
      </c>
      <c r="Q127">
        <f>cells_to_be_added!Q127*10</f>
        <v>11.25</v>
      </c>
      <c r="R127">
        <f t="shared" si="2"/>
        <v>5210.3490000000002</v>
      </c>
      <c r="S127" t="str">
        <f t="shared" si="3"/>
        <v>NOT OK</v>
      </c>
    </row>
    <row r="128" spans="1:19">
      <c r="A128">
        <v>127</v>
      </c>
      <c r="B128">
        <f>cells_to_be_added!B128*10</f>
        <v>29.55</v>
      </c>
      <c r="C128">
        <f>cells_to_be_added!C128*10</f>
        <v>21.45</v>
      </c>
      <c r="D128">
        <f>cells_to_be_added!D128*10</f>
        <v>1500</v>
      </c>
      <c r="E128">
        <f>cells_to_be_added!E128*10</f>
        <v>1.35</v>
      </c>
      <c r="F128">
        <f>cells_to_be_added!F128*10</f>
        <v>1.05</v>
      </c>
      <c r="G128">
        <f>cells_to_be_added!G128*10</f>
        <v>13.35</v>
      </c>
      <c r="H128">
        <f>cells_to_be_added!H128*10</f>
        <v>12.000000000000002</v>
      </c>
      <c r="I128">
        <f>cells_to_be_added!I128*10</f>
        <v>1125</v>
      </c>
      <c r="J128">
        <f>cells_to_be_added!J128*10</f>
        <v>20.100000000000001</v>
      </c>
      <c r="K128">
        <f>cells_to_be_added!K128*10</f>
        <v>0.10800000000000001</v>
      </c>
      <c r="L128">
        <f>cells_to_be_added!L128*10</f>
        <v>0.75000000000000011</v>
      </c>
      <c r="M128">
        <f>cells_to_be_added!M128*10</f>
        <v>18.75</v>
      </c>
      <c r="N128">
        <f>cells_to_be_added!N128*10</f>
        <v>9.4500000000000011</v>
      </c>
      <c r="O128">
        <f>cells_to_be_added!O128*10</f>
        <v>0.24149999999999999</v>
      </c>
      <c r="P128">
        <f>cells_to_be_added!P128*10</f>
        <v>0.16049999999999998</v>
      </c>
      <c r="Q128">
        <f>cells_to_be_added!Q128*10</f>
        <v>810</v>
      </c>
      <c r="R128">
        <f t="shared" si="2"/>
        <v>3563.31</v>
      </c>
      <c r="S128" t="str">
        <f t="shared" si="3"/>
        <v>NOT OK</v>
      </c>
    </row>
    <row r="129" spans="1:19">
      <c r="A129">
        <v>128</v>
      </c>
      <c r="B129">
        <f>cells_to_be_added!B129*10</f>
        <v>1.2</v>
      </c>
      <c r="C129">
        <f>cells_to_be_added!C129*10</f>
        <v>0.28950000000000004</v>
      </c>
      <c r="D129">
        <f>cells_to_be_added!D129*10</f>
        <v>20.100000000000001</v>
      </c>
      <c r="E129">
        <f>cells_to_be_added!E129*10</f>
        <v>0.27600000000000002</v>
      </c>
      <c r="F129">
        <f>cells_to_be_added!F129*10</f>
        <v>1.0499999999999999E-2</v>
      </c>
      <c r="G129">
        <f>cells_to_be_added!G129*10</f>
        <v>12.6</v>
      </c>
      <c r="H129">
        <f>cells_to_be_added!H129*10</f>
        <v>1125</v>
      </c>
      <c r="I129">
        <f>cells_to_be_added!I129*10</f>
        <v>17.549999999999997</v>
      </c>
      <c r="J129">
        <f>cells_to_be_added!J129*10</f>
        <v>1050</v>
      </c>
      <c r="K129">
        <f>cells_to_be_added!K129*10</f>
        <v>15</v>
      </c>
      <c r="L129">
        <f>cells_to_be_added!L129*10</f>
        <v>1500</v>
      </c>
      <c r="M129">
        <f>cells_to_be_added!M129*10</f>
        <v>495</v>
      </c>
      <c r="N129">
        <f>cells_to_be_added!N129*10</f>
        <v>0.22650000000000001</v>
      </c>
      <c r="O129">
        <f>cells_to_be_added!O129*10</f>
        <v>0.10050000000000001</v>
      </c>
      <c r="P129">
        <f>cells_to_be_added!P129*10</f>
        <v>8.85</v>
      </c>
      <c r="Q129">
        <f>cells_to_be_added!Q129*10</f>
        <v>750</v>
      </c>
      <c r="R129">
        <f t="shared" si="2"/>
        <v>4996.2029999999995</v>
      </c>
      <c r="S129" t="str">
        <f t="shared" si="3"/>
        <v>NOT OK</v>
      </c>
    </row>
    <row r="130" spans="1:19">
      <c r="A130">
        <v>129</v>
      </c>
      <c r="B130">
        <f>cells_to_be_added!B130*10</f>
        <v>0.219</v>
      </c>
      <c r="C130">
        <f>cells_to_be_added!C130*10</f>
        <v>540</v>
      </c>
      <c r="D130">
        <f>cells_to_be_added!D130*10</f>
        <v>20.55</v>
      </c>
      <c r="E130">
        <f>cells_to_be_added!E130*10</f>
        <v>0.13650000000000001</v>
      </c>
      <c r="F130">
        <f>cells_to_be_added!F130*10</f>
        <v>2.7000000000000003E-2</v>
      </c>
      <c r="G130">
        <f>cells_to_be_added!G130*10</f>
        <v>1230</v>
      </c>
      <c r="H130">
        <f>cells_to_be_added!H130*10</f>
        <v>30</v>
      </c>
      <c r="I130">
        <f>cells_to_be_added!I130*10</f>
        <v>10.95</v>
      </c>
      <c r="J130">
        <f>cells_to_be_added!J130*10</f>
        <v>9.6</v>
      </c>
      <c r="K130">
        <f>cells_to_be_added!K130*10</f>
        <v>27.3</v>
      </c>
      <c r="L130">
        <f>cells_to_be_added!L130*10</f>
        <v>1500</v>
      </c>
      <c r="M130">
        <f>cells_to_be_added!M130*10</f>
        <v>135</v>
      </c>
      <c r="N130">
        <f>cells_to_be_added!N130*10</f>
        <v>0.16350000000000001</v>
      </c>
      <c r="O130">
        <f>cells_to_be_added!O130*10</f>
        <v>105</v>
      </c>
      <c r="P130">
        <f>cells_to_be_added!P130*10</f>
        <v>0.24600000000000005</v>
      </c>
      <c r="Q130">
        <f>cells_to_be_added!Q130*10</f>
        <v>8.25</v>
      </c>
      <c r="R130">
        <f t="shared" si="2"/>
        <v>3617.442</v>
      </c>
      <c r="S130" t="str">
        <f t="shared" si="3"/>
        <v>NOT OK</v>
      </c>
    </row>
    <row r="131" spans="1:19">
      <c r="A131">
        <v>130</v>
      </c>
      <c r="B131">
        <f>cells_to_be_added!B131*10</f>
        <v>11.55</v>
      </c>
      <c r="C131">
        <f>cells_to_be_added!C131*10</f>
        <v>1500</v>
      </c>
      <c r="D131">
        <f>cells_to_be_added!D131*10</f>
        <v>18.599999999999998</v>
      </c>
      <c r="E131">
        <f>cells_to_be_added!E131*10</f>
        <v>120</v>
      </c>
      <c r="F131">
        <f>cells_to_be_added!F131*10</f>
        <v>465</v>
      </c>
      <c r="G131">
        <f>cells_to_be_added!G131*10</f>
        <v>0.255</v>
      </c>
      <c r="H131">
        <f>cells_to_be_added!H131*10</f>
        <v>10.499999999999998</v>
      </c>
      <c r="I131">
        <f>cells_to_be_added!I131*10</f>
        <v>1500</v>
      </c>
      <c r="J131">
        <f>cells_to_be_added!J131*10</f>
        <v>9.2999999999999989</v>
      </c>
      <c r="K131">
        <f>cells_to_be_added!K131*10</f>
        <v>1500</v>
      </c>
      <c r="L131">
        <f>cells_to_be_added!L131*10</f>
        <v>23.1</v>
      </c>
      <c r="M131">
        <f>cells_to_be_added!M131*10</f>
        <v>2.25</v>
      </c>
      <c r="N131">
        <f>cells_to_be_added!N131*10</f>
        <v>210</v>
      </c>
      <c r="O131">
        <f>cells_to_be_added!O131*10</f>
        <v>0.2205</v>
      </c>
      <c r="P131">
        <f>cells_to_be_added!P131*10</f>
        <v>1500</v>
      </c>
      <c r="Q131">
        <f>cells_to_be_added!Q131*10</f>
        <v>6.9000000000000006E-2</v>
      </c>
      <c r="R131">
        <f t="shared" ref="R131:R194" si="4">SUM(B131:Q131)</f>
        <v>6870.8445000000011</v>
      </c>
      <c r="S131" t="str">
        <f t="shared" ref="S131:S194" si="5">IF(MIN(B131:Q131)&gt;10,"OK","NOT OK")</f>
        <v>NOT OK</v>
      </c>
    </row>
    <row r="132" spans="1:19">
      <c r="A132">
        <v>131</v>
      </c>
      <c r="B132">
        <f>cells_to_be_added!B132*10</f>
        <v>0.16500000000000001</v>
      </c>
      <c r="C132">
        <f>cells_to_be_added!C132*10</f>
        <v>1500</v>
      </c>
      <c r="D132">
        <f>cells_to_be_added!D132*10</f>
        <v>36.299999999999997</v>
      </c>
      <c r="E132">
        <f>cells_to_be_added!E132*10</f>
        <v>165</v>
      </c>
      <c r="F132">
        <f>cells_to_be_added!F132*10</f>
        <v>33</v>
      </c>
      <c r="G132">
        <f>cells_to_be_added!G132*10</f>
        <v>6.6000000000000003E-2</v>
      </c>
      <c r="H132">
        <f>cells_to_be_added!H132*10</f>
        <v>495</v>
      </c>
      <c r="I132">
        <f>cells_to_be_added!I132*10</f>
        <v>1485</v>
      </c>
      <c r="J132">
        <f>cells_to_be_added!J132*10</f>
        <v>1320</v>
      </c>
      <c r="K132">
        <f>cells_to_be_added!K132*10</f>
        <v>1155</v>
      </c>
      <c r="L132">
        <f>cells_to_be_added!L132*10</f>
        <v>0.23100000000000004</v>
      </c>
      <c r="M132">
        <f>cells_to_be_added!M132*10</f>
        <v>9.8999999999999991E-2</v>
      </c>
      <c r="N132">
        <f>cells_to_be_added!N132*10</f>
        <v>3.3000000000000002E-2</v>
      </c>
      <c r="O132">
        <f>cells_to_be_added!O132*10</f>
        <v>3.0000000000000004</v>
      </c>
      <c r="P132">
        <f>cells_to_be_added!P132*10</f>
        <v>135</v>
      </c>
      <c r="Q132">
        <f>cells_to_be_added!Q132*10</f>
        <v>0.19799999999999998</v>
      </c>
      <c r="R132">
        <f t="shared" si="4"/>
        <v>6328.0920000000006</v>
      </c>
      <c r="S132" t="str">
        <f t="shared" si="5"/>
        <v>NOT OK</v>
      </c>
    </row>
    <row r="133" spans="1:19">
      <c r="A133">
        <v>132</v>
      </c>
      <c r="B133">
        <f>cells_to_be_added!B133*10</f>
        <v>1500</v>
      </c>
      <c r="C133">
        <f>cells_to_be_added!C133*10</f>
        <v>0.15</v>
      </c>
      <c r="D133">
        <f>cells_to_be_added!D133*10</f>
        <v>1500</v>
      </c>
      <c r="E133">
        <f>cells_to_be_added!E133*10</f>
        <v>6.0000000000000009</v>
      </c>
      <c r="F133">
        <f>cells_to_be_added!F133*10</f>
        <v>22.5</v>
      </c>
      <c r="G133">
        <f>cells_to_be_added!G133*10</f>
        <v>0.12</v>
      </c>
      <c r="H133">
        <f>cells_to_be_added!H133*10</f>
        <v>150</v>
      </c>
      <c r="I133">
        <f>cells_to_be_added!I133*10</f>
        <v>0.21000000000000002</v>
      </c>
      <c r="J133">
        <f>cells_to_be_added!J133*10</f>
        <v>300</v>
      </c>
      <c r="K133">
        <f>cells_to_be_added!K133*10</f>
        <v>9.0000000000000011E-2</v>
      </c>
      <c r="L133">
        <f>cells_to_be_added!L133*10</f>
        <v>18</v>
      </c>
      <c r="M133">
        <f>cells_to_be_added!M133*10</f>
        <v>1500</v>
      </c>
      <c r="N133">
        <f>cells_to_be_added!N133*10</f>
        <v>1.35</v>
      </c>
      <c r="O133">
        <f>cells_to_be_added!O133*10</f>
        <v>0.26999999999999996</v>
      </c>
      <c r="P133">
        <f>cells_to_be_added!P133*10</f>
        <v>1.2E-2</v>
      </c>
      <c r="Q133">
        <f>cells_to_be_added!Q133*10</f>
        <v>0.89999999999999991</v>
      </c>
      <c r="R133">
        <f t="shared" si="4"/>
        <v>4999.6019999999999</v>
      </c>
      <c r="S133" t="str">
        <f t="shared" si="5"/>
        <v>NOT OK</v>
      </c>
    </row>
    <row r="134" spans="1:19">
      <c r="A134">
        <v>133</v>
      </c>
      <c r="B134">
        <f>cells_to_be_added!B134*10</f>
        <v>1.4999999999999999E-2</v>
      </c>
      <c r="C134">
        <f>cells_to_be_added!C134*10</f>
        <v>1500</v>
      </c>
      <c r="D134">
        <f>cells_to_be_added!D134*10</f>
        <v>34.950000000000003</v>
      </c>
      <c r="E134">
        <f>cells_to_be_added!E134*10</f>
        <v>1.35</v>
      </c>
      <c r="F134">
        <f>cells_to_be_added!F134*10</f>
        <v>24.3</v>
      </c>
      <c r="G134">
        <f>cells_to_be_added!G134*10</f>
        <v>33.449999999999996</v>
      </c>
      <c r="H134">
        <f>cells_to_be_added!H134*10</f>
        <v>1365</v>
      </c>
      <c r="I134">
        <f>cells_to_be_added!I134*10</f>
        <v>1.2E-2</v>
      </c>
      <c r="J134">
        <f>cells_to_be_added!J134*10</f>
        <v>30.300000000000004</v>
      </c>
      <c r="K134">
        <f>cells_to_be_added!K134*10</f>
        <v>0.27300000000000002</v>
      </c>
      <c r="L134">
        <f>cells_to_be_added!L134*10</f>
        <v>90</v>
      </c>
      <c r="M134">
        <f>cells_to_be_added!M134*10</f>
        <v>0.1215</v>
      </c>
      <c r="N134">
        <f>cells_to_be_added!N134*10</f>
        <v>6.0000000000000009</v>
      </c>
      <c r="O134">
        <f>cells_to_be_added!O134*10</f>
        <v>300</v>
      </c>
      <c r="P134">
        <f>cells_to_be_added!P134*10</f>
        <v>0.1065</v>
      </c>
      <c r="Q134">
        <f>cells_to_be_added!Q134*10</f>
        <v>9.15</v>
      </c>
      <c r="R134">
        <f t="shared" si="4"/>
        <v>3395.0280000000007</v>
      </c>
      <c r="S134" t="str">
        <f t="shared" si="5"/>
        <v>NOT OK</v>
      </c>
    </row>
    <row r="135" spans="1:19">
      <c r="A135">
        <v>134</v>
      </c>
      <c r="B135">
        <f>cells_to_be_added!B135*10</f>
        <v>1500</v>
      </c>
      <c r="C135">
        <f>cells_to_be_added!C135*10</f>
        <v>4.9499999999999995E-2</v>
      </c>
      <c r="D135">
        <f>cells_to_be_added!D135*10</f>
        <v>0.28649999999999998</v>
      </c>
      <c r="E135">
        <f>cells_to_be_added!E135*10</f>
        <v>1.2</v>
      </c>
      <c r="F135">
        <f>cells_to_be_added!F135*10</f>
        <v>18.75</v>
      </c>
      <c r="G135">
        <f>cells_to_be_added!G135*10</f>
        <v>255</v>
      </c>
      <c r="H135">
        <f>cells_to_be_added!H135*10</f>
        <v>12.45</v>
      </c>
      <c r="I135">
        <f>cells_to_be_added!I135*10</f>
        <v>0.17399999999999999</v>
      </c>
      <c r="J135">
        <f>cells_to_be_added!J135*10</f>
        <v>1.05</v>
      </c>
      <c r="K135">
        <f>cells_to_be_added!K135*10</f>
        <v>27.450000000000003</v>
      </c>
      <c r="L135">
        <f>cells_to_be_added!L135*10</f>
        <v>2.2500000000000003E-2</v>
      </c>
      <c r="M135">
        <f>cells_to_be_added!M135*10</f>
        <v>0.249</v>
      </c>
      <c r="N135">
        <f>cells_to_be_added!N135*10</f>
        <v>1500</v>
      </c>
      <c r="O135">
        <f>cells_to_be_added!O135*10</f>
        <v>0.16199999999999998</v>
      </c>
      <c r="P135">
        <f>cells_to_be_added!P135*10</f>
        <v>0.15</v>
      </c>
      <c r="Q135">
        <f>cells_to_be_added!Q135*10</f>
        <v>9.9</v>
      </c>
      <c r="R135">
        <f t="shared" si="4"/>
        <v>3326.8935000000001</v>
      </c>
      <c r="S135" t="str">
        <f t="shared" si="5"/>
        <v>NOT OK</v>
      </c>
    </row>
    <row r="136" spans="1:19">
      <c r="A136">
        <v>135</v>
      </c>
      <c r="B136">
        <f>cells_to_be_added!B136*10</f>
        <v>1500</v>
      </c>
      <c r="C136">
        <f>cells_to_be_added!C136*10</f>
        <v>7.3499999999999996E-2</v>
      </c>
      <c r="D136">
        <f>cells_to_be_added!D136*10</f>
        <v>5.4</v>
      </c>
      <c r="E136">
        <f>cells_to_be_added!E136*10</f>
        <v>4.3499999999999996</v>
      </c>
      <c r="F136">
        <f>cells_to_be_added!F136*10</f>
        <v>1.7999999999999998</v>
      </c>
      <c r="G136">
        <f>cells_to_be_added!G136*10</f>
        <v>1500</v>
      </c>
      <c r="H136">
        <f>cells_to_be_added!H136*10</f>
        <v>1500</v>
      </c>
      <c r="I136">
        <f>cells_to_be_added!I136*10</f>
        <v>36.450000000000003</v>
      </c>
      <c r="J136">
        <f>cells_to_be_added!J136*10</f>
        <v>1.6500000000000001E-2</v>
      </c>
      <c r="K136">
        <f>cells_to_be_added!K136*10</f>
        <v>1.5000000000000002</v>
      </c>
      <c r="L136">
        <f>cells_to_be_added!L136*10</f>
        <v>1455</v>
      </c>
      <c r="M136">
        <f>cells_to_be_added!M136*10</f>
        <v>3.5999999999999996</v>
      </c>
      <c r="N136">
        <f>cells_to_be_added!N136*10</f>
        <v>1.05</v>
      </c>
      <c r="O136">
        <f>cells_to_be_added!O136*10</f>
        <v>3.3000000000000002E-2</v>
      </c>
      <c r="P136">
        <f>cells_to_be_added!P136*10</f>
        <v>10.95</v>
      </c>
      <c r="Q136">
        <f>cells_to_be_added!Q136*10</f>
        <v>1500</v>
      </c>
      <c r="R136">
        <f t="shared" si="4"/>
        <v>7520.223</v>
      </c>
      <c r="S136" t="str">
        <f t="shared" si="5"/>
        <v>NOT OK</v>
      </c>
    </row>
    <row r="137" spans="1:19">
      <c r="A137">
        <v>136</v>
      </c>
      <c r="B137">
        <f>cells_to_be_added!B137*10</f>
        <v>0.39150000000000007</v>
      </c>
      <c r="C137">
        <f>cells_to_be_added!C137*10</f>
        <v>1500</v>
      </c>
      <c r="D137">
        <f>cells_to_be_added!D137*10</f>
        <v>975</v>
      </c>
      <c r="E137">
        <f>cells_to_be_added!E137*10</f>
        <v>0.2445</v>
      </c>
      <c r="F137">
        <f>cells_to_be_added!F137*10</f>
        <v>8.3999999999999991E-2</v>
      </c>
      <c r="G137">
        <f>cells_to_be_added!G137*10</f>
        <v>0.53849999999999998</v>
      </c>
      <c r="H137">
        <f>cells_to_be_added!H137*10</f>
        <v>735</v>
      </c>
      <c r="I137">
        <f>cells_to_be_added!I137*10</f>
        <v>240</v>
      </c>
      <c r="J137">
        <f>cells_to_be_added!J137*10</f>
        <v>585</v>
      </c>
      <c r="K137">
        <f>cells_to_be_added!K137*10</f>
        <v>0.19650000000000001</v>
      </c>
      <c r="L137">
        <f>cells_to_be_added!L137*10</f>
        <v>2.2500000000000003E-2</v>
      </c>
      <c r="M137">
        <f>cells_to_be_added!M137*10</f>
        <v>4.9499999999999995E-2</v>
      </c>
      <c r="N137">
        <f>cells_to_be_added!N137*10</f>
        <v>1.9500000000000002</v>
      </c>
      <c r="O137">
        <f>cells_to_be_added!O137*10</f>
        <v>465</v>
      </c>
      <c r="P137">
        <f>cells_to_be_added!P137*10</f>
        <v>435</v>
      </c>
      <c r="Q137">
        <f>cells_to_be_added!Q137*10</f>
        <v>150</v>
      </c>
      <c r="R137">
        <f t="shared" si="4"/>
        <v>5088.476999999999</v>
      </c>
      <c r="S137" t="str">
        <f t="shared" si="5"/>
        <v>NOT OK</v>
      </c>
    </row>
    <row r="138" spans="1:19">
      <c r="A138">
        <v>137</v>
      </c>
      <c r="B138">
        <f>cells_to_be_added!B138*10</f>
        <v>8.8499999999999995E-2</v>
      </c>
      <c r="C138">
        <f>cells_to_be_added!C138*10</f>
        <v>225</v>
      </c>
      <c r="D138">
        <f>cells_to_be_added!D138*10</f>
        <v>7.4999999999999997E-2</v>
      </c>
      <c r="E138">
        <f>cells_to_be_added!E138*10</f>
        <v>1.7999999999999998</v>
      </c>
      <c r="F138">
        <f>cells_to_be_added!F138*10</f>
        <v>675</v>
      </c>
      <c r="G138">
        <f>cells_to_be_added!G138*10</f>
        <v>135</v>
      </c>
      <c r="H138">
        <f>cells_to_be_added!H138*10</f>
        <v>5.4</v>
      </c>
      <c r="I138">
        <f>cells_to_be_added!I138*10</f>
        <v>0.22350000000000003</v>
      </c>
      <c r="J138">
        <f>cells_to_be_added!J138*10</f>
        <v>0.20100000000000001</v>
      </c>
      <c r="K138">
        <f>cells_to_be_added!K138*10</f>
        <v>0.17850000000000002</v>
      </c>
      <c r="L138">
        <f>cells_to_be_added!L138*10</f>
        <v>450</v>
      </c>
      <c r="M138">
        <f>cells_to_be_added!M138*10</f>
        <v>4.0499999999999994E-2</v>
      </c>
      <c r="N138">
        <f>cells_to_be_added!N138*10</f>
        <v>1500</v>
      </c>
      <c r="O138">
        <f>cells_to_be_added!O138*10</f>
        <v>1335</v>
      </c>
      <c r="P138">
        <f>cells_to_be_added!P138*10</f>
        <v>1500</v>
      </c>
      <c r="Q138">
        <f>cells_to_be_added!Q138*10</f>
        <v>1500</v>
      </c>
      <c r="R138">
        <f t="shared" si="4"/>
        <v>7328.0070000000005</v>
      </c>
      <c r="S138" t="str">
        <f t="shared" si="5"/>
        <v>NOT OK</v>
      </c>
    </row>
    <row r="139" spans="1:19">
      <c r="A139">
        <v>138</v>
      </c>
      <c r="B139">
        <f>cells_to_be_added!B139*10</f>
        <v>13.35</v>
      </c>
      <c r="C139">
        <f>cells_to_be_added!C139*10</f>
        <v>0.2145</v>
      </c>
      <c r="D139">
        <f>cells_to_be_added!D139*10</f>
        <v>1.3500000000000002E-2</v>
      </c>
      <c r="E139">
        <f>cells_to_be_added!E139*10</f>
        <v>5.4000000000000006E-2</v>
      </c>
      <c r="F139">
        <f>cells_to_be_added!F139*10</f>
        <v>1.2</v>
      </c>
      <c r="G139">
        <f>cells_to_be_added!G139*10</f>
        <v>1.05</v>
      </c>
      <c r="H139">
        <f>cells_to_be_added!H139*10</f>
        <v>0.3075</v>
      </c>
      <c r="I139">
        <f>cells_to_be_added!I139*10</f>
        <v>90</v>
      </c>
      <c r="J139">
        <f>cells_to_be_added!J139*10</f>
        <v>30</v>
      </c>
      <c r="K139">
        <f>cells_to_be_added!K139*10</f>
        <v>0.29399999999999998</v>
      </c>
      <c r="L139">
        <f>cells_to_be_added!L139*10</f>
        <v>0.26700000000000002</v>
      </c>
      <c r="M139">
        <f>cells_to_be_added!M139*10</f>
        <v>0.25349999999999995</v>
      </c>
      <c r="N139">
        <f>cells_to_be_added!N139*10</f>
        <v>0.24</v>
      </c>
      <c r="O139">
        <f>cells_to_be_added!O139*10</f>
        <v>0.1065</v>
      </c>
      <c r="P139">
        <f>cells_to_be_added!P139*10</f>
        <v>7.4999999999999997E-3</v>
      </c>
      <c r="Q139">
        <f>cells_to_be_added!Q139*10</f>
        <v>2.7000000000000003E-2</v>
      </c>
      <c r="R139">
        <f t="shared" si="4"/>
        <v>137.38500000000002</v>
      </c>
      <c r="S139" t="str">
        <f t="shared" si="5"/>
        <v>NOT OK</v>
      </c>
    </row>
    <row r="140" spans="1:19">
      <c r="A140">
        <v>139</v>
      </c>
      <c r="B140">
        <f>cells_to_be_added!B140*10</f>
        <v>0.32250000000000001</v>
      </c>
      <c r="C140">
        <f>cells_to_be_added!C140*10</f>
        <v>5.8499999999999996E-2</v>
      </c>
      <c r="D140">
        <f>cells_to_be_added!D140*10</f>
        <v>23.4</v>
      </c>
      <c r="E140">
        <f>cells_to_be_added!E140*10</f>
        <v>0.219</v>
      </c>
      <c r="F140">
        <f>cells_to_be_added!F140*10</f>
        <v>1.5000000000000002</v>
      </c>
      <c r="G140">
        <f>cells_to_be_added!G140*10</f>
        <v>1500</v>
      </c>
      <c r="H140">
        <f>cells_to_be_added!H140*10</f>
        <v>20.999999999999996</v>
      </c>
      <c r="I140">
        <f>cells_to_be_added!I140*10</f>
        <v>0.20549999999999999</v>
      </c>
      <c r="J140">
        <f>cells_to_be_added!J140*10</f>
        <v>1.2</v>
      </c>
      <c r="K140">
        <f>cells_to_be_added!K140*10</f>
        <v>19.05</v>
      </c>
      <c r="L140">
        <f>cells_to_be_added!L140*10</f>
        <v>18.149999999999999</v>
      </c>
      <c r="M140">
        <f>cells_to_be_added!M140*10</f>
        <v>4.3499999999999997E-2</v>
      </c>
      <c r="N140">
        <f>cells_to_be_added!N140*10</f>
        <v>0.17549999999999999</v>
      </c>
      <c r="O140">
        <f>cells_to_be_added!O140*10</f>
        <v>3.45</v>
      </c>
      <c r="P140">
        <f>cells_to_be_added!P140*10</f>
        <v>3.0000000000000004</v>
      </c>
      <c r="Q140">
        <f>cells_to_be_added!Q140*10</f>
        <v>2.7000000000000003E-2</v>
      </c>
      <c r="R140">
        <f t="shared" si="4"/>
        <v>1591.8015000000003</v>
      </c>
      <c r="S140" t="str">
        <f t="shared" si="5"/>
        <v>NOT OK</v>
      </c>
    </row>
    <row r="141" spans="1:19">
      <c r="A141">
        <v>140</v>
      </c>
      <c r="B141">
        <f>cells_to_be_added!B141*10</f>
        <v>31.500000000000004</v>
      </c>
      <c r="C141">
        <f>cells_to_be_added!C141*10</f>
        <v>5.4</v>
      </c>
      <c r="D141">
        <f>cells_to_be_added!D141*10</f>
        <v>13.65</v>
      </c>
      <c r="E141">
        <f>cells_to_be_added!E141*10</f>
        <v>4.0499999999999994E-2</v>
      </c>
      <c r="F141">
        <f>cells_to_be_added!F141*10</f>
        <v>270</v>
      </c>
      <c r="G141">
        <f>cells_to_be_added!G141*10</f>
        <v>30.6</v>
      </c>
      <c r="H141">
        <f>cells_to_be_added!H141*10</f>
        <v>135</v>
      </c>
      <c r="I141">
        <f>cells_to_be_added!I141*10</f>
        <v>1.2</v>
      </c>
      <c r="J141">
        <f>cells_to_be_added!J141*10</f>
        <v>1.0499999999999999E-2</v>
      </c>
      <c r="K141">
        <f>cells_to_be_added!K141*10</f>
        <v>30.15</v>
      </c>
      <c r="L141">
        <f>cells_to_be_added!L141*10</f>
        <v>0.75000000000000011</v>
      </c>
      <c r="M141">
        <f>cells_to_be_added!M141*10</f>
        <v>0.27300000000000002</v>
      </c>
      <c r="N141">
        <f>cells_to_be_added!N141*10</f>
        <v>0.219</v>
      </c>
      <c r="O141">
        <f>cells_to_be_added!O141*10</f>
        <v>0.25950000000000001</v>
      </c>
      <c r="P141">
        <f>cells_to_be_added!P141*10</f>
        <v>240</v>
      </c>
      <c r="Q141">
        <f>cells_to_be_added!Q141*10</f>
        <v>1500</v>
      </c>
      <c r="R141">
        <f t="shared" si="4"/>
        <v>2259.0525000000002</v>
      </c>
      <c r="S141" t="str">
        <f t="shared" si="5"/>
        <v>NOT OK</v>
      </c>
    </row>
    <row r="142" spans="1:19">
      <c r="A142">
        <v>141</v>
      </c>
      <c r="B142">
        <f>cells_to_be_added!B142*10</f>
        <v>615</v>
      </c>
      <c r="C142">
        <f>cells_to_be_added!C142*10</f>
        <v>1500</v>
      </c>
      <c r="D142">
        <f>cells_to_be_added!D142*10</f>
        <v>150</v>
      </c>
      <c r="E142">
        <f>cells_to_be_added!E142*10</f>
        <v>34.200000000000003</v>
      </c>
      <c r="F142">
        <f>cells_to_be_added!F142*10</f>
        <v>31.049999999999997</v>
      </c>
      <c r="G142">
        <f>cells_to_be_added!G142*10</f>
        <v>24.9</v>
      </c>
      <c r="H142">
        <f>cells_to_be_added!H142*10</f>
        <v>1.35</v>
      </c>
      <c r="I142">
        <f>cells_to_be_added!I142*10</f>
        <v>120</v>
      </c>
      <c r="J142">
        <f>cells_to_be_added!J142*10</f>
        <v>23.25</v>
      </c>
      <c r="K142">
        <f>cells_to_be_added!K142*10</f>
        <v>315</v>
      </c>
      <c r="L142">
        <f>cells_to_be_added!L142*10</f>
        <v>1.05</v>
      </c>
      <c r="M142">
        <f>cells_to_be_added!M142*10</f>
        <v>8.9999999999999993E-3</v>
      </c>
      <c r="N142">
        <f>cells_to_be_added!N142*10</f>
        <v>12.45</v>
      </c>
      <c r="O142">
        <f>cells_to_be_added!O142*10</f>
        <v>0.21750000000000003</v>
      </c>
      <c r="P142">
        <f>cells_to_be_added!P142*10</f>
        <v>0.186</v>
      </c>
      <c r="Q142">
        <f>cells_to_be_added!Q142*10</f>
        <v>27.9</v>
      </c>
      <c r="R142">
        <f t="shared" si="4"/>
        <v>2856.5625000000005</v>
      </c>
      <c r="S142" t="str">
        <f t="shared" si="5"/>
        <v>NOT OK</v>
      </c>
    </row>
    <row r="143" spans="1:19">
      <c r="A143">
        <v>142</v>
      </c>
      <c r="B143">
        <f>cells_to_be_added!B143*10</f>
        <v>1.6500000000000001E-2</v>
      </c>
      <c r="C143">
        <f>cells_to_be_added!C143*10</f>
        <v>1.5000000000000002</v>
      </c>
      <c r="D143">
        <f>cells_to_be_added!D143*10</f>
        <v>1500</v>
      </c>
      <c r="E143">
        <f>cells_to_be_added!E143*10</f>
        <v>1500</v>
      </c>
      <c r="F143">
        <f>cells_to_be_added!F143*10</f>
        <v>1500</v>
      </c>
      <c r="G143">
        <f>cells_to_be_added!G143*10</f>
        <v>0.222</v>
      </c>
      <c r="H143">
        <f>cells_to_be_added!H143*10</f>
        <v>1.2</v>
      </c>
      <c r="I143">
        <f>cells_to_be_added!I143*10</f>
        <v>1500</v>
      </c>
      <c r="J143">
        <f>cells_to_be_added!J143*10</f>
        <v>28.499999999999996</v>
      </c>
      <c r="K143">
        <f>cells_to_be_added!K143*10</f>
        <v>6.3</v>
      </c>
      <c r="L143">
        <f>cells_to_be_added!L143*10</f>
        <v>1500</v>
      </c>
      <c r="M143">
        <f>cells_to_be_added!M143*10</f>
        <v>105</v>
      </c>
      <c r="N143">
        <f>cells_to_be_added!N143*10</f>
        <v>3.15</v>
      </c>
      <c r="O143">
        <f>cells_to_be_added!O143*10</f>
        <v>0.89999999999999991</v>
      </c>
      <c r="P143">
        <f>cells_to_be_added!P143*10</f>
        <v>285</v>
      </c>
      <c r="Q143">
        <f>cells_to_be_added!Q143*10</f>
        <v>19.05</v>
      </c>
      <c r="R143">
        <f t="shared" si="4"/>
        <v>7950.8384999999989</v>
      </c>
      <c r="S143" t="str">
        <f t="shared" si="5"/>
        <v>NOT OK</v>
      </c>
    </row>
    <row r="144" spans="1:19">
      <c r="A144">
        <v>143</v>
      </c>
      <c r="B144">
        <f>cells_to_be_added!B144*10</f>
        <v>1.6500000000000001</v>
      </c>
      <c r="C144">
        <f>cells_to_be_added!C144*10</f>
        <v>25.5</v>
      </c>
      <c r="D144">
        <f>cells_to_be_added!D144*10</f>
        <v>23.85</v>
      </c>
      <c r="E144">
        <f>cells_to_be_added!E144*10</f>
        <v>15.9</v>
      </c>
      <c r="F144">
        <f>cells_to_be_added!F144*10</f>
        <v>35.099999999999994</v>
      </c>
      <c r="G144">
        <f>cells_to_be_added!G144*10</f>
        <v>6.3E-2</v>
      </c>
      <c r="H144">
        <f>cells_to_be_added!H144*10</f>
        <v>1440</v>
      </c>
      <c r="I144">
        <f>cells_to_be_added!I144*10</f>
        <v>1275</v>
      </c>
      <c r="J144">
        <f>cells_to_be_added!J144*10</f>
        <v>3.15</v>
      </c>
      <c r="K144">
        <f>cells_to_be_added!K144*10</f>
        <v>1.5000000000000002</v>
      </c>
      <c r="L144">
        <f>cells_to_be_added!L144*10</f>
        <v>1.2E-2</v>
      </c>
      <c r="M144">
        <f>cells_to_be_added!M144*10</f>
        <v>0.318</v>
      </c>
      <c r="N144">
        <f>cells_to_be_added!N144*10</f>
        <v>9.6000000000000002E-2</v>
      </c>
      <c r="O144">
        <f>cells_to_be_added!O144*10</f>
        <v>0.22350000000000003</v>
      </c>
      <c r="P144">
        <f>cells_to_be_added!P144*10</f>
        <v>8.9999999999999993E-3</v>
      </c>
      <c r="Q144">
        <f>cells_to_be_added!Q144*10</f>
        <v>1500</v>
      </c>
      <c r="R144">
        <f t="shared" si="4"/>
        <v>4322.3715000000011</v>
      </c>
      <c r="S144" t="str">
        <f t="shared" si="5"/>
        <v>NOT OK</v>
      </c>
    </row>
    <row r="145" spans="1:19">
      <c r="A145">
        <v>144</v>
      </c>
      <c r="B145">
        <f>cells_to_be_added!B145*10</f>
        <v>0.39449999999999996</v>
      </c>
      <c r="C145">
        <f>cells_to_be_added!C145*10</f>
        <v>180</v>
      </c>
      <c r="D145">
        <f>cells_to_be_added!D145*10</f>
        <v>1500</v>
      </c>
      <c r="E145">
        <f>cells_to_be_added!E145*10</f>
        <v>1.6500000000000001E-2</v>
      </c>
      <c r="F145">
        <f>cells_to_be_added!F145*10</f>
        <v>1.5000000000000002</v>
      </c>
      <c r="G145">
        <f>cells_to_be_added!G145*10</f>
        <v>7.1999999999999993</v>
      </c>
      <c r="H145">
        <f>cells_to_be_added!H145*10</f>
        <v>5.4</v>
      </c>
      <c r="I145">
        <f>cells_to_be_added!I145*10</f>
        <v>435</v>
      </c>
      <c r="J145">
        <f>cells_to_be_added!J145*10</f>
        <v>18</v>
      </c>
      <c r="K145">
        <f>cells_to_be_added!K145*10</f>
        <v>105</v>
      </c>
      <c r="L145">
        <f>cells_to_be_added!L145*10</f>
        <v>28.65</v>
      </c>
      <c r="M145">
        <f>cells_to_be_added!M145*10</f>
        <v>360</v>
      </c>
      <c r="N145">
        <f>cells_to_be_added!N145*10</f>
        <v>0.26849999999999996</v>
      </c>
      <c r="O145">
        <f>cells_to_be_added!O145*10</f>
        <v>0.2505</v>
      </c>
      <c r="P145">
        <f>cells_to_be_added!P145*10</f>
        <v>0.2145</v>
      </c>
      <c r="Q145">
        <f>cells_to_be_added!Q145*10</f>
        <v>3.3000000000000002E-2</v>
      </c>
      <c r="R145">
        <f t="shared" si="4"/>
        <v>2641.9275000000002</v>
      </c>
      <c r="S145" t="str">
        <f t="shared" si="5"/>
        <v>NOT OK</v>
      </c>
    </row>
    <row r="146" spans="1:19">
      <c r="A146">
        <v>145</v>
      </c>
      <c r="B146">
        <f>cells_to_be_added!B146*10</f>
        <v>20.7</v>
      </c>
      <c r="C146">
        <f>cells_to_be_added!C146*10</f>
        <v>525</v>
      </c>
      <c r="D146">
        <f>cells_to_be_added!D146*10</f>
        <v>1.3500000000000002E-2</v>
      </c>
      <c r="E146">
        <f>cells_to_be_added!E146*10</f>
        <v>2.5499999999999998E-2</v>
      </c>
      <c r="F146">
        <f>cells_to_be_added!F146*10</f>
        <v>29.849999999999998</v>
      </c>
      <c r="G146">
        <f>cells_to_be_added!G146*10</f>
        <v>0.129</v>
      </c>
      <c r="H146">
        <f>cells_to_be_added!H146*10</f>
        <v>0.10349999999999999</v>
      </c>
      <c r="I146">
        <f>cells_to_be_added!I146*10</f>
        <v>1500</v>
      </c>
      <c r="J146">
        <f>cells_to_be_added!J146*10</f>
        <v>0.19500000000000001</v>
      </c>
      <c r="K146">
        <f>cells_to_be_added!K146*10</f>
        <v>25.949999999999996</v>
      </c>
      <c r="L146">
        <f>cells_to_be_added!L146*10</f>
        <v>7.8000000000000007</v>
      </c>
      <c r="M146">
        <f>cells_to_be_added!M146*10</f>
        <v>18.149999999999999</v>
      </c>
      <c r="N146">
        <f>cells_to_be_added!N146*10</f>
        <v>1500</v>
      </c>
      <c r="O146">
        <f>cells_to_be_added!O146*10</f>
        <v>1.0499999999999999E-2</v>
      </c>
      <c r="P146">
        <f>cells_to_be_added!P146*10</f>
        <v>2.4</v>
      </c>
      <c r="Q146">
        <f>cells_to_be_added!Q146*10</f>
        <v>1500</v>
      </c>
      <c r="R146">
        <f t="shared" si="4"/>
        <v>5130.3270000000002</v>
      </c>
      <c r="S146" t="str">
        <f t="shared" si="5"/>
        <v>NOT OK</v>
      </c>
    </row>
    <row r="147" spans="1:19">
      <c r="A147">
        <v>146</v>
      </c>
      <c r="B147">
        <f>cells_to_be_added!B147*10</f>
        <v>24.6</v>
      </c>
      <c r="C147">
        <f>cells_to_be_added!C147*10</f>
        <v>1500</v>
      </c>
      <c r="D147">
        <f>cells_to_be_added!D147*10</f>
        <v>1500</v>
      </c>
      <c r="E147">
        <f>cells_to_be_added!E147*10</f>
        <v>0.1545</v>
      </c>
      <c r="F147">
        <f>cells_to_be_added!F147*10</f>
        <v>1.4999999999999999E-2</v>
      </c>
      <c r="G147">
        <f>cells_to_be_added!G147*10</f>
        <v>0.12300000000000003</v>
      </c>
      <c r="H147">
        <f>cells_to_be_added!H147*10</f>
        <v>615</v>
      </c>
      <c r="I147">
        <f>cells_to_be_added!I147*10</f>
        <v>19.950000000000003</v>
      </c>
      <c r="J147">
        <f>cells_to_be_added!J147*10</f>
        <v>1.2E-2</v>
      </c>
      <c r="K147">
        <f>cells_to_be_added!K147*10</f>
        <v>1500</v>
      </c>
      <c r="L147">
        <f>cells_to_be_added!L147*10</f>
        <v>9.2999999999999989</v>
      </c>
      <c r="M147">
        <f>cells_to_be_added!M147*10</f>
        <v>0.89999999999999991</v>
      </c>
      <c r="N147">
        <f>cells_to_be_added!N147*10</f>
        <v>3.15</v>
      </c>
      <c r="O147">
        <f>cells_to_be_added!O147*10</f>
        <v>2.7000000000000003E-2</v>
      </c>
      <c r="P147">
        <f>cells_to_be_added!P147*10</f>
        <v>1500</v>
      </c>
      <c r="Q147">
        <f>cells_to_be_added!Q147*10</f>
        <v>0.1845</v>
      </c>
      <c r="R147">
        <f t="shared" si="4"/>
        <v>6673.4159999999993</v>
      </c>
      <c r="S147" t="str">
        <f t="shared" si="5"/>
        <v>NOT OK</v>
      </c>
    </row>
    <row r="148" spans="1:19">
      <c r="A148">
        <v>147</v>
      </c>
      <c r="B148">
        <f>cells_to_be_added!B148*10</f>
        <v>15.750000000000002</v>
      </c>
      <c r="C148">
        <f>cells_to_be_added!C148*10</f>
        <v>34.5</v>
      </c>
      <c r="D148">
        <f>cells_to_be_added!D148*10</f>
        <v>25.2</v>
      </c>
      <c r="E148">
        <f>cells_to_be_added!E148*10</f>
        <v>6.3E-2</v>
      </c>
      <c r="F148">
        <f>cells_to_be_added!F148*10</f>
        <v>23.55</v>
      </c>
      <c r="G148">
        <f>cells_to_be_added!G148*10</f>
        <v>12.6</v>
      </c>
      <c r="H148">
        <f>cells_to_be_added!H148*10</f>
        <v>1500</v>
      </c>
      <c r="I148">
        <f>cells_to_be_added!I148*10</f>
        <v>4.6499999999999995</v>
      </c>
      <c r="J148">
        <f>cells_to_be_added!J148*10</f>
        <v>31.349999999999998</v>
      </c>
      <c r="K148">
        <f>cells_to_be_added!K148*10</f>
        <v>1.4999999999999999E-2</v>
      </c>
      <c r="L148">
        <f>cells_to_be_added!L148*10</f>
        <v>120</v>
      </c>
      <c r="M148">
        <f>cells_to_be_added!M148*10</f>
        <v>1500</v>
      </c>
      <c r="N148">
        <f>cells_to_be_added!N148*10</f>
        <v>3.15E-2</v>
      </c>
      <c r="O148">
        <f>cells_to_be_added!O148*10</f>
        <v>0.89999999999999991</v>
      </c>
      <c r="P148">
        <f>cells_to_be_added!P148*10</f>
        <v>0.189</v>
      </c>
      <c r="Q148">
        <f>cells_to_be_added!Q148*10</f>
        <v>2.8500000000000005</v>
      </c>
      <c r="R148">
        <f t="shared" si="4"/>
        <v>3271.6484999999998</v>
      </c>
      <c r="S148" t="str">
        <f t="shared" si="5"/>
        <v>NOT OK</v>
      </c>
    </row>
    <row r="149" spans="1:19">
      <c r="A149">
        <v>148</v>
      </c>
      <c r="B149">
        <f>cells_to_be_added!B149*10</f>
        <v>2.0999999999999998E-2</v>
      </c>
      <c r="C149">
        <f>cells_to_be_added!C149*10</f>
        <v>0.21149999999999999</v>
      </c>
      <c r="D149">
        <f>cells_to_be_added!D149*10</f>
        <v>19.05</v>
      </c>
      <c r="E149">
        <f>cells_to_be_added!E149*10</f>
        <v>16.95</v>
      </c>
      <c r="F149">
        <f>cells_to_be_added!F149*10</f>
        <v>855</v>
      </c>
      <c r="G149">
        <f>cells_to_be_added!G149*10</f>
        <v>14.849999999999998</v>
      </c>
      <c r="H149">
        <f>cells_to_be_added!H149*10</f>
        <v>0.46649999999999997</v>
      </c>
      <c r="I149">
        <f>cells_to_be_added!I149*10</f>
        <v>6.3E-2</v>
      </c>
      <c r="J149">
        <f>cells_to_be_added!J149*10</f>
        <v>33.9</v>
      </c>
      <c r="K149">
        <f>cells_to_be_added!K149*10</f>
        <v>12.75</v>
      </c>
      <c r="L149">
        <f>cells_to_be_added!L149*10</f>
        <v>4.1999999999999996E-2</v>
      </c>
      <c r="M149">
        <f>cells_to_be_added!M149*10</f>
        <v>1.9500000000000002</v>
      </c>
      <c r="N149">
        <f>cells_to_be_added!N149*10</f>
        <v>165</v>
      </c>
      <c r="O149">
        <f>cells_to_be_added!O149*10</f>
        <v>1.2E-2</v>
      </c>
      <c r="P149">
        <f>cells_to_be_added!P149*10</f>
        <v>0.29700000000000004</v>
      </c>
      <c r="Q149">
        <f>cells_to_be_added!Q149*10</f>
        <v>3.7499999999999999E-2</v>
      </c>
      <c r="R149">
        <f t="shared" si="4"/>
        <v>1120.6004999999998</v>
      </c>
      <c r="S149" t="str">
        <f t="shared" si="5"/>
        <v>NOT OK</v>
      </c>
    </row>
    <row r="150" spans="1:19">
      <c r="A150">
        <v>149</v>
      </c>
      <c r="B150">
        <f>cells_to_be_added!B150*10</f>
        <v>9.6</v>
      </c>
      <c r="C150">
        <f>cells_to_be_added!C150*10</f>
        <v>8.6999999999999994E-2</v>
      </c>
      <c r="D150">
        <f>cells_to_be_added!D150*10</f>
        <v>8.25</v>
      </c>
      <c r="E150">
        <f>cells_to_be_added!E150*10</f>
        <v>7.1999999999999995E-2</v>
      </c>
      <c r="F150">
        <f>cells_to_be_added!F150*10</f>
        <v>0.38550000000000001</v>
      </c>
      <c r="G150">
        <f>cells_to_be_added!G150*10</f>
        <v>2.4</v>
      </c>
      <c r="H150">
        <f>cells_to_be_added!H150*10</f>
        <v>2.1</v>
      </c>
      <c r="I150">
        <f>cells_to_be_added!I150*10</f>
        <v>5.85</v>
      </c>
      <c r="J150">
        <f>cells_to_be_added!J150*10</f>
        <v>1.9500000000000002</v>
      </c>
      <c r="K150">
        <f>cells_to_be_added!K150*10</f>
        <v>1500</v>
      </c>
      <c r="L150">
        <f>cells_to_be_added!L150*10</f>
        <v>1500</v>
      </c>
      <c r="M150">
        <f>cells_to_be_added!M150*10</f>
        <v>48.149999999999991</v>
      </c>
      <c r="N150">
        <f>cells_to_be_added!N150*10</f>
        <v>1.4999999999999999E-2</v>
      </c>
      <c r="O150">
        <f>cells_to_be_added!O150*10</f>
        <v>4.8</v>
      </c>
      <c r="P150">
        <f>cells_to_be_added!P150*10</f>
        <v>4.6499999999999995</v>
      </c>
      <c r="Q150">
        <f>cells_to_be_added!Q150*10</f>
        <v>4.3499999999999996</v>
      </c>
      <c r="R150">
        <f t="shared" si="4"/>
        <v>3092.6595000000002</v>
      </c>
      <c r="S150" t="str">
        <f t="shared" si="5"/>
        <v>NOT OK</v>
      </c>
    </row>
    <row r="151" spans="1:19">
      <c r="A151">
        <v>150</v>
      </c>
      <c r="B151">
        <f>cells_to_be_added!B151*10</f>
        <v>23.700000000000003</v>
      </c>
      <c r="C151">
        <f>cells_to_be_added!C151*10</f>
        <v>0.23100000000000004</v>
      </c>
      <c r="D151">
        <f>cells_to_be_added!D151*10</f>
        <v>0.22650000000000001</v>
      </c>
      <c r="E151">
        <f>cells_to_be_added!E151*10</f>
        <v>1035</v>
      </c>
      <c r="F151">
        <f>cells_to_be_added!F151*10</f>
        <v>0.21600000000000003</v>
      </c>
      <c r="G151">
        <f>cells_to_be_added!G151*10</f>
        <v>8.25</v>
      </c>
      <c r="H151">
        <f>cells_to_be_added!H151*10</f>
        <v>4.0499999999999994E-2</v>
      </c>
      <c r="I151">
        <f>cells_to_be_added!I151*10</f>
        <v>0.20549999999999999</v>
      </c>
      <c r="J151">
        <f>cells_to_be_added!J151*10</f>
        <v>1500</v>
      </c>
      <c r="K151">
        <f>cells_to_be_added!K151*10</f>
        <v>1500</v>
      </c>
      <c r="L151">
        <f>cells_to_be_added!L151*10</f>
        <v>1.05</v>
      </c>
      <c r="M151">
        <f>cells_to_be_added!M151*10</f>
        <v>0.189</v>
      </c>
      <c r="N151">
        <f>cells_to_be_added!N151*10</f>
        <v>14.399999999999999</v>
      </c>
      <c r="O151">
        <f>cells_to_be_added!O151*10</f>
        <v>0.186</v>
      </c>
      <c r="P151">
        <f>cells_to_be_added!P151*10</f>
        <v>0.75000000000000011</v>
      </c>
      <c r="Q151">
        <f>cells_to_be_added!Q151*10</f>
        <v>6.0000000000000001E-3</v>
      </c>
      <c r="R151">
        <f t="shared" si="4"/>
        <v>4084.4504999999999</v>
      </c>
      <c r="S151" t="str">
        <f t="shared" si="5"/>
        <v>NOT OK</v>
      </c>
    </row>
    <row r="152" spans="1:19">
      <c r="A152">
        <v>151</v>
      </c>
      <c r="B152">
        <f>cells_to_be_added!B152*10</f>
        <v>510</v>
      </c>
      <c r="C152">
        <f>cells_to_be_added!C152*10</f>
        <v>0.1275</v>
      </c>
      <c r="D152">
        <f>cells_to_be_added!D152*10</f>
        <v>375</v>
      </c>
      <c r="E152">
        <f>cells_to_be_added!E152*10</f>
        <v>0.29249999999999998</v>
      </c>
      <c r="F152">
        <f>cells_to_be_added!F152*10</f>
        <v>255</v>
      </c>
      <c r="G152">
        <f>cells_to_be_added!G152*10</f>
        <v>28.499999999999996</v>
      </c>
      <c r="H152">
        <f>cells_to_be_added!H152*10</f>
        <v>27.9</v>
      </c>
      <c r="I152">
        <f>cells_to_be_added!I152*10</f>
        <v>0.25349999999999995</v>
      </c>
      <c r="J152">
        <f>cells_to_be_added!J152*10</f>
        <v>0.24149999999999999</v>
      </c>
      <c r="K152">
        <f>cells_to_be_added!K152*10</f>
        <v>0.22949999999999998</v>
      </c>
      <c r="L152">
        <f>cells_to_be_added!L152*10</f>
        <v>120</v>
      </c>
      <c r="M152">
        <f>cells_to_be_added!M152*10</f>
        <v>1.0499999999999999E-2</v>
      </c>
      <c r="N152">
        <f>cells_to_be_added!N152*10</f>
        <v>10.199999999999999</v>
      </c>
      <c r="O152">
        <f>cells_to_be_added!O152*10</f>
        <v>7.6500000000000012E-2</v>
      </c>
      <c r="P152">
        <f>cells_to_be_added!P152*10</f>
        <v>225</v>
      </c>
      <c r="Q152">
        <f>cells_to_be_added!Q152*10</f>
        <v>20.399999999999999</v>
      </c>
      <c r="R152">
        <f t="shared" si="4"/>
        <v>1573.2315000000003</v>
      </c>
      <c r="S152" t="str">
        <f t="shared" si="5"/>
        <v>NOT OK</v>
      </c>
    </row>
    <row r="153" spans="1:19">
      <c r="A153">
        <v>152</v>
      </c>
      <c r="B153">
        <f>cells_to_be_added!B153*10</f>
        <v>0.255</v>
      </c>
      <c r="C153">
        <f>cells_to_be_added!C153*10</f>
        <v>1500</v>
      </c>
      <c r="D153">
        <f>cells_to_be_added!D153*10</f>
        <v>0.2445</v>
      </c>
      <c r="E153">
        <f>cells_to_be_added!E153*10</f>
        <v>11.099999999999998</v>
      </c>
      <c r="F153">
        <f>cells_to_be_added!F153*10</f>
        <v>1500</v>
      </c>
      <c r="G153">
        <f>cells_to_be_added!G153*10</f>
        <v>1.05</v>
      </c>
      <c r="H153">
        <f>cells_to_be_added!H153*10</f>
        <v>4.5000000000000005E-2</v>
      </c>
      <c r="I153">
        <f>cells_to_be_added!I153*10</f>
        <v>1500</v>
      </c>
      <c r="J153">
        <f>cells_to_be_added!J153*10</f>
        <v>1500</v>
      </c>
      <c r="K153">
        <f>cells_to_be_added!K153*10</f>
        <v>20.399999999999999</v>
      </c>
      <c r="L153">
        <f>cells_to_be_added!L153*10</f>
        <v>10.050000000000001</v>
      </c>
      <c r="M153">
        <f>cells_to_be_added!M153*10</f>
        <v>2.2500000000000003E-2</v>
      </c>
      <c r="N153">
        <f>cells_to_be_added!N153*10</f>
        <v>0.19949999999999998</v>
      </c>
      <c r="O153">
        <f>cells_to_be_added!O153*10</f>
        <v>8.85</v>
      </c>
      <c r="P153">
        <f>cells_to_be_added!P153*10</f>
        <v>0.89999999999999991</v>
      </c>
      <c r="Q153">
        <f>cells_to_be_added!Q153*10</f>
        <v>660</v>
      </c>
      <c r="R153">
        <f t="shared" si="4"/>
        <v>6713.1165000000001</v>
      </c>
      <c r="S153" t="str">
        <f t="shared" si="5"/>
        <v>NOT OK</v>
      </c>
    </row>
    <row r="154" spans="1:19">
      <c r="A154">
        <v>153</v>
      </c>
      <c r="B154">
        <f>cells_to_be_added!B154*10</f>
        <v>1500</v>
      </c>
      <c r="C154">
        <f>cells_to_be_added!C154*10</f>
        <v>1500</v>
      </c>
      <c r="D154">
        <f>cells_to_be_added!D154*10</f>
        <v>0.16350000000000001</v>
      </c>
      <c r="E154">
        <f>cells_to_be_added!E154*10</f>
        <v>0.32550000000000001</v>
      </c>
      <c r="F154">
        <f>cells_to_be_added!F154*10</f>
        <v>6.4500000000000002E-2</v>
      </c>
      <c r="G154">
        <f>cells_to_be_added!G154*10</f>
        <v>22.800000000000004</v>
      </c>
      <c r="H154">
        <f>cells_to_be_added!H154*10</f>
        <v>0.14699999999999999</v>
      </c>
      <c r="I154">
        <f>cells_to_be_added!I154*10</f>
        <v>1305</v>
      </c>
      <c r="J154">
        <f>cells_to_be_added!J154*10</f>
        <v>495</v>
      </c>
      <c r="K154">
        <f>cells_to_be_added!K154*10</f>
        <v>390</v>
      </c>
      <c r="L154">
        <f>cells_to_be_added!L154*10</f>
        <v>0.29399999999999998</v>
      </c>
      <c r="M154">
        <f>cells_to_be_added!M154*10</f>
        <v>330</v>
      </c>
      <c r="N154">
        <f>cells_to_be_added!N154*10</f>
        <v>9.7500000000000003E-2</v>
      </c>
      <c r="O154">
        <f>cells_to_be_added!O154*10</f>
        <v>3.0000000000000004</v>
      </c>
      <c r="P154">
        <f>cells_to_be_added!P154*10</f>
        <v>1.6500000000000001</v>
      </c>
      <c r="Q154">
        <f>cells_to_be_added!Q154*10</f>
        <v>135</v>
      </c>
      <c r="R154">
        <f t="shared" si="4"/>
        <v>5683.5419999999995</v>
      </c>
      <c r="S154" t="str">
        <f t="shared" si="5"/>
        <v>NOT OK</v>
      </c>
    </row>
    <row r="155" spans="1:19">
      <c r="A155">
        <v>154</v>
      </c>
      <c r="B155">
        <f>cells_to_be_added!B155*10</f>
        <v>1425</v>
      </c>
      <c r="C155">
        <f>cells_to_be_added!C155*10</f>
        <v>570</v>
      </c>
      <c r="D155">
        <f>cells_to_be_added!D155*10</f>
        <v>150</v>
      </c>
      <c r="E155">
        <f>cells_to_be_added!E155*10</f>
        <v>1.3500000000000002E-2</v>
      </c>
      <c r="F155">
        <f>cells_to_be_added!F155*10</f>
        <v>0.315</v>
      </c>
      <c r="G155">
        <f>cells_to_be_added!G155*10</f>
        <v>120</v>
      </c>
      <c r="H155">
        <f>cells_to_be_added!H155*10</f>
        <v>1500</v>
      </c>
      <c r="I155">
        <f>cells_to_be_added!I155*10</f>
        <v>0.28649999999999998</v>
      </c>
      <c r="J155">
        <f>cells_to_be_added!J155*10</f>
        <v>285</v>
      </c>
      <c r="K155">
        <f>cells_to_be_added!K155*10</f>
        <v>1500</v>
      </c>
      <c r="L155">
        <f>cells_to_be_added!L155*10</f>
        <v>0.25800000000000001</v>
      </c>
      <c r="M155">
        <f>cells_to_be_added!M155*10</f>
        <v>0.20100000000000001</v>
      </c>
      <c r="N155">
        <f>cells_to_be_added!N155*10</f>
        <v>0.89999999999999991</v>
      </c>
      <c r="O155">
        <f>cells_to_be_added!O155*10</f>
        <v>1500</v>
      </c>
      <c r="P155">
        <f>cells_to_be_added!P155*10</f>
        <v>0.17100000000000001</v>
      </c>
      <c r="Q155">
        <f>cells_to_be_added!Q155*10</f>
        <v>0.114</v>
      </c>
      <c r="R155">
        <f t="shared" si="4"/>
        <v>7052.2589999999991</v>
      </c>
      <c r="S155" t="str">
        <f t="shared" si="5"/>
        <v>NOT OK</v>
      </c>
    </row>
    <row r="156" spans="1:19">
      <c r="A156">
        <v>155</v>
      </c>
      <c r="B156">
        <f>cells_to_be_added!B156*10</f>
        <v>29.849999999999998</v>
      </c>
      <c r="C156">
        <f>cells_to_be_added!C156*10</f>
        <v>21.75</v>
      </c>
      <c r="D156">
        <f>cells_to_be_added!D156*10</f>
        <v>1500</v>
      </c>
      <c r="E156">
        <f>cells_to_be_added!E156*10</f>
        <v>1350</v>
      </c>
      <c r="F156">
        <f>cells_to_be_added!F156*10</f>
        <v>0.19500000000000001</v>
      </c>
      <c r="G156">
        <f>cells_to_be_added!G156*10</f>
        <v>1500</v>
      </c>
      <c r="H156">
        <f>cells_to_be_added!H156*10</f>
        <v>1.35</v>
      </c>
      <c r="I156">
        <f>cells_to_be_added!I156*10</f>
        <v>105</v>
      </c>
      <c r="J156">
        <f>cells_to_be_added!J156*10</f>
        <v>0.75000000000000011</v>
      </c>
      <c r="K156">
        <f>cells_to_be_added!K156*10</f>
        <v>12.15</v>
      </c>
      <c r="L156">
        <f>cells_to_be_added!L156*10</f>
        <v>1500</v>
      </c>
      <c r="M156">
        <f>cells_to_be_added!M156*10</f>
        <v>1500</v>
      </c>
      <c r="N156">
        <f>cells_to_be_added!N156*10</f>
        <v>1080</v>
      </c>
      <c r="O156">
        <f>cells_to_be_added!O156*10</f>
        <v>16.350000000000001</v>
      </c>
      <c r="P156">
        <f>cells_to_be_added!P156*10</f>
        <v>810</v>
      </c>
      <c r="Q156">
        <f>cells_to_be_added!Q156*10</f>
        <v>5.4</v>
      </c>
      <c r="R156">
        <f t="shared" si="4"/>
        <v>9432.7950000000001</v>
      </c>
      <c r="S156" t="str">
        <f t="shared" si="5"/>
        <v>NOT OK</v>
      </c>
    </row>
    <row r="157" spans="1:19">
      <c r="A157">
        <v>156</v>
      </c>
      <c r="B157">
        <f>cells_to_be_added!B157*10</f>
        <v>1.4999999999999999E-2</v>
      </c>
      <c r="C157">
        <f>cells_to_be_added!C157*10</f>
        <v>1500</v>
      </c>
      <c r="D157">
        <f>cells_to_be_added!D157*10</f>
        <v>0.21600000000000003</v>
      </c>
      <c r="E157">
        <f>cells_to_be_added!E157*10</f>
        <v>0.35549999999999998</v>
      </c>
      <c r="F157">
        <f>cells_to_be_added!F157*10</f>
        <v>1.3500000000000002E-2</v>
      </c>
      <c r="G157">
        <f>cells_to_be_added!G157*10</f>
        <v>0.1845</v>
      </c>
      <c r="H157">
        <f>cells_to_be_added!H157*10</f>
        <v>135</v>
      </c>
      <c r="I157">
        <f>cells_to_be_added!I157*10</f>
        <v>6.1500000000000013E-2</v>
      </c>
      <c r="J157">
        <f>cells_to_be_added!J157*10</f>
        <v>120</v>
      </c>
      <c r="K157">
        <f>cells_to_be_added!K157*10</f>
        <v>3.15</v>
      </c>
      <c r="L157">
        <f>cells_to_be_added!L157*10</f>
        <v>1500</v>
      </c>
      <c r="M157">
        <f>cells_to_be_added!M157*10</f>
        <v>15.45</v>
      </c>
      <c r="N157">
        <f>cells_to_be_added!N157*10</f>
        <v>1.05</v>
      </c>
      <c r="O157">
        <f>cells_to_be_added!O157*10</f>
        <v>0.309</v>
      </c>
      <c r="P157">
        <f>cells_to_be_added!P157*10</f>
        <v>90</v>
      </c>
      <c r="Q157">
        <f>cells_to_be_added!Q157*10</f>
        <v>0.27749999999999997</v>
      </c>
      <c r="R157">
        <f t="shared" si="4"/>
        <v>3366.0825000000004</v>
      </c>
      <c r="S157" t="str">
        <f t="shared" si="5"/>
        <v>NOT OK</v>
      </c>
    </row>
    <row r="158" spans="1:19">
      <c r="A158">
        <v>157</v>
      </c>
      <c r="B158">
        <f>cells_to_be_added!B158*10</f>
        <v>1.95E-2</v>
      </c>
      <c r="C158">
        <f>cells_to_be_added!C158*10</f>
        <v>0.192</v>
      </c>
      <c r="D158">
        <f>cells_to_be_added!D158*10</f>
        <v>7.6500000000000012E-2</v>
      </c>
      <c r="E158">
        <f>cells_to_be_added!E158*10</f>
        <v>42.15</v>
      </c>
      <c r="F158">
        <f>cells_to_be_added!F158*10</f>
        <v>645</v>
      </c>
      <c r="G158">
        <f>cells_to_be_added!G158*10</f>
        <v>0.17250000000000001</v>
      </c>
      <c r="H158">
        <f>cells_to_be_added!H158*10</f>
        <v>5.7000000000000011</v>
      </c>
      <c r="I158">
        <f>cells_to_be_added!I158*10</f>
        <v>1500</v>
      </c>
      <c r="J158">
        <f>cells_to_be_added!J158*10</f>
        <v>4.65E-2</v>
      </c>
      <c r="K158">
        <f>cells_to_be_added!K158*10</f>
        <v>0.13350000000000001</v>
      </c>
      <c r="L158">
        <f>cells_to_be_added!L158*10</f>
        <v>38.25</v>
      </c>
      <c r="M158">
        <f>cells_to_be_added!M158*10</f>
        <v>0.11550000000000002</v>
      </c>
      <c r="N158">
        <f>cells_to_be_added!N158*10</f>
        <v>390</v>
      </c>
      <c r="O158">
        <f>cells_to_be_added!O158*10</f>
        <v>0.30600000000000005</v>
      </c>
      <c r="P158">
        <f>cells_to_be_added!P158*10</f>
        <v>360</v>
      </c>
      <c r="Q158">
        <f>cells_to_be_added!Q158*10</f>
        <v>3.45</v>
      </c>
      <c r="R158">
        <f t="shared" si="4"/>
        <v>2985.6119999999996</v>
      </c>
      <c r="S158" t="str">
        <f t="shared" si="5"/>
        <v>NOT OK</v>
      </c>
    </row>
    <row r="159" spans="1:19">
      <c r="A159">
        <v>158</v>
      </c>
      <c r="B159">
        <f>cells_to_be_added!B159*10</f>
        <v>1500</v>
      </c>
      <c r="C159">
        <f>cells_to_be_added!C159*10</f>
        <v>735</v>
      </c>
      <c r="D159">
        <f>cells_to_be_added!D159*10</f>
        <v>5.5499999999999989</v>
      </c>
      <c r="E159">
        <f>cells_to_be_added!E159*10</f>
        <v>1500</v>
      </c>
      <c r="F159">
        <f>cells_to_be_added!F159*10</f>
        <v>1.7999999999999998</v>
      </c>
      <c r="G159">
        <f>cells_to_be_added!G159*10</f>
        <v>1.6500000000000001</v>
      </c>
      <c r="H159">
        <f>cells_to_be_added!H159*10</f>
        <v>36.6</v>
      </c>
      <c r="I159">
        <f>cells_to_be_added!I159*10</f>
        <v>0.33</v>
      </c>
      <c r="J159">
        <f>cells_to_be_added!J159*10</f>
        <v>150</v>
      </c>
      <c r="K159">
        <f>cells_to_be_added!K159*10</f>
        <v>3.5999999999999996</v>
      </c>
      <c r="L159">
        <f>cells_to_be_added!L159*10</f>
        <v>330</v>
      </c>
      <c r="M159">
        <f>cells_to_be_added!M159*10</f>
        <v>0.183</v>
      </c>
      <c r="N159">
        <f>cells_to_be_added!N159*10</f>
        <v>1500</v>
      </c>
      <c r="O159">
        <f>cells_to_be_added!O159*10</f>
        <v>1470</v>
      </c>
      <c r="P159">
        <f>cells_to_be_added!P159*10</f>
        <v>1.3500000000000002E-2</v>
      </c>
      <c r="Q159">
        <f>cells_to_be_added!Q159*10</f>
        <v>1.0499999999999999E-2</v>
      </c>
      <c r="R159">
        <f t="shared" si="4"/>
        <v>7234.737000000001</v>
      </c>
      <c r="S159" t="str">
        <f t="shared" si="5"/>
        <v>NOT OK</v>
      </c>
    </row>
    <row r="160" spans="1:19">
      <c r="A160">
        <v>159</v>
      </c>
      <c r="B160">
        <f>cells_to_be_added!B160*10</f>
        <v>7.8000000000000007</v>
      </c>
      <c r="C160">
        <f>cells_to_be_added!C160*10</f>
        <v>585</v>
      </c>
      <c r="D160">
        <f>cells_to_be_added!D160*10</f>
        <v>0.43200000000000005</v>
      </c>
      <c r="E160">
        <f>cells_to_be_added!E160*10</f>
        <v>465</v>
      </c>
      <c r="F160">
        <f>cells_to_be_added!F160*10</f>
        <v>1500</v>
      </c>
      <c r="G160">
        <f>cells_to_be_added!G160*10</f>
        <v>195</v>
      </c>
      <c r="H160">
        <f>cells_to_be_added!H160*10</f>
        <v>390</v>
      </c>
      <c r="I160">
        <f>cells_to_be_added!I160*10</f>
        <v>375</v>
      </c>
      <c r="J160">
        <f>cells_to_be_added!J160*10</f>
        <v>0.315</v>
      </c>
      <c r="K160">
        <f>cells_to_be_added!K160*10</f>
        <v>29.55</v>
      </c>
      <c r="L160">
        <f>cells_to_be_added!L160*10</f>
        <v>150</v>
      </c>
      <c r="M160">
        <f>cells_to_be_added!M160*10</f>
        <v>27.450000000000003</v>
      </c>
      <c r="N160">
        <f>cells_to_be_added!N160*10</f>
        <v>1500</v>
      </c>
      <c r="O160">
        <f>cells_to_be_added!O160*10</f>
        <v>360</v>
      </c>
      <c r="P160">
        <f>cells_to_be_added!P160*10</f>
        <v>23.55</v>
      </c>
      <c r="Q160">
        <f>cells_to_be_added!Q160*10</f>
        <v>1.2</v>
      </c>
      <c r="R160">
        <f t="shared" si="4"/>
        <v>5610.2970000000005</v>
      </c>
      <c r="S160" t="str">
        <f t="shared" si="5"/>
        <v>NOT OK</v>
      </c>
    </row>
    <row r="161" spans="1:19">
      <c r="A161">
        <v>160</v>
      </c>
      <c r="B161">
        <f>cells_to_be_added!B161*10</f>
        <v>165</v>
      </c>
      <c r="C161">
        <f>cells_to_be_added!C161*10</f>
        <v>25.35</v>
      </c>
      <c r="D161">
        <f>cells_to_be_added!D161*10</f>
        <v>34.950000000000003</v>
      </c>
      <c r="E161">
        <f>cells_to_be_added!E161*10</f>
        <v>31.8</v>
      </c>
      <c r="F161">
        <f>cells_to_be_added!F161*10</f>
        <v>0.28499999999999998</v>
      </c>
      <c r="G161">
        <f>cells_to_be_added!G161*10</f>
        <v>1.4999999999999999E-2</v>
      </c>
      <c r="H161">
        <f>cells_to_be_added!H161*10</f>
        <v>23.85</v>
      </c>
      <c r="I161">
        <f>cells_to_be_added!I161*10</f>
        <v>0.222</v>
      </c>
      <c r="J161">
        <f>cells_to_be_added!J161*10</f>
        <v>6.3</v>
      </c>
      <c r="K161">
        <f>cells_to_be_added!K161*10</f>
        <v>1500</v>
      </c>
      <c r="L161">
        <f>cells_to_be_added!L161*10</f>
        <v>1.2</v>
      </c>
      <c r="M161">
        <f>cells_to_be_added!M161*10</f>
        <v>3.15</v>
      </c>
      <c r="N161">
        <f>cells_to_be_added!N161*10</f>
        <v>105</v>
      </c>
      <c r="O161">
        <f>cells_to_be_added!O161*10</f>
        <v>1500</v>
      </c>
      <c r="P161">
        <f>cells_to_be_added!P161*10</f>
        <v>0.89999999999999991</v>
      </c>
      <c r="Q161">
        <f>cells_to_be_added!Q161*10</f>
        <v>2.8500000000000001E-2</v>
      </c>
      <c r="R161">
        <f t="shared" si="4"/>
        <v>3398.0505000000003</v>
      </c>
      <c r="S161" t="str">
        <f t="shared" si="5"/>
        <v>NOT OK</v>
      </c>
    </row>
    <row r="162" spans="1:19">
      <c r="A162">
        <v>161</v>
      </c>
      <c r="B162">
        <f>cells_to_be_added!B162*10</f>
        <v>1.35</v>
      </c>
      <c r="C162">
        <f>cells_to_be_added!C162*10</f>
        <v>555</v>
      </c>
      <c r="D162">
        <f>cells_to_be_added!D162*10</f>
        <v>32.1</v>
      </c>
      <c r="E162">
        <f>cells_to_be_added!E162*10</f>
        <v>105</v>
      </c>
      <c r="F162">
        <f>cells_to_be_added!F162*10</f>
        <v>22.349999999999998</v>
      </c>
      <c r="G162">
        <f>cells_to_be_added!G162*10</f>
        <v>1500</v>
      </c>
      <c r="H162">
        <f>cells_to_be_added!H162*10</f>
        <v>1395</v>
      </c>
      <c r="I162">
        <f>cells_to_be_added!I162*10</f>
        <v>2.8500000000000001E-2</v>
      </c>
      <c r="J162">
        <f>cells_to_be_added!J162*10</f>
        <v>0.27899999999999997</v>
      </c>
      <c r="K162">
        <f>cells_to_be_added!K162*10</f>
        <v>8.9999999999999993E-3</v>
      </c>
      <c r="L162">
        <f>cells_to_be_added!L162*10</f>
        <v>0.126</v>
      </c>
      <c r="M162">
        <f>cells_to_be_added!M162*10</f>
        <v>2.5499999999999998E-2</v>
      </c>
      <c r="N162">
        <f>cells_to_be_added!N162*10</f>
        <v>1110</v>
      </c>
      <c r="O162">
        <f>cells_to_be_added!O162*10</f>
        <v>1500</v>
      </c>
      <c r="P162">
        <f>cells_to_be_added!P162*10</f>
        <v>8.3999999999999991E-2</v>
      </c>
      <c r="Q162">
        <f>cells_to_be_added!Q162*10</f>
        <v>0.2505</v>
      </c>
      <c r="R162">
        <f t="shared" si="4"/>
        <v>6221.6025</v>
      </c>
      <c r="S162" t="str">
        <f t="shared" si="5"/>
        <v>NOT OK</v>
      </c>
    </row>
    <row r="163" spans="1:19">
      <c r="A163">
        <v>162</v>
      </c>
      <c r="B163">
        <f>cells_to_be_added!B163*10</f>
        <v>24.000000000000004</v>
      </c>
      <c r="C163">
        <f>cells_to_be_added!C163*10</f>
        <v>22.5</v>
      </c>
      <c r="D163">
        <f>cells_to_be_added!D163*10</f>
        <v>1500</v>
      </c>
      <c r="E163">
        <f>cells_to_be_added!E163*10</f>
        <v>600</v>
      </c>
      <c r="F163">
        <f>cells_to_be_added!F163*10</f>
        <v>150</v>
      </c>
      <c r="G163">
        <f>cells_to_be_added!G163*10</f>
        <v>0.33</v>
      </c>
      <c r="H163">
        <f>cells_to_be_added!H163*10</f>
        <v>12.000000000000002</v>
      </c>
      <c r="I163">
        <f>cells_to_be_added!I163*10</f>
        <v>1.35</v>
      </c>
      <c r="J163">
        <f>cells_to_be_added!J163*10</f>
        <v>1.2</v>
      </c>
      <c r="K163">
        <f>cells_to_be_added!K163*10</f>
        <v>9.0000000000000011E-2</v>
      </c>
      <c r="L163">
        <f>cells_to_be_added!L163*10</f>
        <v>300</v>
      </c>
      <c r="M163">
        <f>cells_to_be_added!M163*10</f>
        <v>0.3</v>
      </c>
      <c r="N163">
        <f>cells_to_be_added!N163*10</f>
        <v>0.21000000000000002</v>
      </c>
      <c r="O163">
        <f>cells_to_be_added!O163*10</f>
        <v>0.89999999999999991</v>
      </c>
      <c r="P163">
        <f>cells_to_be_added!P163*10</f>
        <v>0.18000000000000002</v>
      </c>
      <c r="Q163">
        <f>cells_to_be_added!Q163*10</f>
        <v>0.26999999999999996</v>
      </c>
      <c r="R163">
        <f t="shared" si="4"/>
        <v>2613.33</v>
      </c>
      <c r="S163" t="str">
        <f t="shared" si="5"/>
        <v>NOT OK</v>
      </c>
    </row>
    <row r="164" spans="1:19">
      <c r="A164">
        <v>163</v>
      </c>
      <c r="B164">
        <f>cells_to_be_added!B164*10</f>
        <v>1500</v>
      </c>
      <c r="C164">
        <f>cells_to_be_added!C164*10</f>
        <v>1500</v>
      </c>
      <c r="D164">
        <f>cells_to_be_added!D164*10</f>
        <v>0.14100000000000001</v>
      </c>
      <c r="E164">
        <f>cells_to_be_added!E164*10</f>
        <v>1260</v>
      </c>
      <c r="F164">
        <f>cells_to_be_added!F164*10</f>
        <v>1.5000000000000002</v>
      </c>
      <c r="G164">
        <f>cells_to_be_added!G164*10</f>
        <v>0.252</v>
      </c>
      <c r="H164">
        <f>cells_to_be_added!H164*10</f>
        <v>31.500000000000004</v>
      </c>
      <c r="I164">
        <f>cells_to_be_added!I164*10</f>
        <v>1.35</v>
      </c>
      <c r="J164">
        <f>cells_to_be_added!J164*10</f>
        <v>1.2E-2</v>
      </c>
      <c r="K164">
        <f>cells_to_be_added!K164*10</f>
        <v>0.2205</v>
      </c>
      <c r="L164">
        <f>cells_to_be_added!L164*10</f>
        <v>0.28349999999999997</v>
      </c>
      <c r="M164">
        <f>cells_to_be_added!M164*10</f>
        <v>1500</v>
      </c>
      <c r="N164">
        <f>cells_to_be_added!N164*10</f>
        <v>1.05</v>
      </c>
      <c r="O164">
        <f>cells_to_be_added!O164*10</f>
        <v>6.3E-2</v>
      </c>
      <c r="P164">
        <f>cells_to_be_added!P164*10</f>
        <v>945</v>
      </c>
      <c r="Q164">
        <f>cells_to_be_added!Q164*10</f>
        <v>8.9999999999999993E-3</v>
      </c>
      <c r="R164">
        <f t="shared" si="4"/>
        <v>6741.3810000000003</v>
      </c>
      <c r="S164" t="str">
        <f t="shared" si="5"/>
        <v>NOT OK</v>
      </c>
    </row>
    <row r="165" spans="1:19">
      <c r="A165">
        <v>164</v>
      </c>
      <c r="B165">
        <f>cells_to_be_added!B165*10</f>
        <v>33.6</v>
      </c>
      <c r="C165">
        <f>cells_to_be_added!C165*10</f>
        <v>1455</v>
      </c>
      <c r="D165">
        <f>cells_to_be_added!D165*10</f>
        <v>585</v>
      </c>
      <c r="E165">
        <f>cells_to_be_added!E165*10</f>
        <v>0.13200000000000001</v>
      </c>
      <c r="F165">
        <f>cells_to_be_added!F165*10</f>
        <v>1.5000000000000002</v>
      </c>
      <c r="G165">
        <f>cells_to_be_added!G165*10</f>
        <v>32.1</v>
      </c>
      <c r="H165">
        <f>cells_to_be_added!H165*10</f>
        <v>285</v>
      </c>
      <c r="I165">
        <f>cells_to_be_added!I165*10</f>
        <v>30.6</v>
      </c>
      <c r="J165">
        <f>cells_to_be_added!J165*10</f>
        <v>1170</v>
      </c>
      <c r="K165">
        <f>cells_to_be_added!K165*10</f>
        <v>29.25</v>
      </c>
      <c r="L165">
        <f>cells_to_be_added!L165*10</f>
        <v>120</v>
      </c>
      <c r="M165">
        <f>cells_to_be_added!M165*10</f>
        <v>2.7</v>
      </c>
      <c r="N165">
        <f>cells_to_be_added!N165*10</f>
        <v>0.10199999999999999</v>
      </c>
      <c r="O165">
        <f>cells_to_be_added!O165*10</f>
        <v>0.26250000000000001</v>
      </c>
      <c r="P165">
        <f>cells_to_be_added!P165*10</f>
        <v>8.9999999999999993E-3</v>
      </c>
      <c r="Q165">
        <f>cells_to_be_added!Q165*10</f>
        <v>8.6999999999999993</v>
      </c>
      <c r="R165">
        <f t="shared" si="4"/>
        <v>3753.9554999999991</v>
      </c>
      <c r="S165" t="str">
        <f t="shared" si="5"/>
        <v>NOT OK</v>
      </c>
    </row>
    <row r="166" spans="1:19">
      <c r="A166">
        <v>165</v>
      </c>
      <c r="B166">
        <f>cells_to_be_added!B166*10</f>
        <v>22.650000000000002</v>
      </c>
      <c r="C166">
        <f>cells_to_be_added!C166*10</f>
        <v>1500</v>
      </c>
      <c r="D166">
        <f>cells_to_be_added!D166*10</f>
        <v>135</v>
      </c>
      <c r="E166">
        <f>cells_to_be_added!E166*10</f>
        <v>32.549999999999997</v>
      </c>
      <c r="F166">
        <f>cells_to_be_added!F166*10</f>
        <v>5.7000000000000002E-2</v>
      </c>
      <c r="G166">
        <f>cells_to_be_added!G166*10</f>
        <v>14.1</v>
      </c>
      <c r="H166">
        <f>cells_to_be_added!H166*10</f>
        <v>120</v>
      </c>
      <c r="I166">
        <f>cells_to_be_added!I166*10</f>
        <v>90</v>
      </c>
      <c r="J166">
        <f>cells_to_be_added!J166*10</f>
        <v>1500</v>
      </c>
      <c r="K166">
        <f>cells_to_be_added!K166*10</f>
        <v>0.28200000000000003</v>
      </c>
      <c r="L166">
        <f>cells_to_be_added!L166*10</f>
        <v>1125</v>
      </c>
      <c r="M166">
        <f>cells_to_be_added!M166*10</f>
        <v>285</v>
      </c>
      <c r="N166">
        <f>cells_to_be_added!N166*10</f>
        <v>2.5499999999999998</v>
      </c>
      <c r="O166">
        <f>cells_to_be_added!O166*10</f>
        <v>1500</v>
      </c>
      <c r="P166">
        <f>cells_to_be_added!P166*10</f>
        <v>855</v>
      </c>
      <c r="Q166">
        <f>cells_to_be_added!Q166*10</f>
        <v>16.95</v>
      </c>
      <c r="R166">
        <f t="shared" si="4"/>
        <v>7199.1390000000001</v>
      </c>
      <c r="S166" t="str">
        <f t="shared" si="5"/>
        <v>NOT OK</v>
      </c>
    </row>
    <row r="167" spans="1:19">
      <c r="A167">
        <v>166</v>
      </c>
      <c r="B167">
        <f>cells_to_be_added!B167*10</f>
        <v>23.25</v>
      </c>
      <c r="C167">
        <f>cells_to_be_added!C167*10</f>
        <v>21.75</v>
      </c>
      <c r="D167">
        <f>cells_to_be_added!D167*10</f>
        <v>585</v>
      </c>
      <c r="E167">
        <f>cells_to_be_added!E167*10</f>
        <v>14.55</v>
      </c>
      <c r="F167">
        <f>cells_to_be_added!F167*10</f>
        <v>1500</v>
      </c>
      <c r="G167">
        <f>cells_to_be_added!G167*10</f>
        <v>0.1305</v>
      </c>
      <c r="H167">
        <f>cells_to_be_added!H167*10</f>
        <v>31.95</v>
      </c>
      <c r="I167">
        <f>cells_to_be_added!I167*10</f>
        <v>20.250000000000004</v>
      </c>
      <c r="J167">
        <f>cells_to_be_added!J167*10</f>
        <v>1.5000000000000002</v>
      </c>
      <c r="K167">
        <f>cells_to_be_added!K167*10</f>
        <v>1500</v>
      </c>
      <c r="L167">
        <f>cells_to_be_added!L167*10</f>
        <v>2.8500000000000001E-2</v>
      </c>
      <c r="M167">
        <f>cells_to_be_added!M167*10</f>
        <v>1155</v>
      </c>
      <c r="N167">
        <f>cells_to_be_added!N167*10</f>
        <v>17.399999999999999</v>
      </c>
      <c r="O167">
        <f>cells_to_be_added!O167*10</f>
        <v>1020</v>
      </c>
      <c r="P167">
        <f>cells_to_be_added!P167*10</f>
        <v>870</v>
      </c>
      <c r="Q167">
        <f>cells_to_be_added!Q167*10</f>
        <v>255</v>
      </c>
      <c r="R167">
        <f t="shared" si="4"/>
        <v>7015.8089999999993</v>
      </c>
      <c r="S167" t="str">
        <f t="shared" si="5"/>
        <v>NOT OK</v>
      </c>
    </row>
    <row r="168" spans="1:19">
      <c r="A168">
        <v>167</v>
      </c>
      <c r="B168">
        <f>cells_to_be_added!B168*10</f>
        <v>0.26100000000000001</v>
      </c>
      <c r="C168">
        <f>cells_to_be_added!C168*10</f>
        <v>1.2</v>
      </c>
      <c r="D168">
        <f>cells_to_be_added!D168*10</f>
        <v>18.900000000000002</v>
      </c>
      <c r="E168">
        <f>cells_to_be_added!E168*10</f>
        <v>1500</v>
      </c>
      <c r="F168">
        <f>cells_to_be_added!F168*10</f>
        <v>1500</v>
      </c>
      <c r="G168">
        <f>cells_to_be_added!G168*10</f>
        <v>18.3</v>
      </c>
      <c r="H168">
        <f>cells_to_be_added!H168*10</f>
        <v>480</v>
      </c>
      <c r="I168">
        <f>cells_to_be_added!I168*10</f>
        <v>8.9999999999999993E-3</v>
      </c>
      <c r="J168">
        <f>cells_to_be_added!J168*10</f>
        <v>17.849999999999998</v>
      </c>
      <c r="K168">
        <f>cells_to_be_added!K168*10</f>
        <v>0.75000000000000011</v>
      </c>
      <c r="L168">
        <f>cells_to_be_added!L168*10</f>
        <v>1500</v>
      </c>
      <c r="M168">
        <f>cells_to_be_added!M168*10</f>
        <v>0.16650000000000001</v>
      </c>
      <c r="N168">
        <f>cells_to_be_added!N168*10</f>
        <v>15.9</v>
      </c>
      <c r="O168">
        <f>cells_to_be_added!O168*10</f>
        <v>15.45</v>
      </c>
      <c r="P168">
        <f>cells_to_be_added!P168*10</f>
        <v>0.14699999999999999</v>
      </c>
      <c r="Q168">
        <f>cells_to_be_added!Q168*10</f>
        <v>1425</v>
      </c>
      <c r="R168">
        <f t="shared" si="4"/>
        <v>6493.9335000000001</v>
      </c>
      <c r="S168" t="str">
        <f t="shared" si="5"/>
        <v>NOT OK</v>
      </c>
    </row>
    <row r="169" spans="1:19">
      <c r="A169">
        <v>168</v>
      </c>
      <c r="B169">
        <f>cells_to_be_added!B169*10</f>
        <v>0.26550000000000001</v>
      </c>
      <c r="C169">
        <f>cells_to_be_added!C169*10</f>
        <v>1500</v>
      </c>
      <c r="D169">
        <f>cells_to_be_added!D169*10</f>
        <v>0.11550000000000002</v>
      </c>
      <c r="E169">
        <f>cells_to_be_added!E169*10</f>
        <v>4.6499999999999995</v>
      </c>
      <c r="F169">
        <f>cells_to_be_added!F169*10</f>
        <v>0.24299999999999999</v>
      </c>
      <c r="G169">
        <f>cells_to_be_added!G169*10</f>
        <v>1500</v>
      </c>
      <c r="H169">
        <f>cells_to_be_added!H169*10</f>
        <v>1.2E-2</v>
      </c>
      <c r="I169">
        <f>cells_to_be_added!I169*10</f>
        <v>0.23100000000000004</v>
      </c>
      <c r="J169">
        <f>cells_to_be_added!J169*10</f>
        <v>1500</v>
      </c>
      <c r="K169">
        <f>cells_to_be_added!K169*10</f>
        <v>3.45</v>
      </c>
      <c r="L169">
        <f>cells_to_be_added!L169*10</f>
        <v>1500</v>
      </c>
      <c r="M169">
        <f>cells_to_be_added!M169*10</f>
        <v>13.8</v>
      </c>
      <c r="N169">
        <f>cells_to_be_added!N169*10</f>
        <v>225</v>
      </c>
      <c r="O169">
        <f>cells_to_be_added!O169*10</f>
        <v>9.2999999999999989</v>
      </c>
      <c r="P169">
        <f>cells_to_be_added!P169*10</f>
        <v>1500</v>
      </c>
      <c r="Q169">
        <f>cells_to_be_added!Q169*10</f>
        <v>210</v>
      </c>
      <c r="R169">
        <f t="shared" si="4"/>
        <v>7967.0670000000009</v>
      </c>
      <c r="S169" t="str">
        <f t="shared" si="5"/>
        <v>NOT OK</v>
      </c>
    </row>
    <row r="170" spans="1:19">
      <c r="A170">
        <v>169</v>
      </c>
      <c r="B170">
        <f>cells_to_be_added!B170*10</f>
        <v>6.45</v>
      </c>
      <c r="C170">
        <f>cells_to_be_added!C170*10</f>
        <v>1500</v>
      </c>
      <c r="D170">
        <f>cells_to_be_added!D170*10</f>
        <v>1.6500000000000001E-2</v>
      </c>
      <c r="E170">
        <f>cells_to_be_added!E170*10</f>
        <v>0.25800000000000001</v>
      </c>
      <c r="F170">
        <f>cells_to_be_added!F170*10</f>
        <v>6.1500000000000013E-2</v>
      </c>
      <c r="G170">
        <f>cells_to_be_added!G170*10</f>
        <v>32.400000000000006</v>
      </c>
      <c r="H170">
        <f>cells_to_be_added!H170*10</f>
        <v>5.5499999999999989</v>
      </c>
      <c r="I170">
        <f>cells_to_be_added!I170*10</f>
        <v>480</v>
      </c>
      <c r="J170">
        <f>cells_to_be_added!J170*10</f>
        <v>1500</v>
      </c>
      <c r="K170">
        <f>cells_to_be_added!K170*10</f>
        <v>390</v>
      </c>
      <c r="L170">
        <f>cells_to_be_added!L170*10</f>
        <v>3.3000000000000002E-2</v>
      </c>
      <c r="M170">
        <f>cells_to_be_added!M170*10</f>
        <v>1500</v>
      </c>
      <c r="N170">
        <f>cells_to_be_added!N170*10</f>
        <v>22.650000000000002</v>
      </c>
      <c r="O170">
        <f>cells_to_be_added!O170*10</f>
        <v>135</v>
      </c>
      <c r="P170">
        <f>cells_to_be_added!P170*10</f>
        <v>1500</v>
      </c>
      <c r="Q170">
        <f>cells_to_be_added!Q170*10</f>
        <v>285</v>
      </c>
      <c r="R170">
        <f t="shared" si="4"/>
        <v>7357.4189999999999</v>
      </c>
      <c r="S170" t="str">
        <f t="shared" si="5"/>
        <v>NOT OK</v>
      </c>
    </row>
    <row r="171" spans="1:19">
      <c r="A171">
        <v>170</v>
      </c>
      <c r="B171">
        <f>cells_to_be_added!B171*10</f>
        <v>1.9500000000000002</v>
      </c>
      <c r="C171">
        <f>cells_to_be_added!C171*10</f>
        <v>19.350000000000001</v>
      </c>
      <c r="D171">
        <f>cells_to_be_added!D171*10</f>
        <v>1.7999999999999999E-2</v>
      </c>
      <c r="E171">
        <f>cells_to_be_added!E171*10</f>
        <v>0.18149999999999999</v>
      </c>
      <c r="F171">
        <f>cells_to_be_added!F171*10</f>
        <v>1.7999999999999998</v>
      </c>
      <c r="G171">
        <f>cells_to_be_added!G171*10</f>
        <v>7.8000000000000007</v>
      </c>
      <c r="H171">
        <f>cells_to_be_added!H171*10</f>
        <v>30.9</v>
      </c>
      <c r="I171">
        <f>cells_to_be_added!I171*10</f>
        <v>1.4999999999999999E-2</v>
      </c>
      <c r="J171">
        <f>cells_to_be_added!J171*10</f>
        <v>0.42599999999999999</v>
      </c>
      <c r="K171">
        <f>cells_to_be_added!K171*10</f>
        <v>17.399999999999999</v>
      </c>
      <c r="L171">
        <f>cells_to_be_added!L171*10</f>
        <v>0.1545</v>
      </c>
      <c r="M171">
        <f>cells_to_be_added!M171*10</f>
        <v>0.38700000000000001</v>
      </c>
      <c r="N171">
        <f>cells_to_be_added!N171*10</f>
        <v>1.3500000000000002E-2</v>
      </c>
      <c r="O171">
        <f>cells_to_be_added!O171*10</f>
        <v>1350</v>
      </c>
      <c r="P171">
        <f>cells_to_be_added!P171*10</f>
        <v>1.2</v>
      </c>
      <c r="Q171">
        <f>cells_to_be_added!Q171*10</f>
        <v>1155</v>
      </c>
      <c r="R171">
        <f t="shared" si="4"/>
        <v>2586.5955000000004</v>
      </c>
      <c r="S171" t="str">
        <f t="shared" si="5"/>
        <v>NOT OK</v>
      </c>
    </row>
    <row r="172" spans="1:19">
      <c r="A172">
        <v>171</v>
      </c>
      <c r="B172">
        <f>cells_to_be_added!B172*10</f>
        <v>1.3500000000000002E-2</v>
      </c>
      <c r="C172">
        <f>cells_to_be_added!C172*10</f>
        <v>1500</v>
      </c>
      <c r="D172">
        <f>cells_to_be_added!D172*10</f>
        <v>1500</v>
      </c>
      <c r="E172">
        <f>cells_to_be_added!E172*10</f>
        <v>120</v>
      </c>
      <c r="F172">
        <f>cells_to_be_added!F172*10</f>
        <v>13.5</v>
      </c>
      <c r="G172">
        <f>cells_to_be_added!G172*10</f>
        <v>1.0499999999999999E-2</v>
      </c>
      <c r="H172">
        <f>cells_to_be_added!H172*10</f>
        <v>540</v>
      </c>
      <c r="I172">
        <f>cells_to_be_added!I172*10</f>
        <v>1080</v>
      </c>
      <c r="J172">
        <f>cells_to_be_added!J172*10</f>
        <v>0.27150000000000002</v>
      </c>
      <c r="K172">
        <f>cells_to_be_added!K172*10</f>
        <v>0.2445</v>
      </c>
      <c r="L172">
        <f>cells_to_be_added!L172*10</f>
        <v>1500</v>
      </c>
      <c r="M172">
        <f>cells_to_be_added!M172*10</f>
        <v>0.20399999999999999</v>
      </c>
      <c r="N172">
        <f>cells_to_be_added!N172*10</f>
        <v>19.05</v>
      </c>
      <c r="O172">
        <f>cells_to_be_added!O172*10</f>
        <v>90</v>
      </c>
      <c r="P172">
        <f>cells_to_be_added!P172*10</f>
        <v>7.4999999999999997E-3</v>
      </c>
      <c r="Q172">
        <f>cells_to_be_added!Q172*10</f>
        <v>0.16199999999999998</v>
      </c>
      <c r="R172">
        <f t="shared" si="4"/>
        <v>6363.4634999999989</v>
      </c>
      <c r="S172" t="str">
        <f t="shared" si="5"/>
        <v>NOT OK</v>
      </c>
    </row>
    <row r="173" spans="1:19">
      <c r="A173">
        <v>172</v>
      </c>
      <c r="B173">
        <f>cells_to_be_added!B173*10</f>
        <v>1500</v>
      </c>
      <c r="C173">
        <f>cells_to_be_added!C173*10</f>
        <v>1500</v>
      </c>
      <c r="D173">
        <f>cells_to_be_added!D173*10</f>
        <v>1.6500000000000001</v>
      </c>
      <c r="E173">
        <f>cells_to_be_added!E173*10</f>
        <v>16.350000000000001</v>
      </c>
      <c r="F173">
        <f>cells_to_be_added!F173*10</f>
        <v>660</v>
      </c>
      <c r="G173">
        <f>cells_to_be_added!G173*10</f>
        <v>1500</v>
      </c>
      <c r="H173">
        <f>cells_to_be_added!H173*10</f>
        <v>1320</v>
      </c>
      <c r="I173">
        <f>cells_to_be_added!I173*10</f>
        <v>1.5000000000000002</v>
      </c>
      <c r="J173">
        <f>cells_to_be_added!J173*10</f>
        <v>495</v>
      </c>
      <c r="K173">
        <f>cells_to_be_added!K173*10</f>
        <v>1.3500000000000002E-2</v>
      </c>
      <c r="L173">
        <f>cells_to_be_added!L173*10</f>
        <v>990</v>
      </c>
      <c r="M173">
        <f>cells_to_be_added!M173*10</f>
        <v>3.3000000000000002E-2</v>
      </c>
      <c r="N173">
        <f>cells_to_be_added!N173*10</f>
        <v>105</v>
      </c>
      <c r="O173">
        <f>cells_to_be_added!O173*10</f>
        <v>26.25</v>
      </c>
      <c r="P173">
        <f>cells_to_be_added!P173*10</f>
        <v>1500</v>
      </c>
      <c r="Q173">
        <f>cells_to_be_added!Q173*10</f>
        <v>3.0000000000000004</v>
      </c>
      <c r="R173">
        <f t="shared" si="4"/>
        <v>9618.7965000000004</v>
      </c>
      <c r="S173" t="str">
        <f t="shared" si="5"/>
        <v>NOT OK</v>
      </c>
    </row>
    <row r="174" spans="1:19">
      <c r="A174">
        <v>173</v>
      </c>
      <c r="B174">
        <f>cells_to_be_added!B174*10</f>
        <v>5.2499999999999991</v>
      </c>
      <c r="C174">
        <f>cells_to_be_added!C174*10</f>
        <v>3.9000000000000004</v>
      </c>
      <c r="D174">
        <f>cells_to_be_added!D174*10</f>
        <v>0.3</v>
      </c>
      <c r="E174">
        <f>cells_to_be_added!E174*10</f>
        <v>20.85</v>
      </c>
      <c r="F174">
        <f>cells_to_be_added!F174*10</f>
        <v>1.3500000000000002E-2</v>
      </c>
      <c r="G174">
        <f>cells_to_be_added!G174*10</f>
        <v>13.049999999999999</v>
      </c>
      <c r="H174">
        <f>cells_to_be_added!H174*10</f>
        <v>315</v>
      </c>
      <c r="I174">
        <f>cells_to_be_added!I174*10</f>
        <v>19.650000000000002</v>
      </c>
      <c r="J174">
        <f>cells_to_be_added!J174*10</f>
        <v>255</v>
      </c>
      <c r="K174">
        <f>cells_to_be_added!K174*10</f>
        <v>0.28799999999999998</v>
      </c>
      <c r="L174">
        <f>cells_to_be_added!L174*10</f>
        <v>26.099999999999998</v>
      </c>
      <c r="M174">
        <f>cells_to_be_added!M174*10</f>
        <v>240</v>
      </c>
      <c r="N174">
        <f>cells_to_be_added!N174*10</f>
        <v>23.55</v>
      </c>
      <c r="O174">
        <f>cells_to_be_added!O174*10</f>
        <v>1500</v>
      </c>
      <c r="P174">
        <f>cells_to_be_added!P174*10</f>
        <v>0.10500000000000001</v>
      </c>
      <c r="Q174">
        <f>cells_to_be_added!Q174*10</f>
        <v>15.750000000000002</v>
      </c>
      <c r="R174">
        <f t="shared" si="4"/>
        <v>2438.8065000000001</v>
      </c>
      <c r="S174" t="str">
        <f t="shared" si="5"/>
        <v>NOT OK</v>
      </c>
    </row>
    <row r="175" spans="1:19">
      <c r="A175">
        <v>174</v>
      </c>
      <c r="B175">
        <f>cells_to_be_added!B175*10</f>
        <v>1.6500000000000001E-2</v>
      </c>
      <c r="C175">
        <f>cells_to_be_added!C175*10</f>
        <v>0.26100000000000001</v>
      </c>
      <c r="D175">
        <f>cells_to_be_added!D175*10</f>
        <v>1500</v>
      </c>
      <c r="E175">
        <f>cells_to_be_added!E175*10</f>
        <v>1.5000000000000002</v>
      </c>
      <c r="F175">
        <f>cells_to_be_added!F175*10</f>
        <v>0.35849999999999999</v>
      </c>
      <c r="G175">
        <f>cells_to_be_added!G175*10</f>
        <v>1470</v>
      </c>
      <c r="H175">
        <f>cells_to_be_added!H175*10</f>
        <v>32.549999999999997</v>
      </c>
      <c r="I175">
        <f>cells_to_be_added!I175*10</f>
        <v>1305</v>
      </c>
      <c r="J175">
        <f>cells_to_be_added!J175*10</f>
        <v>135</v>
      </c>
      <c r="K175">
        <f>cells_to_be_added!K175*10</f>
        <v>11.400000000000002</v>
      </c>
      <c r="L175">
        <f>cells_to_be_added!L175*10</f>
        <v>1.2E-2</v>
      </c>
      <c r="M175">
        <f>cells_to_be_added!M175*10</f>
        <v>22.800000000000004</v>
      </c>
      <c r="N175">
        <f>cells_to_be_added!N175*10</f>
        <v>0.29399999999999998</v>
      </c>
      <c r="O175">
        <f>cells_to_be_added!O175*10</f>
        <v>975</v>
      </c>
      <c r="P175">
        <f>cells_to_be_added!P175*10</f>
        <v>6.45</v>
      </c>
      <c r="Q175">
        <f>cells_to_be_added!Q175*10</f>
        <v>105</v>
      </c>
      <c r="R175">
        <f t="shared" si="4"/>
        <v>5565.6419999999989</v>
      </c>
      <c r="S175" t="str">
        <f t="shared" si="5"/>
        <v>NOT OK</v>
      </c>
    </row>
    <row r="176" spans="1:19">
      <c r="A176">
        <v>175</v>
      </c>
      <c r="B176">
        <f>cells_to_be_added!B176*10</f>
        <v>5.2500000000000005E-2</v>
      </c>
      <c r="C176">
        <f>cells_to_be_added!C176*10</f>
        <v>0.29849999999999999</v>
      </c>
      <c r="D176">
        <f>cells_to_be_added!D176*10</f>
        <v>0.129</v>
      </c>
      <c r="E176">
        <f>cells_to_be_added!E176*10</f>
        <v>0.28499999999999998</v>
      </c>
      <c r="F176">
        <f>cells_to_be_added!F176*10</f>
        <v>2.5499999999999998E-2</v>
      </c>
      <c r="G176">
        <f>cells_to_be_added!G176*10</f>
        <v>10.35</v>
      </c>
      <c r="H176">
        <f>cells_to_be_added!H176*10</f>
        <v>1500</v>
      </c>
      <c r="I176">
        <f>cells_to_be_added!I176*10</f>
        <v>1.3500000000000002E-2</v>
      </c>
      <c r="J176">
        <f>cells_to_be_added!J176*10</f>
        <v>0.23399999999999999</v>
      </c>
      <c r="K176">
        <f>cells_to_be_added!K176*10</f>
        <v>105</v>
      </c>
      <c r="L176">
        <f>cells_to_be_added!L176*10</f>
        <v>2.4</v>
      </c>
      <c r="M176">
        <f>cells_to_be_added!M176*10</f>
        <v>1500</v>
      </c>
      <c r="N176">
        <f>cells_to_be_added!N176*10</f>
        <v>0.19500000000000001</v>
      </c>
      <c r="O176">
        <f>cells_to_be_added!O176*10</f>
        <v>7.8E-2</v>
      </c>
      <c r="P176">
        <f>cells_to_be_added!P176*10</f>
        <v>1500</v>
      </c>
      <c r="Q176">
        <f>cells_to_be_added!Q176*10</f>
        <v>15.600000000000001</v>
      </c>
      <c r="R176">
        <f t="shared" si="4"/>
        <v>4634.6610000000001</v>
      </c>
      <c r="S176" t="str">
        <f t="shared" si="5"/>
        <v>NOT OK</v>
      </c>
    </row>
    <row r="177" spans="1:19">
      <c r="A177">
        <v>176</v>
      </c>
      <c r="B177">
        <f>cells_to_be_added!B177*10</f>
        <v>195</v>
      </c>
      <c r="C177">
        <f>cells_to_be_added!C177*10</f>
        <v>1500</v>
      </c>
      <c r="D177">
        <f>cells_to_be_added!D177*10</f>
        <v>795</v>
      </c>
      <c r="E177">
        <f>cells_to_be_added!E177*10</f>
        <v>1.7999999999999999E-2</v>
      </c>
      <c r="F177">
        <f>cells_to_be_added!F177*10</f>
        <v>0.06</v>
      </c>
      <c r="G177">
        <f>cells_to_be_added!G177*10</f>
        <v>480</v>
      </c>
      <c r="H177">
        <f>cells_to_be_added!H177*10</f>
        <v>44.1</v>
      </c>
      <c r="I177">
        <f>cells_to_be_added!I177*10</f>
        <v>28.05</v>
      </c>
      <c r="J177">
        <f>cells_to_be_added!J177*10</f>
        <v>1.6500000000000001</v>
      </c>
      <c r="K177">
        <f>cells_to_be_added!K177*10</f>
        <v>0.40050000000000002</v>
      </c>
      <c r="L177">
        <f>cells_to_be_added!L177*10</f>
        <v>4.0499999999999994E-2</v>
      </c>
      <c r="M177">
        <f>cells_to_be_added!M177*10</f>
        <v>0.20100000000000001</v>
      </c>
      <c r="N177">
        <f>cells_to_be_added!N177*10</f>
        <v>1500</v>
      </c>
      <c r="O177">
        <f>cells_to_be_added!O177*10</f>
        <v>3.5999999999999996</v>
      </c>
      <c r="P177">
        <f>cells_to_be_added!P177*10</f>
        <v>120</v>
      </c>
      <c r="Q177">
        <f>cells_to_be_added!Q177*10</f>
        <v>3.5999999999999996</v>
      </c>
      <c r="R177">
        <f t="shared" si="4"/>
        <v>4671.7200000000012</v>
      </c>
      <c r="S177" t="str">
        <f t="shared" si="5"/>
        <v>NOT OK</v>
      </c>
    </row>
    <row r="178" spans="1:19">
      <c r="A178">
        <v>177</v>
      </c>
      <c r="B178">
        <f>cells_to_be_added!B178*10</f>
        <v>1200</v>
      </c>
      <c r="C178">
        <f>cells_to_be_added!C178*10</f>
        <v>0.10800000000000001</v>
      </c>
      <c r="D178">
        <f>cells_to_be_added!D178*10</f>
        <v>960</v>
      </c>
      <c r="E178">
        <f>cells_to_be_added!E178*10</f>
        <v>8.4</v>
      </c>
      <c r="F178">
        <f>cells_to_be_added!F178*10</f>
        <v>120</v>
      </c>
      <c r="G178">
        <f>cells_to_be_added!G178*10</f>
        <v>720</v>
      </c>
      <c r="H178">
        <f>cells_to_be_added!H178*10</f>
        <v>0.27749999999999997</v>
      </c>
      <c r="I178">
        <f>cells_to_be_added!I178*10</f>
        <v>0.192</v>
      </c>
      <c r="J178">
        <f>cells_to_be_added!J178*10</f>
        <v>0.26550000000000001</v>
      </c>
      <c r="K178">
        <f>cells_to_be_added!K178*10</f>
        <v>4.8000000000000001E-2</v>
      </c>
      <c r="L178">
        <f>cells_to_be_added!L178*10</f>
        <v>0.25349999999999995</v>
      </c>
      <c r="M178">
        <f>cells_to_be_added!M178*10</f>
        <v>0.89999999999999991</v>
      </c>
      <c r="N178">
        <f>cells_to_be_added!N178*10</f>
        <v>24.15</v>
      </c>
      <c r="O178">
        <f>cells_to_be_added!O178*10</f>
        <v>0.22949999999999998</v>
      </c>
      <c r="P178">
        <f>cells_to_be_added!P178*10</f>
        <v>21.75</v>
      </c>
      <c r="Q178">
        <f>cells_to_be_added!Q178*10</f>
        <v>2.4</v>
      </c>
      <c r="R178">
        <f t="shared" si="4"/>
        <v>3058.9740000000002</v>
      </c>
      <c r="S178" t="str">
        <f t="shared" si="5"/>
        <v>NOT OK</v>
      </c>
    </row>
    <row r="179" spans="1:19">
      <c r="A179">
        <v>178</v>
      </c>
      <c r="B179">
        <f>cells_to_be_added!B179*10</f>
        <v>15</v>
      </c>
      <c r="C179">
        <f>cells_to_be_added!C179*10</f>
        <v>1.4999999999999999E-2</v>
      </c>
      <c r="D179">
        <f>cells_to_be_added!D179*10</f>
        <v>1500</v>
      </c>
      <c r="E179">
        <f>cells_to_be_added!E179*10</f>
        <v>0.22499999999999998</v>
      </c>
      <c r="F179">
        <f>cells_to_be_added!F179*10</f>
        <v>600</v>
      </c>
      <c r="G179">
        <f>cells_to_be_added!G179*10</f>
        <v>21.6</v>
      </c>
      <c r="H179">
        <f>cells_to_be_added!H179*10</f>
        <v>20.999999999999996</v>
      </c>
      <c r="I179">
        <f>cells_to_be_added!I179*10</f>
        <v>4.5000000000000005E-2</v>
      </c>
      <c r="J179">
        <f>cells_to_be_added!J179*10</f>
        <v>19.5</v>
      </c>
      <c r="K179">
        <f>cells_to_be_added!K179*10</f>
        <v>3.0000000000000004</v>
      </c>
      <c r="L179">
        <f>cells_to_be_added!L179*10</f>
        <v>0.33150000000000002</v>
      </c>
      <c r="M179">
        <f>cells_to_be_added!M179*10</f>
        <v>120</v>
      </c>
      <c r="N179">
        <f>cells_to_be_added!N179*10</f>
        <v>90</v>
      </c>
      <c r="O179">
        <f>cells_to_be_added!O179*10</f>
        <v>30.15</v>
      </c>
      <c r="P179">
        <f>cells_to_be_added!P179*10</f>
        <v>0.18000000000000002</v>
      </c>
      <c r="Q179">
        <f>cells_to_be_added!Q179*10</f>
        <v>270</v>
      </c>
      <c r="R179">
        <f t="shared" si="4"/>
        <v>2691.0464999999995</v>
      </c>
      <c r="S179" t="str">
        <f t="shared" si="5"/>
        <v>NOT OK</v>
      </c>
    </row>
    <row r="180" spans="1:19">
      <c r="A180">
        <v>179</v>
      </c>
      <c r="B180">
        <f>cells_to_be_added!B180*10</f>
        <v>1500</v>
      </c>
      <c r="C180">
        <f>cells_to_be_added!C180*10</f>
        <v>6.7499999999999991E-2</v>
      </c>
      <c r="D180">
        <f>cells_to_be_added!D180*10</f>
        <v>5.0999999999999997E-2</v>
      </c>
      <c r="E180">
        <f>cells_to_be_added!E180*10</f>
        <v>4.0500000000000007</v>
      </c>
      <c r="F180">
        <f>cells_to_be_added!F180*10</f>
        <v>3.45</v>
      </c>
      <c r="G180">
        <f>cells_to_be_added!G180*10</f>
        <v>27.3</v>
      </c>
      <c r="H180">
        <f>cells_to_be_added!H180*10</f>
        <v>1.6500000000000001</v>
      </c>
      <c r="I180">
        <f>cells_to_be_added!I180*10</f>
        <v>0.17100000000000001</v>
      </c>
      <c r="J180">
        <f>cells_to_be_added!J180*10</f>
        <v>1.3500000000000002E-2</v>
      </c>
      <c r="K180">
        <f>cells_to_be_added!K180*10</f>
        <v>15.3</v>
      </c>
      <c r="L180">
        <f>cells_to_be_added!L180*10</f>
        <v>0.03</v>
      </c>
      <c r="M180">
        <f>cells_to_be_added!M180*10</f>
        <v>23.85</v>
      </c>
      <c r="N180">
        <f>cells_to_be_added!N180*10</f>
        <v>0.13650000000000001</v>
      </c>
      <c r="O180">
        <f>cells_to_be_added!O180*10</f>
        <v>0.20399999999999999</v>
      </c>
      <c r="P180">
        <f>cells_to_be_added!P180*10</f>
        <v>0.10199999999999999</v>
      </c>
      <c r="Q180">
        <f>cells_to_be_added!Q180*10</f>
        <v>34.050000000000004</v>
      </c>
      <c r="R180">
        <f t="shared" si="4"/>
        <v>1610.4255000000001</v>
      </c>
      <c r="S180" t="str">
        <f t="shared" si="5"/>
        <v>NOT OK</v>
      </c>
    </row>
    <row r="181" spans="1:19">
      <c r="A181">
        <v>180</v>
      </c>
      <c r="B181">
        <f>cells_to_be_added!B181*10</f>
        <v>0.21149999999999999</v>
      </c>
      <c r="C181">
        <f>cells_to_be_added!C181*10</f>
        <v>5.2500000000000005E-2</v>
      </c>
      <c r="D181">
        <f>cells_to_be_added!D181*10</f>
        <v>0.19799999999999998</v>
      </c>
      <c r="E181">
        <f>cells_to_be_added!E181*10</f>
        <v>1.35</v>
      </c>
      <c r="F181">
        <f>cells_to_be_added!F181*10</f>
        <v>0.189</v>
      </c>
      <c r="G181">
        <f>cells_to_be_added!G181*10</f>
        <v>1500</v>
      </c>
      <c r="H181">
        <f>cells_to_be_added!H181*10</f>
        <v>17.100000000000001</v>
      </c>
      <c r="I181">
        <f>cells_to_be_added!I181*10</f>
        <v>0.13200000000000001</v>
      </c>
      <c r="J181">
        <f>cells_to_be_added!J181*10</f>
        <v>0.28950000000000004</v>
      </c>
      <c r="K181">
        <f>cells_to_be_added!K181*10</f>
        <v>15.750000000000002</v>
      </c>
      <c r="L181">
        <f>cells_to_be_added!L181*10</f>
        <v>1.05</v>
      </c>
      <c r="M181">
        <f>cells_to_be_added!M181*10</f>
        <v>10.499999999999998</v>
      </c>
      <c r="N181">
        <f>cells_to_be_added!N181*10</f>
        <v>2.7</v>
      </c>
      <c r="O181">
        <f>cells_to_be_added!O181*10</f>
        <v>1500</v>
      </c>
      <c r="P181">
        <f>cells_to_be_added!P181*10</f>
        <v>23.700000000000003</v>
      </c>
      <c r="Q181">
        <f>cells_to_be_added!Q181*10</f>
        <v>0.75000000000000011</v>
      </c>
      <c r="R181">
        <f t="shared" si="4"/>
        <v>3073.9724999999999</v>
      </c>
      <c r="S181" t="str">
        <f t="shared" si="5"/>
        <v>NOT OK</v>
      </c>
    </row>
    <row r="182" spans="1:19">
      <c r="A182">
        <v>181</v>
      </c>
      <c r="B182">
        <f>cells_to_be_added!B182*10</f>
        <v>18.45</v>
      </c>
      <c r="C182">
        <f>cells_to_be_added!C182*10</f>
        <v>7.3499999999999996E-2</v>
      </c>
      <c r="D182">
        <f>cells_to_be_added!D182*10</f>
        <v>16.649999999999999</v>
      </c>
      <c r="E182">
        <f>cells_to_be_added!E182*10</f>
        <v>1.7999999999999998</v>
      </c>
      <c r="F182">
        <f>cells_to_be_added!F182*10</f>
        <v>1.6500000000000001</v>
      </c>
      <c r="G182">
        <f>cells_to_be_added!G182*10</f>
        <v>14.7</v>
      </c>
      <c r="H182">
        <f>cells_to_be_added!H182*10</f>
        <v>1.5000000000000002</v>
      </c>
      <c r="I182">
        <f>cells_to_be_added!I182*10</f>
        <v>29.55</v>
      </c>
      <c r="J182">
        <f>cells_to_be_added!J182*10</f>
        <v>27.6</v>
      </c>
      <c r="K182">
        <f>cells_to_be_added!K182*10</f>
        <v>0.111</v>
      </c>
      <c r="L182">
        <f>cells_to_be_added!L182*10</f>
        <v>3.75</v>
      </c>
      <c r="M182">
        <f>cells_to_be_added!M182*10</f>
        <v>25.8</v>
      </c>
      <c r="N182">
        <f>cells_to_be_added!N182*10</f>
        <v>1.35</v>
      </c>
      <c r="O182">
        <f>cells_to_be_added!O182*10</f>
        <v>1500</v>
      </c>
      <c r="P182">
        <f>cells_to_be_added!P182*10</f>
        <v>40.500000000000007</v>
      </c>
      <c r="Q182">
        <f>cells_to_be_added!Q182*10</f>
        <v>1.0499999999999999E-2</v>
      </c>
      <c r="R182">
        <f t="shared" si="4"/>
        <v>1683.4950000000001</v>
      </c>
      <c r="S182" t="str">
        <f t="shared" si="5"/>
        <v>NOT OK</v>
      </c>
    </row>
    <row r="183" spans="1:19">
      <c r="A183">
        <v>182</v>
      </c>
      <c r="B183">
        <f>cells_to_be_added!B183*10</f>
        <v>150</v>
      </c>
      <c r="C183">
        <f>cells_to_be_added!C183*10</f>
        <v>1500</v>
      </c>
      <c r="D183">
        <f>cells_to_be_added!D183*10</f>
        <v>1500</v>
      </c>
      <c r="E183">
        <f>cells_to_be_added!E183*10</f>
        <v>1500</v>
      </c>
      <c r="F183">
        <f>cells_to_be_added!F183*10</f>
        <v>120</v>
      </c>
      <c r="G183">
        <f>cells_to_be_added!G183*10</f>
        <v>90</v>
      </c>
      <c r="H183">
        <f>cells_to_be_added!H183*10</f>
        <v>0.13499999999999998</v>
      </c>
      <c r="I183">
        <f>cells_to_be_added!I183*10</f>
        <v>29.849999999999998</v>
      </c>
      <c r="J183">
        <f>cells_to_be_added!J183*10</f>
        <v>12.000000000000002</v>
      </c>
      <c r="K183">
        <f>cells_to_be_added!K183*10</f>
        <v>600</v>
      </c>
      <c r="L183">
        <f>cells_to_be_added!L183*10</f>
        <v>20.999999999999996</v>
      </c>
      <c r="M183">
        <f>cells_to_be_added!M183*10</f>
        <v>0.26999999999999996</v>
      </c>
      <c r="N183">
        <f>cells_to_be_added!N183*10</f>
        <v>0.10500000000000001</v>
      </c>
      <c r="O183">
        <f>cells_to_be_added!O183*10</f>
        <v>0.18000000000000002</v>
      </c>
      <c r="P183">
        <f>cells_to_be_added!P183*10</f>
        <v>900</v>
      </c>
      <c r="Q183">
        <f>cells_to_be_added!Q183*10</f>
        <v>0.03</v>
      </c>
      <c r="R183">
        <f t="shared" si="4"/>
        <v>6423.5700000000006</v>
      </c>
      <c r="S183" t="str">
        <f t="shared" si="5"/>
        <v>NOT OK</v>
      </c>
    </row>
    <row r="184" spans="1:19">
      <c r="A184">
        <v>183</v>
      </c>
      <c r="B184">
        <f>cells_to_be_added!B184*10</f>
        <v>135</v>
      </c>
      <c r="C184">
        <f>cells_to_be_added!C184*10</f>
        <v>1.35</v>
      </c>
      <c r="D184">
        <f>cells_to_be_added!D184*10</f>
        <v>570</v>
      </c>
      <c r="E184">
        <f>cells_to_be_added!E184*10</f>
        <v>0.22800000000000001</v>
      </c>
      <c r="F184">
        <f>cells_to_be_added!F184*10</f>
        <v>0.32700000000000001</v>
      </c>
      <c r="G184">
        <f>cells_to_be_added!G184*10</f>
        <v>1500</v>
      </c>
      <c r="H184">
        <f>cells_to_be_added!H184*10</f>
        <v>2.8500000000000005</v>
      </c>
      <c r="I184">
        <f>cells_to_be_added!I184*10</f>
        <v>1425</v>
      </c>
      <c r="J184">
        <f>cells_to_be_added!J184*10</f>
        <v>31.200000000000003</v>
      </c>
      <c r="K184">
        <f>cells_to_be_added!K184*10</f>
        <v>0.17100000000000001</v>
      </c>
      <c r="L184">
        <f>cells_to_be_added!L184*10</f>
        <v>1.2</v>
      </c>
      <c r="M184">
        <f>cells_to_be_added!M184*10</f>
        <v>28.499999999999996</v>
      </c>
      <c r="N184">
        <f>cells_to_be_added!N184*10</f>
        <v>1140</v>
      </c>
      <c r="O184">
        <f>cells_to_be_added!O184*10</f>
        <v>1500</v>
      </c>
      <c r="P184">
        <f>cells_to_be_added!P184*10</f>
        <v>0.89999999999999991</v>
      </c>
      <c r="Q184">
        <f>cells_to_be_added!Q184*10</f>
        <v>8.5500000000000007</v>
      </c>
      <c r="R184">
        <f t="shared" si="4"/>
        <v>6345.2759999999989</v>
      </c>
      <c r="S184" t="str">
        <f t="shared" si="5"/>
        <v>NOT OK</v>
      </c>
    </row>
    <row r="185" spans="1:19">
      <c r="A185">
        <v>184</v>
      </c>
      <c r="B185">
        <f>cells_to_be_added!B185*10</f>
        <v>1500</v>
      </c>
      <c r="C185">
        <f>cells_to_be_added!C185*10</f>
        <v>1.5000000000000002</v>
      </c>
      <c r="D185">
        <f>cells_to_be_added!D185*10</f>
        <v>1500</v>
      </c>
      <c r="E185">
        <f>cells_to_be_added!E185*10</f>
        <v>585</v>
      </c>
      <c r="F185">
        <f>cells_to_be_added!F185*10</f>
        <v>0.23399999999999999</v>
      </c>
      <c r="G185">
        <f>cells_to_be_added!G185*10</f>
        <v>0.14550000000000002</v>
      </c>
      <c r="H185">
        <f>cells_to_be_added!H185*10</f>
        <v>11.7</v>
      </c>
      <c r="I185">
        <f>cells_to_be_added!I185*10</f>
        <v>20.399999999999999</v>
      </c>
      <c r="J185">
        <f>cells_to_be_added!J185*10</f>
        <v>1500</v>
      </c>
      <c r="K185">
        <f>cells_to_be_added!K185*10</f>
        <v>1500</v>
      </c>
      <c r="L185">
        <f>cells_to_be_added!L185*10</f>
        <v>1.35</v>
      </c>
      <c r="M185">
        <f>cells_to_be_added!M185*10</f>
        <v>26.25</v>
      </c>
      <c r="N185">
        <f>cells_to_be_added!N185*10</f>
        <v>1.2E-2</v>
      </c>
      <c r="O185">
        <f>cells_to_be_added!O185*10</f>
        <v>90</v>
      </c>
      <c r="P185">
        <f>cells_to_be_added!P185*10</f>
        <v>285</v>
      </c>
      <c r="Q185">
        <f>cells_to_be_added!Q185*10</f>
        <v>270</v>
      </c>
      <c r="R185">
        <f t="shared" si="4"/>
        <v>7291.5914999999995</v>
      </c>
      <c r="S185" t="str">
        <f t="shared" si="5"/>
        <v>NOT OK</v>
      </c>
    </row>
    <row r="186" spans="1:19">
      <c r="A186">
        <v>185</v>
      </c>
      <c r="B186">
        <f>cells_to_be_added!B186*10</f>
        <v>1.6500000000000001E-2</v>
      </c>
      <c r="C186">
        <f>cells_to_be_added!C186*10</f>
        <v>6.7499999999999991E-2</v>
      </c>
      <c r="D186">
        <f>cells_to_be_added!D186*10</f>
        <v>27</v>
      </c>
      <c r="E186">
        <f>cells_to_be_added!E186*10</f>
        <v>1.4999999999999999E-2</v>
      </c>
      <c r="F186">
        <f>cells_to_be_added!F186*10</f>
        <v>1500</v>
      </c>
      <c r="G186">
        <f>cells_to_be_added!G186*10</f>
        <v>1.3500000000000002E-2</v>
      </c>
      <c r="H186">
        <f>cells_to_be_added!H186*10</f>
        <v>1.2E-2</v>
      </c>
      <c r="I186">
        <f>cells_to_be_added!I186*10</f>
        <v>1.0499999999999999E-2</v>
      </c>
      <c r="J186">
        <f>cells_to_be_added!J186*10</f>
        <v>37.199999999999996</v>
      </c>
      <c r="K186">
        <f>cells_to_be_added!K186*10</f>
        <v>1500</v>
      </c>
      <c r="L186">
        <f>cells_to_be_added!L186*10</f>
        <v>1500</v>
      </c>
      <c r="M186">
        <f>cells_to_be_added!M186*10</f>
        <v>1500</v>
      </c>
      <c r="N186">
        <f>cells_to_be_added!N186*10</f>
        <v>3.4500000000000003E-2</v>
      </c>
      <c r="O186">
        <f>cells_to_be_added!O186*10</f>
        <v>1350</v>
      </c>
      <c r="P186">
        <f>cells_to_be_added!P186*10</f>
        <v>10.199999999999999</v>
      </c>
      <c r="Q186">
        <f>cells_to_be_added!Q186*10</f>
        <v>0.33899999999999997</v>
      </c>
      <c r="R186">
        <f t="shared" si="4"/>
        <v>7424.9084999999995</v>
      </c>
      <c r="S186" t="str">
        <f t="shared" si="5"/>
        <v>NOT OK</v>
      </c>
    </row>
    <row r="187" spans="1:19">
      <c r="A187">
        <v>186</v>
      </c>
      <c r="B187">
        <f>cells_to_be_added!B187*10</f>
        <v>30.300000000000004</v>
      </c>
      <c r="C187">
        <f>cells_to_be_added!C187*10</f>
        <v>0.28950000000000004</v>
      </c>
      <c r="D187">
        <f>cells_to_be_added!D187*10</f>
        <v>0.21000000000000002</v>
      </c>
      <c r="E187">
        <f>cells_to_be_added!E187*10</f>
        <v>1500</v>
      </c>
      <c r="F187">
        <f>cells_to_be_added!F187*10</f>
        <v>1.35</v>
      </c>
      <c r="G187">
        <f>cells_to_be_added!G187*10</f>
        <v>1.2E-2</v>
      </c>
      <c r="H187">
        <f>cells_to_be_added!H187*10</f>
        <v>1.0499999999999999E-2</v>
      </c>
      <c r="I187">
        <f>cells_to_be_added!I187*10</f>
        <v>1500</v>
      </c>
      <c r="J187">
        <f>cells_to_be_added!J187*10</f>
        <v>5.2499999999999991</v>
      </c>
      <c r="K187">
        <f>cells_to_be_added!K187*10</f>
        <v>90</v>
      </c>
      <c r="L187">
        <f>cells_to_be_added!L187*10</f>
        <v>1500</v>
      </c>
      <c r="M187">
        <f>cells_to_be_added!M187*10</f>
        <v>18.45</v>
      </c>
      <c r="N187">
        <f>cells_to_be_added!N187*10</f>
        <v>0.17100000000000001</v>
      </c>
      <c r="O187">
        <f>cells_to_be_added!O187*10</f>
        <v>0.75000000000000011</v>
      </c>
      <c r="P187">
        <f>cells_to_be_added!P187*10</f>
        <v>0.1575</v>
      </c>
      <c r="Q187">
        <f>cells_to_be_added!Q187*10</f>
        <v>1320</v>
      </c>
      <c r="R187">
        <f t="shared" si="4"/>
        <v>5966.9505000000008</v>
      </c>
      <c r="S187" t="str">
        <f t="shared" si="5"/>
        <v>NOT OK</v>
      </c>
    </row>
    <row r="188" spans="1:19">
      <c r="A188">
        <v>187</v>
      </c>
      <c r="B188">
        <f>cells_to_be_added!B188*10</f>
        <v>1.05</v>
      </c>
      <c r="C188">
        <f>cells_to_be_added!C188*10</f>
        <v>0.16799999999999998</v>
      </c>
      <c r="D188">
        <f>cells_to_be_added!D188*10</f>
        <v>24.000000000000004</v>
      </c>
      <c r="E188">
        <f>cells_to_be_added!E188*10</f>
        <v>1500</v>
      </c>
      <c r="F188">
        <f>cells_to_be_added!F188*10</f>
        <v>420</v>
      </c>
      <c r="G188">
        <f>cells_to_be_added!G188*10</f>
        <v>22.95</v>
      </c>
      <c r="H188">
        <f>cells_to_be_added!H188*10</f>
        <v>15</v>
      </c>
      <c r="I188">
        <f>cells_to_be_added!I188*10</f>
        <v>1500</v>
      </c>
      <c r="J188">
        <f>cells_to_be_added!J188*10</f>
        <v>8.9999999999999993E-3</v>
      </c>
      <c r="K188">
        <f>cells_to_be_added!K188*10</f>
        <v>0.20850000000000002</v>
      </c>
      <c r="L188">
        <f>cells_to_be_added!L188*10</f>
        <v>1500</v>
      </c>
      <c r="M188">
        <f>cells_to_be_added!M188*10</f>
        <v>2.0999999999999998E-2</v>
      </c>
      <c r="N188">
        <f>cells_to_be_added!N188*10</f>
        <v>0.14699999999999999</v>
      </c>
      <c r="O188">
        <f>cells_to_be_added!O188*10</f>
        <v>1365</v>
      </c>
      <c r="P188">
        <f>cells_to_be_added!P188*10</f>
        <v>0.126</v>
      </c>
      <c r="Q188">
        <f>cells_to_be_added!Q188*10</f>
        <v>18.75</v>
      </c>
      <c r="R188">
        <f t="shared" si="4"/>
        <v>6367.4295000000002</v>
      </c>
      <c r="S188" t="str">
        <f t="shared" si="5"/>
        <v>NOT OK</v>
      </c>
    </row>
    <row r="189" spans="1:19">
      <c r="A189">
        <v>188</v>
      </c>
      <c r="B189">
        <f>cells_to_be_added!B189*10</f>
        <v>1500</v>
      </c>
      <c r="C189">
        <f>cells_to_be_added!C189*10</f>
        <v>1500</v>
      </c>
      <c r="D189">
        <f>cells_to_be_added!D189*10</f>
        <v>0.27600000000000002</v>
      </c>
      <c r="E189">
        <f>cells_to_be_added!E189*10</f>
        <v>120</v>
      </c>
      <c r="F189">
        <f>cells_to_be_added!F189*10</f>
        <v>0.126</v>
      </c>
      <c r="G189">
        <f>cells_to_be_added!G189*10</f>
        <v>26.400000000000002</v>
      </c>
      <c r="H189">
        <f>cells_to_be_added!H189*10</f>
        <v>1.2E-2</v>
      </c>
      <c r="I189">
        <f>cells_to_be_added!I189*10</f>
        <v>5.0999999999999997E-2</v>
      </c>
      <c r="J189">
        <f>cells_to_be_added!J189*10</f>
        <v>25.2</v>
      </c>
      <c r="K189">
        <f>cells_to_be_added!K189*10</f>
        <v>18.900000000000002</v>
      </c>
      <c r="L189">
        <f>cells_to_be_added!L189*10</f>
        <v>17.549999999999997</v>
      </c>
      <c r="M189">
        <f>cells_to_be_added!M189*10</f>
        <v>0.1515</v>
      </c>
      <c r="N189">
        <f>cells_to_be_added!N189*10</f>
        <v>1.0499999999999999E-2</v>
      </c>
      <c r="O189">
        <f>cells_to_be_added!O189*10</f>
        <v>8.9999999999999993E-3</v>
      </c>
      <c r="P189">
        <f>cells_to_be_added!P189*10</f>
        <v>7.4999999999999997E-3</v>
      </c>
      <c r="Q189">
        <f>cells_to_be_added!Q189*10</f>
        <v>0.22650000000000001</v>
      </c>
      <c r="R189">
        <f t="shared" si="4"/>
        <v>3208.9200000000005</v>
      </c>
      <c r="S189" t="str">
        <f t="shared" si="5"/>
        <v>NOT OK</v>
      </c>
    </row>
    <row r="190" spans="1:19">
      <c r="A190">
        <v>189</v>
      </c>
      <c r="B190">
        <f>cells_to_be_added!B190*10</f>
        <v>0.26999999999999996</v>
      </c>
      <c r="C190">
        <f>cells_to_be_added!C190*10</f>
        <v>0.25349999999999995</v>
      </c>
      <c r="D190">
        <f>cells_to_be_added!D190*10</f>
        <v>1500</v>
      </c>
      <c r="E190">
        <f>cells_to_be_added!E190*10</f>
        <v>6.7499999999999991E-2</v>
      </c>
      <c r="F190">
        <f>cells_to_be_added!F190*10</f>
        <v>1500</v>
      </c>
      <c r="G190">
        <f>cells_to_be_added!G190*10</f>
        <v>1500</v>
      </c>
      <c r="H190">
        <f>cells_to_be_added!H190*10</f>
        <v>1.6500000000000001</v>
      </c>
      <c r="I190">
        <f>cells_to_be_added!I190*10</f>
        <v>0.219</v>
      </c>
      <c r="J190">
        <f>cells_to_be_added!J190*10</f>
        <v>165</v>
      </c>
      <c r="K190">
        <f>cells_to_be_added!K190*10</f>
        <v>20.250000000000004</v>
      </c>
      <c r="L190">
        <f>cells_to_be_added!L190*10</f>
        <v>13.5</v>
      </c>
      <c r="M190">
        <f>cells_to_be_added!M190*10</f>
        <v>1.4999999999999999E-2</v>
      </c>
      <c r="N190">
        <f>cells_to_be_added!N190*10</f>
        <v>135</v>
      </c>
      <c r="O190">
        <f>cells_to_be_added!O190*10</f>
        <v>1.2</v>
      </c>
      <c r="P190">
        <f>cells_to_be_added!P190*10</f>
        <v>105</v>
      </c>
      <c r="Q190">
        <f>cells_to_be_added!Q190*10</f>
        <v>37.049999999999997</v>
      </c>
      <c r="R190">
        <f t="shared" si="4"/>
        <v>4979.4750000000004</v>
      </c>
      <c r="S190" t="str">
        <f t="shared" si="5"/>
        <v>NOT OK</v>
      </c>
    </row>
    <row r="191" spans="1:19">
      <c r="A191">
        <v>190</v>
      </c>
      <c r="B191">
        <f>cells_to_be_added!B191*10</f>
        <v>9</v>
      </c>
      <c r="C191">
        <f>cells_to_be_added!C191*10</f>
        <v>2.25</v>
      </c>
      <c r="D191">
        <f>cells_to_be_added!D191*10</f>
        <v>22.349999999999998</v>
      </c>
      <c r="E191">
        <f>cells_to_be_added!E191*10</f>
        <v>675</v>
      </c>
      <c r="F191">
        <f>cells_to_be_added!F191*10</f>
        <v>0.20100000000000001</v>
      </c>
      <c r="G191">
        <f>cells_to_be_added!G191*10</f>
        <v>18.75</v>
      </c>
      <c r="H191">
        <f>cells_to_be_added!H191*10</f>
        <v>195</v>
      </c>
      <c r="I191">
        <f>cells_to_be_added!I191*10</f>
        <v>180</v>
      </c>
      <c r="J191">
        <f>cells_to_be_added!J191*10</f>
        <v>0.4920000000000001</v>
      </c>
      <c r="K191">
        <f>cells_to_be_added!K191*10</f>
        <v>17.849999999999998</v>
      </c>
      <c r="L191">
        <f>cells_to_be_added!L191*10</f>
        <v>4.5</v>
      </c>
      <c r="M191">
        <f>cells_to_be_added!M191*10</f>
        <v>0.35849999999999999</v>
      </c>
      <c r="N191">
        <f>cells_to_be_added!N191*10</f>
        <v>0.156</v>
      </c>
      <c r="O191">
        <f>cells_to_be_added!O191*10</f>
        <v>405</v>
      </c>
      <c r="P191">
        <f>cells_to_be_added!P191*10</f>
        <v>13.5</v>
      </c>
      <c r="Q191">
        <f>cells_to_be_added!Q191*10</f>
        <v>1.3500000000000002E-2</v>
      </c>
      <c r="R191">
        <f t="shared" si="4"/>
        <v>1544.4209999999998</v>
      </c>
      <c r="S191" t="str">
        <f t="shared" si="5"/>
        <v>NOT OK</v>
      </c>
    </row>
    <row r="192" spans="1:19">
      <c r="A192">
        <v>191</v>
      </c>
      <c r="B192">
        <f>cells_to_be_added!B192*10</f>
        <v>1.35</v>
      </c>
      <c r="C192">
        <f>cells_to_be_added!C192*10</f>
        <v>13.8</v>
      </c>
      <c r="D192">
        <f>cells_to_be_added!D192*10</f>
        <v>1500</v>
      </c>
      <c r="E192">
        <f>cells_to_be_added!E192*10</f>
        <v>1.0499999999999999E-2</v>
      </c>
      <c r="F192">
        <f>cells_to_be_added!F192*10</f>
        <v>555</v>
      </c>
      <c r="G192">
        <f>cells_to_be_added!G192*10</f>
        <v>420</v>
      </c>
      <c r="H192">
        <f>cells_to_be_added!H192*10</f>
        <v>0.111</v>
      </c>
      <c r="I192">
        <f>cells_to_be_added!I192*10</f>
        <v>0.89999999999999991</v>
      </c>
      <c r="J192">
        <f>cells_to_be_added!J192*10</f>
        <v>0.19350000000000001</v>
      </c>
      <c r="K192">
        <f>cells_to_be_added!K192*10</f>
        <v>0.3165</v>
      </c>
      <c r="L192">
        <f>cells_to_be_added!L192*10</f>
        <v>30.300000000000004</v>
      </c>
      <c r="M192">
        <f>cells_to_be_added!M192*10</f>
        <v>27.6</v>
      </c>
      <c r="N192">
        <f>cells_to_be_added!N192*10</f>
        <v>26.25</v>
      </c>
      <c r="O192">
        <f>cells_to_be_added!O192*10</f>
        <v>24.749999999999996</v>
      </c>
      <c r="P192">
        <f>cells_to_be_added!P192*10</f>
        <v>270</v>
      </c>
      <c r="Q192">
        <f>cells_to_be_added!Q192*10</f>
        <v>255</v>
      </c>
      <c r="R192">
        <f t="shared" si="4"/>
        <v>3125.5814999999998</v>
      </c>
      <c r="S192" t="str">
        <f t="shared" si="5"/>
        <v>NOT OK</v>
      </c>
    </row>
    <row r="193" spans="1:19">
      <c r="A193">
        <v>192</v>
      </c>
      <c r="B193">
        <f>cells_to_be_added!B193*10</f>
        <v>0.28499999999999998</v>
      </c>
      <c r="C193">
        <f>cells_to_be_added!C193*10</f>
        <v>1500</v>
      </c>
      <c r="D193">
        <f>cells_to_be_added!D193*10</f>
        <v>27.3</v>
      </c>
      <c r="E193">
        <f>cells_to_be_added!E193*10</f>
        <v>495</v>
      </c>
      <c r="F193">
        <f>cells_to_be_added!F193*10</f>
        <v>0.2475</v>
      </c>
      <c r="G193">
        <f>cells_to_be_added!G193*10</f>
        <v>2.5499999999999998E-2</v>
      </c>
      <c r="H193">
        <f>cells_to_be_added!H193*10</f>
        <v>12.45</v>
      </c>
      <c r="I193">
        <f>cells_to_be_added!I193*10</f>
        <v>1110</v>
      </c>
      <c r="J193">
        <f>cells_to_be_added!J193*10</f>
        <v>1500</v>
      </c>
      <c r="K193">
        <f>cells_to_be_added!K193*10</f>
        <v>0.186</v>
      </c>
      <c r="L193">
        <f>cells_to_be_added!L193*10</f>
        <v>1.2E-2</v>
      </c>
      <c r="M193">
        <f>cells_to_be_added!M193*10</f>
        <v>990</v>
      </c>
      <c r="N193">
        <f>cells_to_be_added!N193*10</f>
        <v>2.25</v>
      </c>
      <c r="O193">
        <f>cells_to_be_added!O193*10</f>
        <v>1500</v>
      </c>
      <c r="P193">
        <f>cells_to_be_added!P193*10</f>
        <v>7.4999999999999997E-2</v>
      </c>
      <c r="Q193">
        <f>cells_to_be_added!Q193*10</f>
        <v>0.14850000000000002</v>
      </c>
      <c r="R193">
        <f t="shared" si="4"/>
        <v>7137.9794999999995</v>
      </c>
      <c r="S193" t="str">
        <f t="shared" si="5"/>
        <v>NOT OK</v>
      </c>
    </row>
    <row r="194" spans="1:19">
      <c r="A194">
        <v>193</v>
      </c>
      <c r="B194">
        <f>cells_to_be_added!B194*10</f>
        <v>0.43200000000000005</v>
      </c>
      <c r="C194">
        <f>cells_to_be_added!C194*10</f>
        <v>0.26999999999999996</v>
      </c>
      <c r="D194">
        <f>cells_to_be_added!D194*10</f>
        <v>10.8</v>
      </c>
      <c r="E194">
        <f>cells_to_be_added!E194*10</f>
        <v>2.7</v>
      </c>
      <c r="F194">
        <f>cells_to_be_added!F194*10</f>
        <v>8.0999999999999989E-2</v>
      </c>
      <c r="G194">
        <f>cells_to_be_added!G194*10</f>
        <v>6.4500000000000002E-2</v>
      </c>
      <c r="H194">
        <f>cells_to_be_added!H194*10</f>
        <v>240</v>
      </c>
      <c r="I194">
        <f>cells_to_be_added!I194*10</f>
        <v>210</v>
      </c>
      <c r="J194">
        <f>cells_to_be_added!J194*10</f>
        <v>540</v>
      </c>
      <c r="K194">
        <f>cells_to_be_added!K194*10</f>
        <v>1500</v>
      </c>
      <c r="L194">
        <f>cells_to_be_added!L194*10</f>
        <v>0.16199999999999998</v>
      </c>
      <c r="M194">
        <f>cells_to_be_added!M194*10</f>
        <v>1500</v>
      </c>
      <c r="N194">
        <f>cells_to_be_added!N194*10</f>
        <v>4.8000000000000001E-2</v>
      </c>
      <c r="O194">
        <f>cells_to_be_added!O194*10</f>
        <v>32.400000000000006</v>
      </c>
      <c r="P194">
        <f>cells_to_be_added!P194*10</f>
        <v>195</v>
      </c>
      <c r="Q194">
        <f>cells_to_be_added!Q194*10</f>
        <v>165</v>
      </c>
      <c r="R194">
        <f t="shared" si="4"/>
        <v>4396.9574999999995</v>
      </c>
      <c r="S194" t="str">
        <f t="shared" si="5"/>
        <v>NOT OK</v>
      </c>
    </row>
    <row r="195" spans="1:19">
      <c r="A195">
        <v>194</v>
      </c>
      <c r="B195">
        <f>cells_to_be_added!B195*10</f>
        <v>1500</v>
      </c>
      <c r="C195">
        <f>cells_to_be_added!C195*10</f>
        <v>1500</v>
      </c>
      <c r="D195">
        <f>cells_to_be_added!D195*10</f>
        <v>1.35</v>
      </c>
      <c r="E195">
        <f>cells_to_be_added!E195*10</f>
        <v>5.5500000000000001E-2</v>
      </c>
      <c r="F195">
        <f>cells_to_be_added!F195*10</f>
        <v>285</v>
      </c>
      <c r="G195">
        <f>cells_to_be_added!G195*10</f>
        <v>1.2</v>
      </c>
      <c r="H195">
        <f>cells_to_be_added!H195*10</f>
        <v>30.749999999999996</v>
      </c>
      <c r="I195">
        <f>cells_to_be_added!I195*10</f>
        <v>105</v>
      </c>
      <c r="J195">
        <f>cells_to_be_added!J195*10</f>
        <v>1.0499999999999999E-2</v>
      </c>
      <c r="K195">
        <f>cells_to_be_added!K195*10</f>
        <v>2.5499999999999998E-2</v>
      </c>
      <c r="L195">
        <f>cells_to_be_added!L195*10</f>
        <v>90</v>
      </c>
      <c r="M195">
        <f>cells_to_be_added!M195*10</f>
        <v>0.29399999999999998</v>
      </c>
      <c r="N195">
        <f>cells_to_be_added!N195*10</f>
        <v>0.28050000000000003</v>
      </c>
      <c r="O195">
        <f>cells_to_be_added!O195*10</f>
        <v>26.550000000000004</v>
      </c>
      <c r="P195">
        <f>cells_to_be_added!P195*10</f>
        <v>1395</v>
      </c>
      <c r="Q195">
        <f>cells_to_be_added!Q195*10</f>
        <v>25.2</v>
      </c>
      <c r="R195">
        <f t="shared" ref="R195:R216" si="6">SUM(B195:Q195)</f>
        <v>4960.7159999999994</v>
      </c>
      <c r="S195" t="str">
        <f t="shared" ref="S195:S216" si="7">IF(MIN(B195:Q195)&gt;10,"OK","NOT OK")</f>
        <v>NOT OK</v>
      </c>
    </row>
    <row r="196" spans="1:19">
      <c r="A196">
        <v>195</v>
      </c>
      <c r="B196">
        <f>cells_to_be_added!B196*10</f>
        <v>195</v>
      </c>
      <c r="C196">
        <f>cells_to_be_added!C196*10</f>
        <v>1.6500000000000001</v>
      </c>
      <c r="D196">
        <f>cells_to_be_added!D196*10</f>
        <v>0.30600000000000005</v>
      </c>
      <c r="E196">
        <f>cells_to_be_added!E196*10</f>
        <v>165</v>
      </c>
      <c r="F196">
        <f>cells_to_be_added!F196*10</f>
        <v>1500</v>
      </c>
      <c r="G196">
        <f>cells_to_be_added!G196*10</f>
        <v>1.5000000000000002</v>
      </c>
      <c r="H196">
        <f>cells_to_be_added!H196*10</f>
        <v>1.3500000000000002E-2</v>
      </c>
      <c r="I196">
        <f>cells_to_be_added!I196*10</f>
        <v>765</v>
      </c>
      <c r="J196">
        <f>cells_to_be_added!J196*10</f>
        <v>42.15</v>
      </c>
      <c r="K196">
        <f>cells_to_be_added!K196*10</f>
        <v>5.7000000000000011</v>
      </c>
      <c r="L196">
        <f>cells_to_be_added!L196*10</f>
        <v>38.25</v>
      </c>
      <c r="M196">
        <f>cells_to_be_added!M196*10</f>
        <v>390</v>
      </c>
      <c r="N196">
        <f>cells_to_be_added!N196*10</f>
        <v>3.45</v>
      </c>
      <c r="O196">
        <f>cells_to_be_added!O196*10</f>
        <v>120</v>
      </c>
      <c r="P196">
        <f>cells_to_be_added!P196*10</f>
        <v>0.22949999999999998</v>
      </c>
      <c r="Q196">
        <f>cells_to_be_added!Q196*10</f>
        <v>0.34500000000000003</v>
      </c>
      <c r="R196">
        <f t="shared" si="6"/>
        <v>3228.5939999999996</v>
      </c>
      <c r="S196" t="str">
        <f t="shared" si="7"/>
        <v>NOT OK</v>
      </c>
    </row>
    <row r="197" spans="1:19">
      <c r="A197">
        <v>196</v>
      </c>
      <c r="B197">
        <f>cells_to_be_added!B197*10</f>
        <v>615</v>
      </c>
      <c r="C197">
        <f>cells_to_be_added!C197*10</f>
        <v>3.15</v>
      </c>
      <c r="D197">
        <f>cells_to_be_added!D197*10</f>
        <v>1500</v>
      </c>
      <c r="E197">
        <f>cells_to_be_added!E197*10</f>
        <v>24.6</v>
      </c>
      <c r="F197">
        <f>cells_to_be_added!F197*10</f>
        <v>1500</v>
      </c>
      <c r="G197">
        <f>cells_to_be_added!G197*10</f>
        <v>2.7000000000000003E-2</v>
      </c>
      <c r="H197">
        <f>cells_to_be_added!H197*10</f>
        <v>1500</v>
      </c>
      <c r="I197">
        <f>cells_to_be_added!I197*10</f>
        <v>0.19949999999999998</v>
      </c>
      <c r="J197">
        <f>cells_to_be_added!J197*10</f>
        <v>0.1545</v>
      </c>
      <c r="K197">
        <f>cells_to_be_added!K197*10</f>
        <v>150</v>
      </c>
      <c r="L197">
        <f>cells_to_be_added!L197*10</f>
        <v>18.45</v>
      </c>
      <c r="M197">
        <f>cells_to_be_added!M197*10</f>
        <v>1.2E-2</v>
      </c>
      <c r="N197">
        <f>cells_to_be_added!N197*10</f>
        <v>12.3</v>
      </c>
      <c r="O197">
        <f>cells_to_be_added!O197*10</f>
        <v>9.2999999999999989</v>
      </c>
      <c r="P197">
        <f>cells_to_be_added!P197*10</f>
        <v>0.3075</v>
      </c>
      <c r="Q197">
        <f>cells_to_be_added!Q197*10</f>
        <v>90</v>
      </c>
      <c r="R197">
        <f t="shared" si="6"/>
        <v>5423.5004999999992</v>
      </c>
      <c r="S197" t="str">
        <f t="shared" si="7"/>
        <v>NOT OK</v>
      </c>
    </row>
    <row r="198" spans="1:19">
      <c r="A198">
        <v>197</v>
      </c>
      <c r="B198">
        <f>cells_to_be_added!B198*10</f>
        <v>32.700000000000003</v>
      </c>
      <c r="C198">
        <f>cells_to_be_added!C198*10</f>
        <v>570</v>
      </c>
      <c r="D198">
        <f>cells_to_be_added!D198*10</f>
        <v>1500</v>
      </c>
      <c r="E198">
        <f>cells_to_be_added!E198*10</f>
        <v>135</v>
      </c>
      <c r="F198">
        <f>cells_to_be_added!F198*10</f>
        <v>29.849999999999998</v>
      </c>
      <c r="G198">
        <f>cells_to_be_added!G198*10</f>
        <v>135</v>
      </c>
      <c r="H198">
        <f>cells_to_be_added!H198*10</f>
        <v>1425</v>
      </c>
      <c r="I198">
        <f>cells_to_be_added!I198*10</f>
        <v>11.400000000000002</v>
      </c>
      <c r="J198">
        <f>cells_to_be_added!J198*10</f>
        <v>1.2</v>
      </c>
      <c r="K198">
        <f>cells_to_be_added!K198*10</f>
        <v>0.89999999999999991</v>
      </c>
      <c r="L198">
        <f>cells_to_be_added!L198*10</f>
        <v>0.28499999999999998</v>
      </c>
      <c r="M198">
        <f>cells_to_be_added!M198*10</f>
        <v>855</v>
      </c>
      <c r="N198">
        <f>cells_to_be_added!N198*10</f>
        <v>1500</v>
      </c>
      <c r="O198">
        <f>cells_to_be_added!O198*10</f>
        <v>1500</v>
      </c>
      <c r="P198">
        <f>cells_to_be_added!P198*10</f>
        <v>285</v>
      </c>
      <c r="Q198">
        <f>cells_to_be_added!Q198*10</f>
        <v>2.5499999999999998</v>
      </c>
      <c r="R198">
        <f t="shared" si="6"/>
        <v>7983.8849999999993</v>
      </c>
      <c r="S198" t="str">
        <f t="shared" si="7"/>
        <v>NOT OK</v>
      </c>
    </row>
    <row r="199" spans="1:19">
      <c r="A199">
        <v>198</v>
      </c>
      <c r="B199">
        <f>cells_to_be_added!B199*10</f>
        <v>0.38700000000000001</v>
      </c>
      <c r="C199">
        <f>cells_to_be_added!C199*10</f>
        <v>180</v>
      </c>
      <c r="D199">
        <f>cells_to_be_added!D199*10</f>
        <v>165</v>
      </c>
      <c r="E199">
        <f>cells_to_be_added!E199*10</f>
        <v>1.35</v>
      </c>
      <c r="F199">
        <f>cells_to_be_added!F199*10</f>
        <v>28.05</v>
      </c>
      <c r="G199">
        <f>cells_to_be_added!G199*10</f>
        <v>705</v>
      </c>
      <c r="H199">
        <f>cells_to_be_added!H199*10</f>
        <v>0.17549999999999999</v>
      </c>
      <c r="I199">
        <f>cells_to_be_added!I199*10</f>
        <v>525</v>
      </c>
      <c r="J199">
        <f>cells_to_be_added!J199*10</f>
        <v>24.6</v>
      </c>
      <c r="K199">
        <f>cells_to_be_added!K199*10</f>
        <v>0.14100000000000001</v>
      </c>
      <c r="L199">
        <f>cells_to_be_added!L199*10</f>
        <v>0.10500000000000001</v>
      </c>
      <c r="M199">
        <f>cells_to_be_added!M199*10</f>
        <v>0.35099999999999998</v>
      </c>
      <c r="N199">
        <f>cells_to_be_added!N199*10</f>
        <v>3.45</v>
      </c>
      <c r="O199">
        <f>cells_to_be_added!O199*10</f>
        <v>315</v>
      </c>
      <c r="P199">
        <f>cells_to_be_added!P199*10</f>
        <v>0.3165</v>
      </c>
      <c r="Q199">
        <f>cells_to_be_added!Q199*10</f>
        <v>1.05</v>
      </c>
      <c r="R199">
        <f t="shared" si="6"/>
        <v>1949.9760000000001</v>
      </c>
      <c r="S199" t="str">
        <f t="shared" si="7"/>
        <v>NOT OK</v>
      </c>
    </row>
    <row r="200" spans="1:19">
      <c r="A200">
        <v>199</v>
      </c>
      <c r="B200">
        <f>cells_to_be_added!B200*10</f>
        <v>615</v>
      </c>
      <c r="C200">
        <f>cells_to_be_added!C200*10</f>
        <v>150</v>
      </c>
      <c r="D200">
        <f>cells_to_be_added!D200*10</f>
        <v>1.3500000000000002E-2</v>
      </c>
      <c r="E200">
        <f>cells_to_be_added!E200*10</f>
        <v>15.3</v>
      </c>
      <c r="F200">
        <f>cells_to_be_added!F200*10</f>
        <v>1500</v>
      </c>
      <c r="G200">
        <f>cells_to_be_added!G200*10</f>
        <v>3.0000000000000004</v>
      </c>
      <c r="H200">
        <f>cells_to_be_added!H200*10</f>
        <v>0.35250000000000004</v>
      </c>
      <c r="I200">
        <f>cells_to_be_added!I200*10</f>
        <v>0.33599999999999997</v>
      </c>
      <c r="J200">
        <f>cells_to_be_added!J200*10</f>
        <v>1.2</v>
      </c>
      <c r="K200">
        <f>cells_to_be_added!K200*10</f>
        <v>21.45</v>
      </c>
      <c r="L200">
        <f>cells_to_be_added!L200*10</f>
        <v>0.30600000000000005</v>
      </c>
      <c r="M200">
        <f>cells_to_be_added!M200*10</f>
        <v>105</v>
      </c>
      <c r="N200">
        <f>cells_to_be_added!N200*10</f>
        <v>12.3</v>
      </c>
      <c r="O200">
        <f>cells_to_be_added!O200*10</f>
        <v>8.9999999999999993E-3</v>
      </c>
      <c r="P200">
        <f>cells_to_be_added!P200*10</f>
        <v>1500</v>
      </c>
      <c r="Q200">
        <f>cells_to_be_added!Q200*10</f>
        <v>9.15</v>
      </c>
      <c r="R200">
        <f t="shared" si="6"/>
        <v>3933.4169999999999</v>
      </c>
      <c r="S200" t="str">
        <f t="shared" si="7"/>
        <v>NOT OK</v>
      </c>
    </row>
    <row r="201" spans="1:19">
      <c r="A201">
        <v>200</v>
      </c>
      <c r="B201">
        <f>cells_to_be_added!B201*10</f>
        <v>165</v>
      </c>
      <c r="C201">
        <f>cells_to_be_added!C201*10</f>
        <v>0.378</v>
      </c>
      <c r="D201">
        <f>cells_to_be_added!D201*10</f>
        <v>0.16350000000000001</v>
      </c>
      <c r="E201">
        <f>cells_to_be_added!E201*10</f>
        <v>36.150000000000006</v>
      </c>
      <c r="F201">
        <f>cells_to_be_added!F201*10</f>
        <v>150</v>
      </c>
      <c r="G201">
        <f>cells_to_be_added!G201*10</f>
        <v>1500</v>
      </c>
      <c r="H201">
        <f>cells_to_be_added!H201*10</f>
        <v>1.3500000000000002E-2</v>
      </c>
      <c r="I201">
        <f>cells_to_be_added!I201*10</f>
        <v>660</v>
      </c>
      <c r="J201">
        <f>cells_to_be_added!J201*10</f>
        <v>29.55</v>
      </c>
      <c r="K201">
        <f>cells_to_be_added!K201*10</f>
        <v>1.0499999999999999E-2</v>
      </c>
      <c r="L201">
        <f>cells_to_be_added!L201*10</f>
        <v>4.9499999999999995E-2</v>
      </c>
      <c r="M201">
        <f>cells_to_be_added!M201*10</f>
        <v>330</v>
      </c>
      <c r="N201">
        <f>cells_to_be_added!N201*10</f>
        <v>0.03</v>
      </c>
      <c r="O201">
        <f>cells_to_be_added!O201*10</f>
        <v>13.200000000000001</v>
      </c>
      <c r="P201">
        <f>cells_to_be_added!P201*10</f>
        <v>0.26250000000000001</v>
      </c>
      <c r="Q201">
        <f>cells_to_be_added!Q201*10</f>
        <v>990</v>
      </c>
      <c r="R201">
        <f t="shared" si="6"/>
        <v>3874.8074999999999</v>
      </c>
      <c r="S201" t="str">
        <f t="shared" si="7"/>
        <v>NOT OK</v>
      </c>
    </row>
    <row r="202" spans="1:19">
      <c r="A202">
        <v>201</v>
      </c>
      <c r="B202">
        <f>cells_to_be_added!B202*10</f>
        <v>5.8499999999999996E-2</v>
      </c>
      <c r="C202">
        <f>cells_to_be_added!C202*10</f>
        <v>23.4</v>
      </c>
      <c r="D202">
        <f>cells_to_be_added!D202*10</f>
        <v>0.219</v>
      </c>
      <c r="E202">
        <f>cells_to_be_added!E202*10</f>
        <v>1.5000000000000002</v>
      </c>
      <c r="F202">
        <f>cells_to_be_added!F202*10</f>
        <v>1500</v>
      </c>
      <c r="G202">
        <f>cells_to_be_added!G202*10</f>
        <v>20.999999999999996</v>
      </c>
      <c r="H202">
        <f>cells_to_be_added!H202*10</f>
        <v>0.20549999999999999</v>
      </c>
      <c r="I202">
        <f>cells_to_be_added!I202*10</f>
        <v>1.2</v>
      </c>
      <c r="J202">
        <f>cells_to_be_added!J202*10</f>
        <v>19.05</v>
      </c>
      <c r="K202">
        <f>cells_to_be_added!K202*10</f>
        <v>18.149999999999999</v>
      </c>
      <c r="L202">
        <f>cells_to_be_added!L202*10</f>
        <v>4.3499999999999997E-2</v>
      </c>
      <c r="M202">
        <f>cells_to_be_added!M202*10</f>
        <v>0.17549999999999999</v>
      </c>
      <c r="N202">
        <f>cells_to_be_added!N202*10</f>
        <v>3.45</v>
      </c>
      <c r="O202">
        <f>cells_to_be_added!O202*10</f>
        <v>3.0000000000000004</v>
      </c>
      <c r="P202">
        <f>cells_to_be_added!P202*10</f>
        <v>2.7000000000000003E-2</v>
      </c>
      <c r="Q202">
        <f>cells_to_be_added!Q202*10</f>
        <v>0.32250000000000001</v>
      </c>
      <c r="R202">
        <f t="shared" si="6"/>
        <v>1591.8015000000003</v>
      </c>
      <c r="S202" t="str">
        <f t="shared" si="7"/>
        <v>NOT OK</v>
      </c>
    </row>
    <row r="203" spans="1:19">
      <c r="A203">
        <v>202</v>
      </c>
      <c r="B203">
        <f>cells_to_be_added!B203*10</f>
        <v>23.4</v>
      </c>
      <c r="C203">
        <f>cells_to_be_added!C203*10</f>
        <v>0.219</v>
      </c>
      <c r="D203">
        <f>cells_to_be_added!D203*10</f>
        <v>1.5000000000000002</v>
      </c>
      <c r="E203">
        <f>cells_to_be_added!E203*10</f>
        <v>1500</v>
      </c>
      <c r="F203">
        <f>cells_to_be_added!F203*10</f>
        <v>20.999999999999996</v>
      </c>
      <c r="G203">
        <f>cells_to_be_added!G203*10</f>
        <v>0.20549999999999999</v>
      </c>
      <c r="H203">
        <f>cells_to_be_added!H203*10</f>
        <v>1.2</v>
      </c>
      <c r="I203">
        <f>cells_to_be_added!I203*10</f>
        <v>19.05</v>
      </c>
      <c r="J203">
        <f>cells_to_be_added!J203*10</f>
        <v>18.149999999999999</v>
      </c>
      <c r="K203">
        <f>cells_to_be_added!K203*10</f>
        <v>4.3499999999999997E-2</v>
      </c>
      <c r="L203">
        <f>cells_to_be_added!L203*10</f>
        <v>0.17549999999999999</v>
      </c>
      <c r="M203">
        <f>cells_to_be_added!M203*10</f>
        <v>3.45</v>
      </c>
      <c r="N203">
        <f>cells_to_be_added!N203*10</f>
        <v>3.0000000000000004</v>
      </c>
      <c r="O203">
        <f>cells_to_be_added!O203*10</f>
        <v>2.7000000000000003E-2</v>
      </c>
      <c r="P203">
        <f>cells_to_be_added!P203*10</f>
        <v>0.32250000000000001</v>
      </c>
      <c r="Q203">
        <f>cells_to_be_added!Q203*10</f>
        <v>5.8499999999999996E-2</v>
      </c>
      <c r="R203">
        <f t="shared" si="6"/>
        <v>1591.8015000000003</v>
      </c>
      <c r="S203" t="str">
        <f t="shared" si="7"/>
        <v>NOT OK</v>
      </c>
    </row>
    <row r="204" spans="1:19">
      <c r="A204">
        <v>203</v>
      </c>
      <c r="B204">
        <f>cells_to_be_added!B204*10</f>
        <v>0.219</v>
      </c>
      <c r="C204">
        <f>cells_to_be_added!C204*10</f>
        <v>1.5000000000000002</v>
      </c>
      <c r="D204">
        <f>cells_to_be_added!D204*10</f>
        <v>1500</v>
      </c>
      <c r="E204">
        <f>cells_to_be_added!E204*10</f>
        <v>20.999999999999996</v>
      </c>
      <c r="F204">
        <f>cells_to_be_added!F204*10</f>
        <v>0.20549999999999999</v>
      </c>
      <c r="G204">
        <f>cells_to_be_added!G204*10</f>
        <v>1.2</v>
      </c>
      <c r="H204">
        <f>cells_to_be_added!H204*10</f>
        <v>19.05</v>
      </c>
      <c r="I204">
        <f>cells_to_be_added!I204*10</f>
        <v>18.149999999999999</v>
      </c>
      <c r="J204">
        <f>cells_to_be_added!J204*10</f>
        <v>4.3499999999999997E-2</v>
      </c>
      <c r="K204">
        <f>cells_to_be_added!K204*10</f>
        <v>0.17549999999999999</v>
      </c>
      <c r="L204">
        <f>cells_to_be_added!L204*10</f>
        <v>3.45</v>
      </c>
      <c r="M204">
        <f>cells_to_be_added!M204*10</f>
        <v>3.0000000000000004</v>
      </c>
      <c r="N204">
        <f>cells_to_be_added!N204*10</f>
        <v>2.7000000000000003E-2</v>
      </c>
      <c r="O204">
        <f>cells_to_be_added!O204*10</f>
        <v>0.32250000000000001</v>
      </c>
      <c r="P204">
        <f>cells_to_be_added!P204*10</f>
        <v>5.8499999999999996E-2</v>
      </c>
      <c r="Q204">
        <f>cells_to_be_added!Q204*10</f>
        <v>23.4</v>
      </c>
      <c r="R204">
        <f t="shared" si="6"/>
        <v>1591.8015000000005</v>
      </c>
      <c r="S204" t="str">
        <f t="shared" si="7"/>
        <v>NOT OK</v>
      </c>
    </row>
    <row r="205" spans="1:19">
      <c r="A205">
        <v>204</v>
      </c>
      <c r="B205">
        <f>cells_to_be_added!B205*10</f>
        <v>1.5000000000000002</v>
      </c>
      <c r="C205">
        <f>cells_to_be_added!C205*10</f>
        <v>1500</v>
      </c>
      <c r="D205">
        <f>cells_to_be_added!D205*10</f>
        <v>20.999999999999996</v>
      </c>
      <c r="E205">
        <f>cells_to_be_added!E205*10</f>
        <v>0.20549999999999999</v>
      </c>
      <c r="F205">
        <f>cells_to_be_added!F205*10</f>
        <v>1.2</v>
      </c>
      <c r="G205">
        <f>cells_to_be_added!G205*10</f>
        <v>19.05</v>
      </c>
      <c r="H205">
        <f>cells_to_be_added!H205*10</f>
        <v>18.149999999999999</v>
      </c>
      <c r="I205">
        <f>cells_to_be_added!I205*10</f>
        <v>4.3499999999999997E-2</v>
      </c>
      <c r="J205">
        <f>cells_to_be_added!J205*10</f>
        <v>0.17549999999999999</v>
      </c>
      <c r="K205">
        <f>cells_to_be_added!K205*10</f>
        <v>3.45</v>
      </c>
      <c r="L205">
        <f>cells_to_be_added!L205*10</f>
        <v>3.0000000000000004</v>
      </c>
      <c r="M205">
        <f>cells_to_be_added!M205*10</f>
        <v>2.7000000000000003E-2</v>
      </c>
      <c r="N205">
        <f>cells_to_be_added!N205*10</f>
        <v>0.32250000000000001</v>
      </c>
      <c r="O205">
        <f>cells_to_be_added!O205*10</f>
        <v>5.8499999999999996E-2</v>
      </c>
      <c r="P205">
        <f>cells_to_be_added!P205*10</f>
        <v>23.4</v>
      </c>
      <c r="Q205">
        <f>cells_to_be_added!Q205*10</f>
        <v>0.219</v>
      </c>
      <c r="R205">
        <f t="shared" si="6"/>
        <v>1591.8015000000005</v>
      </c>
      <c r="S205" t="str">
        <f t="shared" si="7"/>
        <v>NOT OK</v>
      </c>
    </row>
    <row r="206" spans="1:19">
      <c r="A206">
        <v>205</v>
      </c>
      <c r="B206">
        <f>cells_to_be_added!B206*10</f>
        <v>1500</v>
      </c>
      <c r="C206">
        <f>cells_to_be_added!C206*10</f>
        <v>20.999999999999996</v>
      </c>
      <c r="D206">
        <f>cells_to_be_added!D206*10</f>
        <v>0.20549999999999999</v>
      </c>
      <c r="E206">
        <f>cells_to_be_added!E206*10</f>
        <v>1.2</v>
      </c>
      <c r="F206">
        <f>cells_to_be_added!F206*10</f>
        <v>19.05</v>
      </c>
      <c r="G206">
        <f>cells_to_be_added!G206*10</f>
        <v>18.149999999999999</v>
      </c>
      <c r="H206">
        <f>cells_to_be_added!H206*10</f>
        <v>4.3499999999999997E-2</v>
      </c>
      <c r="I206">
        <f>cells_to_be_added!I206*10</f>
        <v>0.17549999999999999</v>
      </c>
      <c r="J206">
        <f>cells_to_be_added!J206*10</f>
        <v>3.45</v>
      </c>
      <c r="K206">
        <f>cells_to_be_added!K206*10</f>
        <v>3.0000000000000004</v>
      </c>
      <c r="L206">
        <f>cells_to_be_added!L206*10</f>
        <v>2.7000000000000003E-2</v>
      </c>
      <c r="M206">
        <f>cells_to_be_added!M206*10</f>
        <v>0.32250000000000001</v>
      </c>
      <c r="N206">
        <f>cells_to_be_added!N206*10</f>
        <v>5.8499999999999996E-2</v>
      </c>
      <c r="O206">
        <f>cells_to_be_added!O206*10</f>
        <v>23.4</v>
      </c>
      <c r="P206">
        <f>cells_to_be_added!P206*10</f>
        <v>0.219</v>
      </c>
      <c r="Q206">
        <f>cells_to_be_added!Q206*10</f>
        <v>1.5000000000000002</v>
      </c>
      <c r="R206">
        <f t="shared" si="6"/>
        <v>1591.8015000000005</v>
      </c>
      <c r="S206" t="str">
        <f t="shared" si="7"/>
        <v>NOT OK</v>
      </c>
    </row>
    <row r="207" spans="1:19">
      <c r="A207">
        <v>206</v>
      </c>
      <c r="B207">
        <f>cells_to_be_added!B207*10</f>
        <v>20.999999999999996</v>
      </c>
      <c r="C207">
        <f>cells_to_be_added!C207*10</f>
        <v>0.20549999999999999</v>
      </c>
      <c r="D207">
        <f>cells_to_be_added!D207*10</f>
        <v>1.2</v>
      </c>
      <c r="E207">
        <f>cells_to_be_added!E207*10</f>
        <v>19.05</v>
      </c>
      <c r="F207">
        <f>cells_to_be_added!F207*10</f>
        <v>18.149999999999999</v>
      </c>
      <c r="G207">
        <f>cells_to_be_added!G207*10</f>
        <v>4.3499999999999997E-2</v>
      </c>
      <c r="H207">
        <f>cells_to_be_added!H207*10</f>
        <v>0.17549999999999999</v>
      </c>
      <c r="I207">
        <f>cells_to_be_added!I207*10</f>
        <v>3.45</v>
      </c>
      <c r="J207">
        <f>cells_to_be_added!J207*10</f>
        <v>3.0000000000000004</v>
      </c>
      <c r="K207">
        <f>cells_to_be_added!K207*10</f>
        <v>2.7000000000000003E-2</v>
      </c>
      <c r="L207">
        <f>cells_to_be_added!L207*10</f>
        <v>0.32250000000000001</v>
      </c>
      <c r="M207">
        <f>cells_to_be_added!M207*10</f>
        <v>5.8499999999999996E-2</v>
      </c>
      <c r="N207">
        <f>cells_to_be_added!N207*10</f>
        <v>23.4</v>
      </c>
      <c r="O207">
        <f>cells_to_be_added!O207*10</f>
        <v>0.219</v>
      </c>
      <c r="P207">
        <f>cells_to_be_added!P207*10</f>
        <v>1.5000000000000002</v>
      </c>
      <c r="Q207">
        <f>cells_to_be_added!Q207*10</f>
        <v>1500</v>
      </c>
      <c r="R207">
        <f t="shared" si="6"/>
        <v>1591.8015</v>
      </c>
      <c r="S207" t="str">
        <f t="shared" si="7"/>
        <v>NOT OK</v>
      </c>
    </row>
    <row r="208" spans="1:19">
      <c r="A208">
        <v>207</v>
      </c>
      <c r="B208">
        <f>cells_to_be_added!B208*10</f>
        <v>0.20549999999999999</v>
      </c>
      <c r="C208">
        <f>cells_to_be_added!C208*10</f>
        <v>1.2</v>
      </c>
      <c r="D208">
        <f>cells_to_be_added!D208*10</f>
        <v>19.05</v>
      </c>
      <c r="E208">
        <f>cells_to_be_added!E208*10</f>
        <v>18.149999999999999</v>
      </c>
      <c r="F208">
        <f>cells_to_be_added!F208*10</f>
        <v>4.3499999999999997E-2</v>
      </c>
      <c r="G208">
        <f>cells_to_be_added!G208*10</f>
        <v>0.17549999999999999</v>
      </c>
      <c r="H208">
        <f>cells_to_be_added!H208*10</f>
        <v>3.45</v>
      </c>
      <c r="I208">
        <f>cells_to_be_added!I208*10</f>
        <v>3.0000000000000004</v>
      </c>
      <c r="J208">
        <f>cells_to_be_added!J208*10</f>
        <v>2.7000000000000003E-2</v>
      </c>
      <c r="K208">
        <f>cells_to_be_added!K208*10</f>
        <v>0.32250000000000001</v>
      </c>
      <c r="L208">
        <f>cells_to_be_added!L208*10</f>
        <v>5.8499999999999996E-2</v>
      </c>
      <c r="M208">
        <f>cells_to_be_added!M208*10</f>
        <v>23.4</v>
      </c>
      <c r="N208">
        <f>cells_to_be_added!N208*10</f>
        <v>0.219</v>
      </c>
      <c r="O208">
        <f>cells_to_be_added!O208*10</f>
        <v>1.5000000000000002</v>
      </c>
      <c r="P208">
        <f>cells_to_be_added!P208*10</f>
        <v>1500</v>
      </c>
      <c r="Q208">
        <f>cells_to_be_added!Q208*10</f>
        <v>20.999999999999996</v>
      </c>
      <c r="R208">
        <f t="shared" si="6"/>
        <v>1591.8015</v>
      </c>
      <c r="S208" t="str">
        <f t="shared" si="7"/>
        <v>NOT OK</v>
      </c>
    </row>
    <row r="209" spans="1:19">
      <c r="A209">
        <v>208</v>
      </c>
      <c r="B209">
        <f>cells_to_be_added!B209*10</f>
        <v>1.2</v>
      </c>
      <c r="C209">
        <f>cells_to_be_added!C209*10</f>
        <v>19.05</v>
      </c>
      <c r="D209">
        <f>cells_to_be_added!D209*10</f>
        <v>18.149999999999999</v>
      </c>
      <c r="E209">
        <f>cells_to_be_added!E209*10</f>
        <v>4.3499999999999997E-2</v>
      </c>
      <c r="F209">
        <f>cells_to_be_added!F209*10</f>
        <v>0.17549999999999999</v>
      </c>
      <c r="G209">
        <f>cells_to_be_added!G209*10</f>
        <v>3.45</v>
      </c>
      <c r="H209">
        <f>cells_to_be_added!H209*10</f>
        <v>3.0000000000000004</v>
      </c>
      <c r="I209">
        <f>cells_to_be_added!I209*10</f>
        <v>2.7000000000000003E-2</v>
      </c>
      <c r="J209">
        <f>cells_to_be_added!J209*10</f>
        <v>0.32250000000000001</v>
      </c>
      <c r="K209">
        <f>cells_to_be_added!K209*10</f>
        <v>5.8499999999999996E-2</v>
      </c>
      <c r="L209">
        <f>cells_to_be_added!L209*10</f>
        <v>23.4</v>
      </c>
      <c r="M209">
        <f>cells_to_be_added!M209*10</f>
        <v>0.219</v>
      </c>
      <c r="N209">
        <f>cells_to_be_added!N209*10</f>
        <v>1.5000000000000002</v>
      </c>
      <c r="O209">
        <f>cells_to_be_added!O209*10</f>
        <v>1500</v>
      </c>
      <c r="P209">
        <f>cells_to_be_added!P209*10</f>
        <v>20.999999999999996</v>
      </c>
      <c r="Q209">
        <f>cells_to_be_added!Q209*10</f>
        <v>0.20549999999999999</v>
      </c>
      <c r="R209">
        <f t="shared" si="6"/>
        <v>1591.8015</v>
      </c>
      <c r="S209" t="str">
        <f t="shared" si="7"/>
        <v>NOT OK</v>
      </c>
    </row>
    <row r="210" spans="1:19">
      <c r="A210">
        <v>209</v>
      </c>
      <c r="B210">
        <f>cells_to_be_added!B210*10</f>
        <v>19.05</v>
      </c>
      <c r="C210">
        <f>cells_to_be_added!C210*10</f>
        <v>18.149999999999999</v>
      </c>
      <c r="D210">
        <f>cells_to_be_added!D210*10</f>
        <v>4.3499999999999997E-2</v>
      </c>
      <c r="E210">
        <f>cells_to_be_added!E210*10</f>
        <v>0.17549999999999999</v>
      </c>
      <c r="F210">
        <f>cells_to_be_added!F210*10</f>
        <v>3.45</v>
      </c>
      <c r="G210">
        <f>cells_to_be_added!G210*10</f>
        <v>3.0000000000000004</v>
      </c>
      <c r="H210">
        <f>cells_to_be_added!H210*10</f>
        <v>2.7000000000000003E-2</v>
      </c>
      <c r="I210">
        <f>cells_to_be_added!I210*10</f>
        <v>0.32250000000000001</v>
      </c>
      <c r="J210">
        <f>cells_to_be_added!J210*10</f>
        <v>5.8499999999999996E-2</v>
      </c>
      <c r="K210">
        <f>cells_to_be_added!K210*10</f>
        <v>23.4</v>
      </c>
      <c r="L210">
        <f>cells_to_be_added!L210*10</f>
        <v>0.219</v>
      </c>
      <c r="M210">
        <f>cells_to_be_added!M210*10</f>
        <v>1.5000000000000002</v>
      </c>
      <c r="N210">
        <f>cells_to_be_added!N210*10</f>
        <v>1500</v>
      </c>
      <c r="O210">
        <f>cells_to_be_added!O210*10</f>
        <v>20.999999999999996</v>
      </c>
      <c r="P210">
        <f>cells_to_be_added!P210*10</f>
        <v>0.20549999999999999</v>
      </c>
      <c r="Q210">
        <f>cells_to_be_added!Q210*10</f>
        <v>1.2</v>
      </c>
      <c r="R210">
        <f t="shared" si="6"/>
        <v>1591.8015</v>
      </c>
      <c r="S210" t="str">
        <f t="shared" si="7"/>
        <v>NOT OK</v>
      </c>
    </row>
    <row r="211" spans="1:19">
      <c r="A211">
        <v>210</v>
      </c>
      <c r="B211">
        <f>cells_to_be_added!B211*10</f>
        <v>18.149999999999999</v>
      </c>
      <c r="C211">
        <f>cells_to_be_added!C211*10</f>
        <v>4.3499999999999997E-2</v>
      </c>
      <c r="D211">
        <f>cells_to_be_added!D211*10</f>
        <v>0.17549999999999999</v>
      </c>
      <c r="E211">
        <f>cells_to_be_added!E211*10</f>
        <v>3.45</v>
      </c>
      <c r="F211">
        <f>cells_to_be_added!F211*10</f>
        <v>3.0000000000000004</v>
      </c>
      <c r="G211">
        <f>cells_to_be_added!G211*10</f>
        <v>2.7000000000000003E-2</v>
      </c>
      <c r="H211">
        <f>cells_to_be_added!H211*10</f>
        <v>0.32250000000000001</v>
      </c>
      <c r="I211">
        <f>cells_to_be_added!I211*10</f>
        <v>5.8499999999999996E-2</v>
      </c>
      <c r="J211">
        <f>cells_to_be_added!J211*10</f>
        <v>23.4</v>
      </c>
      <c r="K211">
        <f>cells_to_be_added!K211*10</f>
        <v>0.219</v>
      </c>
      <c r="L211">
        <f>cells_to_be_added!L211*10</f>
        <v>1.5000000000000002</v>
      </c>
      <c r="M211">
        <f>cells_to_be_added!M211*10</f>
        <v>1500</v>
      </c>
      <c r="N211">
        <f>cells_to_be_added!N211*10</f>
        <v>20.999999999999996</v>
      </c>
      <c r="O211">
        <f>cells_to_be_added!O211*10</f>
        <v>0.20549999999999999</v>
      </c>
      <c r="P211">
        <f>cells_to_be_added!P211*10</f>
        <v>1.2</v>
      </c>
      <c r="Q211">
        <f>cells_to_be_added!Q211*10</f>
        <v>19.05</v>
      </c>
      <c r="R211">
        <f t="shared" si="6"/>
        <v>1591.8015</v>
      </c>
      <c r="S211" t="str">
        <f t="shared" si="7"/>
        <v>NOT OK</v>
      </c>
    </row>
    <row r="212" spans="1:19">
      <c r="A212">
        <v>211</v>
      </c>
      <c r="B212">
        <f>cells_to_be_added!B212*10</f>
        <v>4.3499999999999997E-2</v>
      </c>
      <c r="C212">
        <f>cells_to_be_added!C212*10</f>
        <v>0.17549999999999999</v>
      </c>
      <c r="D212">
        <f>cells_to_be_added!D212*10</f>
        <v>3.45</v>
      </c>
      <c r="E212">
        <f>cells_to_be_added!E212*10</f>
        <v>3.0000000000000004</v>
      </c>
      <c r="F212">
        <f>cells_to_be_added!F212*10</f>
        <v>2.7000000000000003E-2</v>
      </c>
      <c r="G212">
        <f>cells_to_be_added!G212*10</f>
        <v>0.32250000000000001</v>
      </c>
      <c r="H212">
        <f>cells_to_be_added!H212*10</f>
        <v>5.8499999999999996E-2</v>
      </c>
      <c r="I212">
        <f>cells_to_be_added!I212*10</f>
        <v>23.4</v>
      </c>
      <c r="J212">
        <f>cells_to_be_added!J212*10</f>
        <v>0.219</v>
      </c>
      <c r="K212">
        <f>cells_to_be_added!K212*10</f>
        <v>1.5000000000000002</v>
      </c>
      <c r="L212">
        <f>cells_to_be_added!L212*10</f>
        <v>1500</v>
      </c>
      <c r="M212">
        <f>cells_to_be_added!M212*10</f>
        <v>20.999999999999996</v>
      </c>
      <c r="N212">
        <f>cells_to_be_added!N212*10</f>
        <v>0.20549999999999999</v>
      </c>
      <c r="O212">
        <f>cells_to_be_added!O212*10</f>
        <v>1.2</v>
      </c>
      <c r="P212">
        <f>cells_to_be_added!P212*10</f>
        <v>19.05</v>
      </c>
      <c r="Q212">
        <f>cells_to_be_added!Q212*10</f>
        <v>18.149999999999999</v>
      </c>
      <c r="R212">
        <f t="shared" si="6"/>
        <v>1591.8015</v>
      </c>
      <c r="S212" t="str">
        <f t="shared" si="7"/>
        <v>NOT OK</v>
      </c>
    </row>
    <row r="213" spans="1:19">
      <c r="A213">
        <v>212</v>
      </c>
      <c r="B213">
        <f>cells_to_be_added!B213*10</f>
        <v>0.17549999999999999</v>
      </c>
      <c r="C213">
        <f>cells_to_be_added!C213*10</f>
        <v>3.45</v>
      </c>
      <c r="D213">
        <f>cells_to_be_added!D213*10</f>
        <v>3.0000000000000004</v>
      </c>
      <c r="E213">
        <f>cells_to_be_added!E213*10</f>
        <v>2.7000000000000003E-2</v>
      </c>
      <c r="F213">
        <f>cells_to_be_added!F213*10</f>
        <v>0.32250000000000001</v>
      </c>
      <c r="G213">
        <f>cells_to_be_added!G213*10</f>
        <v>5.8499999999999996E-2</v>
      </c>
      <c r="H213">
        <f>cells_to_be_added!H213*10</f>
        <v>23.4</v>
      </c>
      <c r="I213">
        <f>cells_to_be_added!I213*10</f>
        <v>0.219</v>
      </c>
      <c r="J213">
        <f>cells_to_be_added!J213*10</f>
        <v>1.5000000000000002</v>
      </c>
      <c r="K213">
        <f>cells_to_be_added!K213*10</f>
        <v>1500</v>
      </c>
      <c r="L213">
        <f>cells_to_be_added!L213*10</f>
        <v>20.999999999999996</v>
      </c>
      <c r="M213">
        <f>cells_to_be_added!M213*10</f>
        <v>0.20549999999999999</v>
      </c>
      <c r="N213">
        <f>cells_to_be_added!N213*10</f>
        <v>1.2</v>
      </c>
      <c r="O213">
        <f>cells_to_be_added!O213*10</f>
        <v>19.05</v>
      </c>
      <c r="P213">
        <f>cells_to_be_added!P213*10</f>
        <v>18.149999999999999</v>
      </c>
      <c r="Q213">
        <f>cells_to_be_added!Q213*10</f>
        <v>4.3499999999999997E-2</v>
      </c>
      <c r="R213">
        <f t="shared" si="6"/>
        <v>1591.8015</v>
      </c>
      <c r="S213" t="str">
        <f t="shared" si="7"/>
        <v>NOT OK</v>
      </c>
    </row>
    <row r="214" spans="1:19">
      <c r="A214">
        <v>213</v>
      </c>
      <c r="B214">
        <f>cells_to_be_added!B214*10</f>
        <v>3.45</v>
      </c>
      <c r="C214">
        <f>cells_to_be_added!C214*10</f>
        <v>3.0000000000000004</v>
      </c>
      <c r="D214">
        <f>cells_to_be_added!D214*10</f>
        <v>2.7000000000000003E-2</v>
      </c>
      <c r="E214">
        <f>cells_to_be_added!E214*10</f>
        <v>0.32250000000000001</v>
      </c>
      <c r="F214">
        <f>cells_to_be_added!F214*10</f>
        <v>5.8499999999999996E-2</v>
      </c>
      <c r="G214">
        <f>cells_to_be_added!G214*10</f>
        <v>23.4</v>
      </c>
      <c r="H214">
        <f>cells_to_be_added!H214*10</f>
        <v>0.219</v>
      </c>
      <c r="I214">
        <f>cells_to_be_added!I214*10</f>
        <v>1.5000000000000002</v>
      </c>
      <c r="J214">
        <f>cells_to_be_added!J214*10</f>
        <v>1500</v>
      </c>
      <c r="K214">
        <f>cells_to_be_added!K214*10</f>
        <v>20.999999999999996</v>
      </c>
      <c r="L214">
        <f>cells_to_be_added!L214*10</f>
        <v>0.20549999999999999</v>
      </c>
      <c r="M214">
        <f>cells_to_be_added!M214*10</f>
        <v>1.2</v>
      </c>
      <c r="N214">
        <f>cells_to_be_added!N214*10</f>
        <v>19.05</v>
      </c>
      <c r="O214">
        <f>cells_to_be_added!O214*10</f>
        <v>18.149999999999999</v>
      </c>
      <c r="P214">
        <f>cells_to_be_added!P214*10</f>
        <v>4.3499999999999997E-2</v>
      </c>
      <c r="Q214">
        <f>cells_to_be_added!Q214*10</f>
        <v>0.17549999999999999</v>
      </c>
      <c r="R214">
        <f t="shared" si="6"/>
        <v>1591.8015000000003</v>
      </c>
      <c r="S214" t="str">
        <f t="shared" si="7"/>
        <v>NOT OK</v>
      </c>
    </row>
    <row r="215" spans="1:19">
      <c r="A215">
        <v>214</v>
      </c>
      <c r="B215">
        <f>cells_to_be_added!B215*10</f>
        <v>3.0000000000000004</v>
      </c>
      <c r="C215">
        <f>cells_to_be_added!C215*10</f>
        <v>2.7000000000000003E-2</v>
      </c>
      <c r="D215">
        <f>cells_to_be_added!D215*10</f>
        <v>0.32250000000000001</v>
      </c>
      <c r="E215">
        <f>cells_to_be_added!E215*10</f>
        <v>5.8499999999999996E-2</v>
      </c>
      <c r="F215">
        <f>cells_to_be_added!F215*10</f>
        <v>23.4</v>
      </c>
      <c r="G215">
        <f>cells_to_be_added!G215*10</f>
        <v>0.219</v>
      </c>
      <c r="H215">
        <f>cells_to_be_added!H215*10</f>
        <v>1.5000000000000002</v>
      </c>
      <c r="I215">
        <f>cells_to_be_added!I215*10</f>
        <v>1500</v>
      </c>
      <c r="J215">
        <f>cells_to_be_added!J215*10</f>
        <v>20.999999999999996</v>
      </c>
      <c r="K215">
        <f>cells_to_be_added!K215*10</f>
        <v>0.20549999999999999</v>
      </c>
      <c r="L215">
        <f>cells_to_be_added!L215*10</f>
        <v>1.2</v>
      </c>
      <c r="M215">
        <f>cells_to_be_added!M215*10</f>
        <v>19.05</v>
      </c>
      <c r="N215">
        <f>cells_to_be_added!N215*10</f>
        <v>18.149999999999999</v>
      </c>
      <c r="O215">
        <f>cells_to_be_added!O215*10</f>
        <v>4.3499999999999997E-2</v>
      </c>
      <c r="P215">
        <f>cells_to_be_added!P215*10</f>
        <v>0.17549999999999999</v>
      </c>
      <c r="Q215">
        <f>cells_to_be_added!Q215*10</f>
        <v>3.45</v>
      </c>
      <c r="R215">
        <f t="shared" si="6"/>
        <v>1591.8015000000003</v>
      </c>
      <c r="S215" t="str">
        <f t="shared" si="7"/>
        <v>NOT OK</v>
      </c>
    </row>
    <row r="216" spans="1:19">
      <c r="A216">
        <v>215</v>
      </c>
      <c r="B216">
        <f>cells_to_be_added!B216*10</f>
        <v>2.7000000000000003E-2</v>
      </c>
      <c r="C216">
        <f>cells_to_be_added!C216*10</f>
        <v>0.32250000000000001</v>
      </c>
      <c r="D216">
        <f>cells_to_be_added!D216*10</f>
        <v>5.8499999999999996E-2</v>
      </c>
      <c r="E216">
        <f>cells_to_be_added!E216*10</f>
        <v>23.4</v>
      </c>
      <c r="F216">
        <f>cells_to_be_added!F216*10</f>
        <v>0.219</v>
      </c>
      <c r="G216">
        <f>cells_to_be_added!G216*10</f>
        <v>1.5000000000000002</v>
      </c>
      <c r="H216">
        <f>cells_to_be_added!H216*10</f>
        <v>1500</v>
      </c>
      <c r="I216">
        <f>cells_to_be_added!I216*10</f>
        <v>20.999999999999996</v>
      </c>
      <c r="J216">
        <f>cells_to_be_added!J216*10</f>
        <v>0.20549999999999999</v>
      </c>
      <c r="K216">
        <f>cells_to_be_added!K216*10</f>
        <v>1.2</v>
      </c>
      <c r="L216">
        <f>cells_to_be_added!L216*10</f>
        <v>19.05</v>
      </c>
      <c r="M216">
        <f>cells_to_be_added!M216*10</f>
        <v>18.149999999999999</v>
      </c>
      <c r="N216">
        <f>cells_to_be_added!N216*10</f>
        <v>4.3499999999999997E-2</v>
      </c>
      <c r="O216">
        <f>cells_to_be_added!O216*10</f>
        <v>0.17549999999999999</v>
      </c>
      <c r="P216">
        <f>cells_to_be_added!P216*10</f>
        <v>3.45</v>
      </c>
      <c r="Q216">
        <f>cells_to_be_added!Q216*10</f>
        <v>3.0000000000000004</v>
      </c>
      <c r="R216">
        <f t="shared" si="6"/>
        <v>1591.8015000000003</v>
      </c>
      <c r="S216" t="str">
        <f t="shared" si="7"/>
        <v>NOT 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new_design</vt:lpstr>
      <vt:lpstr>volume_to_be_added</vt:lpstr>
      <vt:lpstr>proportions</vt:lpstr>
      <vt:lpstr>evennes_calculation</vt:lpstr>
      <vt:lpstr>Sheet1</vt:lpstr>
      <vt:lpstr>new_design_with_limits</vt:lpstr>
      <vt:lpstr>cells_to_be_added</vt:lpstr>
      <vt:lpstr>volume_add 10^9 (microL)</vt:lpstr>
      <vt:lpstr>volume_add 10^8 (microL)</vt:lpstr>
      <vt:lpstr>volume_add 10^6 (microL)</vt:lpstr>
      <vt:lpstr>volume_add 10^4 (microL)</vt:lpstr>
      <vt:lpstr>final matrix</vt:lpstr>
      <vt:lpstr>total 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</dc:creator>
  <cp:lastModifiedBy>Tsang</cp:lastModifiedBy>
  <dcterms:created xsi:type="dcterms:W3CDTF">2014-08-26T18:40:56Z</dcterms:created>
  <dcterms:modified xsi:type="dcterms:W3CDTF">2014-09-01T21:05:27Z</dcterms:modified>
</cp:coreProperties>
</file>