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30" windowWidth="22755" windowHeight="9750" activeTab="1"/>
  </bookViews>
  <sheets>
    <sheet name="Exercises " sheetId="4" r:id="rId1"/>
    <sheet name="Solutions" sheetId="1" r:id="rId2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16" i="1" s="1"/>
  <c r="F9" i="1"/>
  <c r="F8" i="1"/>
  <c r="F15" i="4"/>
  <c r="F14" i="4"/>
  <c r="F13" i="4"/>
  <c r="E15" i="1"/>
  <c r="E10" i="1"/>
  <c r="F10" i="1" s="1"/>
  <c r="F11" i="1" s="1"/>
  <c r="F8" i="4"/>
  <c r="F9" i="4"/>
  <c r="I10" i="1" l="1"/>
  <c r="K9" i="4"/>
  <c r="J9" i="4"/>
  <c r="J6" i="4"/>
  <c r="K5" i="4"/>
  <c r="J5" i="4"/>
  <c r="K9" i="1" l="1"/>
  <c r="K10" i="1" s="1"/>
  <c r="J9" i="1"/>
  <c r="J10" i="1" s="1"/>
  <c r="J6" i="1"/>
  <c r="F16" i="4" l="1"/>
  <c r="F10" i="4"/>
  <c r="F11" i="4" s="1"/>
</calcChain>
</file>

<file path=xl/sharedStrings.xml><?xml version="1.0" encoding="utf-8"?>
<sst xmlns="http://schemas.openxmlformats.org/spreadsheetml/2006/main" count="117" uniqueCount="51">
  <si>
    <t>Select balance sheet items</t>
  </si>
  <si>
    <t>On acquisition date</t>
  </si>
  <si>
    <t xml:space="preserve">1 year </t>
  </si>
  <si>
    <t xml:space="preserve">post-deal </t>
  </si>
  <si>
    <t xml:space="preserve">2 years </t>
  </si>
  <si>
    <t>post-deal</t>
  </si>
  <si>
    <t>Cash</t>
  </si>
  <si>
    <t>PP&amp;E</t>
  </si>
  <si>
    <t>Deferred tax liability</t>
  </si>
  <si>
    <t>Equity</t>
  </si>
  <si>
    <t>Total liabilities &amp; equity</t>
  </si>
  <si>
    <t>Do assets = liabilities &amp; equity?</t>
  </si>
  <si>
    <t>Tax basis of PP&amp;E:</t>
  </si>
  <si>
    <t>FMV of PP&amp;E:</t>
  </si>
  <si>
    <t>Nature of PP&amp;E:</t>
  </si>
  <si>
    <t>Fully depreciable (i.e. no land, no savage value)</t>
  </si>
  <si>
    <t>Depreciation method:</t>
  </si>
  <si>
    <t>Straight-line</t>
  </si>
  <si>
    <t>Useful life:</t>
  </si>
  <si>
    <t>2 years</t>
  </si>
  <si>
    <t>Tax rate:</t>
  </si>
  <si>
    <t>Book P&amp;L post-deal</t>
  </si>
  <si>
    <t>Tax P&amp;L post-deal</t>
  </si>
  <si>
    <t>Year 1</t>
  </si>
  <si>
    <t>Year 2</t>
  </si>
  <si>
    <t>Revenues (all cash):</t>
  </si>
  <si>
    <t>Cash expenses</t>
  </si>
  <si>
    <t>Depreciation</t>
  </si>
  <si>
    <t>Pretax profit</t>
  </si>
  <si>
    <t>Tax</t>
  </si>
  <si>
    <t>Net income</t>
  </si>
  <si>
    <t>Adjusting the target balance sheet in accordance with PPA</t>
  </si>
  <si>
    <t xml:space="preserve">Purchase price of target: </t>
  </si>
  <si>
    <t>FMV of target PP&amp;E</t>
  </si>
  <si>
    <t>Target balance sheet</t>
  </si>
  <si>
    <t>Step 1</t>
  </si>
  <si>
    <t>Step 2</t>
  </si>
  <si>
    <t>Step 3</t>
  </si>
  <si>
    <t xml:space="preserve">Pre-deal </t>
  </si>
  <si>
    <t>Target BS</t>
  </si>
  <si>
    <t xml:space="preserve">Adjust </t>
  </si>
  <si>
    <t>to FMV</t>
  </si>
  <si>
    <t xml:space="preserve">Calculate </t>
  </si>
  <si>
    <t>new GW</t>
  </si>
  <si>
    <t xml:space="preserve">New </t>
  </si>
  <si>
    <t>Goodwill</t>
  </si>
  <si>
    <t>Total assets</t>
  </si>
  <si>
    <t>Deferred tax liabilities</t>
  </si>
  <si>
    <t>Debt</t>
  </si>
  <si>
    <t>Existing GW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</si>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</sst>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70" formatCode="#,##0_);\(#,##0\);@_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LFT Etica"/>
      <family val="3"/>
    </font>
    <font>
      <sz val="11"/>
      <color rgb="FF000000"/>
      <name val="LFT Etica"/>
      <family val="3"/>
    </font>
    <font>
      <u/>
      <sz val="11"/>
      <color rgb="FF000000"/>
      <name val="LFT Etica"/>
      <family val="3"/>
    </font>
    <font>
      <sz val="11"/>
      <color theme="1"/>
      <name val="LFT Etica"/>
      <family val="3"/>
    </font>
    <font>
      <sz val="11"/>
      <name val="LFT Etica"/>
      <family val="3"/>
    </font>
  </fonts>
  <fills count="3">
    <fill>
      <patternFill patternType="none"/>
    </fill>
    <fill>
      <patternFill patternType="gray125"/>
    </fill>
    <fill>
      <patternFill patternType="solid">
        <fgColor rgb="FFFCE9E8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F04E37"/>
      </top>
      <bottom style="medium">
        <color rgb="FFF04E37"/>
      </bottom>
      <diagonal/>
    </border>
    <border>
      <left/>
      <right/>
      <top style="medium">
        <color rgb="FFF04E37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04E37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F04E37"/>
      </bottom>
      <diagonal/>
    </border>
    <border>
      <left/>
      <right/>
      <top style="medium">
        <color rgb="FF000000"/>
      </top>
      <bottom style="medium">
        <color rgb="FFF04E37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04E37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2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4" xfId="0" applyFont="1" applyBorder="1" applyAlignment="1">
      <alignment horizontal="center" wrapText="1" readingOrder="1"/>
    </xf>
    <xf numFmtId="0" fontId="2" fillId="0" borderId="4" xfId="0" applyFont="1" applyBorder="1" applyAlignment="1">
      <alignment horizontal="left" wrapText="1" readingOrder="1"/>
    </xf>
    <xf numFmtId="0" fontId="2" fillId="0" borderId="7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0" xfId="0" applyFont="1" applyAlignment="1">
      <alignment horizontal="left" wrapText="1" readingOrder="1"/>
    </xf>
    <xf numFmtId="0" fontId="3" fillId="0" borderId="8" xfId="0" applyFont="1" applyBorder="1" applyAlignment="1">
      <alignment horizontal="center" wrapText="1" readingOrder="1"/>
    </xf>
    <xf numFmtId="0" fontId="2" fillId="0" borderId="0" xfId="0" applyFont="1" applyAlignment="1">
      <alignment horizontal="center" wrapText="1" readingOrder="1"/>
    </xf>
    <xf numFmtId="0" fontId="2" fillId="0" borderId="5" xfId="0" applyFont="1" applyBorder="1" applyAlignment="1">
      <alignment horizontal="center" wrapText="1" readingOrder="1"/>
    </xf>
    <xf numFmtId="0" fontId="2" fillId="2" borderId="2" xfId="0" applyFont="1" applyFill="1" applyBorder="1" applyAlignment="1">
      <alignment horizontal="left" wrapText="1" readingOrder="1"/>
    </xf>
    <xf numFmtId="4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Font="1" applyAlignment="1">
      <alignment horizontal="right" wrapText="1" readingOrder="1"/>
    </xf>
    <xf numFmtId="0" fontId="2" fillId="2" borderId="0" xfId="0" applyFont="1" applyFill="1" applyAlignment="1">
      <alignment horizontal="left" wrapText="1" readingOrder="1"/>
    </xf>
    <xf numFmtId="0" fontId="3" fillId="2" borderId="0" xfId="0" applyFont="1" applyFill="1" applyAlignment="1">
      <alignment horizont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3" fillId="2" borderId="0" xfId="0" applyFont="1" applyFill="1" applyAlignment="1">
      <alignment horizontal="left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2" fillId="2" borderId="6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left" wrapText="1" readingOrder="1"/>
    </xf>
    <xf numFmtId="0" fontId="3" fillId="0" borderId="4" xfId="0" applyFont="1" applyBorder="1" applyAlignment="1">
      <alignment horizontal="center" wrapText="1" readingOrder="1"/>
    </xf>
    <xf numFmtId="0" fontId="2" fillId="2" borderId="13" xfId="0" applyFont="1" applyFill="1" applyBorder="1" applyAlignment="1">
      <alignment horizontal="left" wrapText="1" readingOrder="1"/>
    </xf>
    <xf numFmtId="0" fontId="2" fillId="2" borderId="13" xfId="0" applyFont="1" applyFill="1" applyBorder="1" applyAlignment="1">
      <alignment horizontal="center" wrapText="1" readingOrder="1"/>
    </xf>
    <xf numFmtId="0" fontId="4" fillId="0" borderId="0" xfId="0" applyFont="1"/>
    <xf numFmtId="0" fontId="5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 readingOrder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2" xfId="0" applyFont="1" applyBorder="1" applyAlignment="1">
      <alignment horizontal="center" wrapText="1" readingOrder="1"/>
    </xf>
    <xf numFmtId="0" fontId="2" fillId="0" borderId="0" xfId="0" applyFont="1" applyBorder="1" applyAlignment="1">
      <alignment horizontal="center" wrapText="1" readingOrder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 wrapText="1" readingOrder="1"/>
    </xf>
    <xf numFmtId="0" fontId="1" fillId="0" borderId="3" xfId="0" applyFont="1" applyBorder="1" applyAlignment="1">
      <alignment horizontal="center" wrapText="1" readingOrder="1"/>
    </xf>
    <xf numFmtId="6" fontId="2" fillId="0" borderId="2" xfId="0" applyNumberFormat="1" applyFont="1" applyBorder="1" applyAlignment="1">
      <alignment horizontal="left" wrapText="1" readingOrder="1"/>
    </xf>
    <xf numFmtId="6" fontId="2" fillId="0" borderId="0" xfId="0" applyNumberFormat="1" applyFont="1" applyAlignment="1">
      <alignment horizontal="left" wrapText="1" readingOrder="1"/>
    </xf>
    <xf numFmtId="0" fontId="2" fillId="0" borderId="0" xfId="0" applyFont="1" applyAlignment="1">
      <alignment horizontal="left" wrapText="1" readingOrder="1"/>
    </xf>
    <xf numFmtId="9" fontId="2" fillId="0" borderId="0" xfId="0" applyNumberFormat="1" applyFont="1" applyAlignment="1">
      <alignment horizontal="left" wrapText="1" readingOrder="1"/>
    </xf>
    <xf numFmtId="170" fontId="2" fillId="0" borderId="5" xfId="0" applyNumberFormat="1" applyFont="1" applyBorder="1" applyAlignment="1">
      <alignment horizontal="center" wrapText="1" readingOrder="1"/>
    </xf>
    <xf numFmtId="3" fontId="2" fillId="0" borderId="5" xfId="0" applyNumberFormat="1" applyFont="1" applyBorder="1" applyAlignment="1">
      <alignment horizontal="center" wrapText="1" readingOrder="1"/>
    </xf>
    <xf numFmtId="3" fontId="3" fillId="0" borderId="5" xfId="0" applyNumberFormat="1" applyFont="1" applyBorder="1" applyAlignment="1">
      <alignment horizontal="center" wrapText="1" readingOrder="1"/>
    </xf>
    <xf numFmtId="3" fontId="2" fillId="2" borderId="5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llstein">
  <a:themeElements>
    <a:clrScheme name="Millstein">
      <a:dk1>
        <a:sysClr val="windowText" lastClr="000000"/>
      </a:dk1>
      <a:lt1>
        <a:sysClr val="window" lastClr="FFFFFF"/>
      </a:lt1>
      <a:dk2>
        <a:srgbClr val="8790BC"/>
      </a:dk2>
      <a:lt2>
        <a:srgbClr val="660025"/>
      </a:lt2>
      <a:accent1>
        <a:srgbClr val="3D642B"/>
      </a:accent1>
      <a:accent2>
        <a:srgbClr val="D6CA72"/>
      </a:accent2>
      <a:accent3>
        <a:srgbClr val="1D3170"/>
      </a:accent3>
      <a:accent4>
        <a:srgbClr val="999999"/>
      </a:accent4>
      <a:accent5>
        <a:srgbClr val="532765"/>
      </a:accent5>
      <a:accent6>
        <a:srgbClr val="664D2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Color 1">
      <a:srgbClr val="660025"/>
    </a:custClr>
    <a:custClr name="Color 2">
      <a:srgbClr val="8790BC"/>
    </a:custClr>
    <a:custClr name="Color 3">
      <a:srgbClr val="3D642B"/>
    </a:custClr>
    <a:custClr name="Color 4">
      <a:srgbClr val="D6CA72"/>
    </a:custClr>
    <a:custClr name="Color 5">
      <a:srgbClr val="1D3170"/>
    </a:custClr>
    <a:custClr name="Color 6">
      <a:srgbClr val="999999"/>
    </a:custClr>
    <a:custClr name="Color 7">
      <a:srgbClr val="532765"/>
    </a:custClr>
    <a:custClr name="Color 8">
      <a:srgbClr val="664D20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/>
  </sheetViews>
  <sheetFormatPr defaultRowHeight="15" x14ac:dyDescent="0.25"/>
  <cols>
    <col min="1" max="1" width="24.7109375" style="29" bestFit="1" customWidth="1"/>
    <col min="2" max="2" width="12.28515625" style="29" customWidth="1"/>
    <col min="3" max="3" width="14.42578125" style="29" customWidth="1"/>
    <col min="4" max="6" width="12.28515625" style="29" customWidth="1"/>
    <col min="7" max="7" width="1.7109375" style="29" customWidth="1"/>
    <col min="8" max="8" width="31.42578125" style="29" bestFit="1" customWidth="1"/>
    <col min="9" max="12" width="16.7109375" style="29" customWidth="1"/>
    <col min="13" max="16384" width="9.140625" style="29"/>
  </cols>
  <sheetData>
    <row r="1" spans="1:12" ht="16.5" customHeight="1" thickBot="1" x14ac:dyDescent="0.3"/>
    <row r="2" spans="1:12" ht="18.75" customHeight="1" thickBot="1" x14ac:dyDescent="0.3">
      <c r="A2" s="51" t="s">
        <v>31</v>
      </c>
      <c r="B2" s="51"/>
      <c r="C2" s="51"/>
      <c r="D2" s="51"/>
      <c r="E2" s="51"/>
      <c r="F2" s="51"/>
      <c r="H2" s="51" t="s">
        <v>0</v>
      </c>
      <c r="I2" s="51"/>
      <c r="J2" s="51"/>
      <c r="K2" s="51"/>
    </row>
    <row r="3" spans="1:12" ht="16.5" customHeight="1" x14ac:dyDescent="0.25">
      <c r="A3" s="12" t="s">
        <v>32</v>
      </c>
      <c r="B3" s="13">
        <v>1000</v>
      </c>
      <c r="C3" s="30"/>
      <c r="D3" s="30"/>
      <c r="E3" s="30"/>
      <c r="F3" s="30"/>
      <c r="H3" s="52"/>
      <c r="I3" s="54" t="s">
        <v>1</v>
      </c>
      <c r="J3" s="1" t="s">
        <v>2</v>
      </c>
      <c r="K3" s="1" t="s">
        <v>4</v>
      </c>
    </row>
    <row r="4" spans="1:12" ht="16.5" customHeight="1" thickBot="1" x14ac:dyDescent="0.3">
      <c r="A4" s="8" t="s">
        <v>33</v>
      </c>
      <c r="B4" s="14">
        <v>400</v>
      </c>
      <c r="C4" s="35"/>
      <c r="D4" s="35"/>
      <c r="E4" s="35"/>
      <c r="F4" s="35"/>
      <c r="H4" s="53"/>
      <c r="I4" s="55"/>
      <c r="J4" s="2" t="s">
        <v>3</v>
      </c>
      <c r="K4" s="2" t="s">
        <v>5</v>
      </c>
    </row>
    <row r="5" spans="1:12" ht="16.5" customHeight="1" thickBot="1" x14ac:dyDescent="0.3">
      <c r="A5" s="15" t="s">
        <v>34</v>
      </c>
      <c r="B5" s="32"/>
      <c r="C5" s="16" t="s">
        <v>35</v>
      </c>
      <c r="D5" s="16" t="s">
        <v>36</v>
      </c>
      <c r="E5" s="16" t="s">
        <v>37</v>
      </c>
      <c r="F5" s="32"/>
      <c r="H5" s="8" t="s">
        <v>6</v>
      </c>
      <c r="I5" s="33"/>
      <c r="J5" s="34">
        <f>K29</f>
        <v>0</v>
      </c>
      <c r="K5" s="34">
        <f t="shared" ref="K5" si="0">L29</f>
        <v>0</v>
      </c>
    </row>
    <row r="6" spans="1:12" ht="15.75" thickBot="1" x14ac:dyDescent="0.3">
      <c r="A6" s="56"/>
      <c r="B6" s="18" t="s">
        <v>38</v>
      </c>
      <c r="C6" s="57" t="s">
        <v>49</v>
      </c>
      <c r="D6" s="18" t="s">
        <v>40</v>
      </c>
      <c r="E6" s="18" t="s">
        <v>42</v>
      </c>
      <c r="F6" s="18" t="s">
        <v>44</v>
      </c>
      <c r="H6" s="8" t="s">
        <v>7</v>
      </c>
      <c r="I6" s="4">
        <v>100</v>
      </c>
      <c r="J6" s="34">
        <f>-200</f>
        <v>-200</v>
      </c>
      <c r="K6" s="34">
        <v>-200</v>
      </c>
    </row>
    <row r="7" spans="1:12" ht="16.5" customHeight="1" thickBot="1" x14ac:dyDescent="0.3">
      <c r="A7" s="56"/>
      <c r="B7" s="18" t="s">
        <v>39</v>
      </c>
      <c r="C7" s="57"/>
      <c r="D7" s="18" t="s">
        <v>41</v>
      </c>
      <c r="E7" s="18" t="s">
        <v>43</v>
      </c>
      <c r="F7" s="19" t="s">
        <v>39</v>
      </c>
      <c r="H7" s="35"/>
      <c r="I7" s="36"/>
      <c r="J7" s="37"/>
      <c r="K7" s="37"/>
    </row>
    <row r="8" spans="1:12" ht="16.5" customHeight="1" thickBot="1" x14ac:dyDescent="0.3">
      <c r="A8" s="15" t="s">
        <v>6</v>
      </c>
      <c r="B8" s="20">
        <v>100</v>
      </c>
      <c r="C8" s="38"/>
      <c r="D8" s="39"/>
      <c r="E8" s="40"/>
      <c r="F8" s="21">
        <f>SUM(B8:E8)</f>
        <v>100</v>
      </c>
      <c r="H8" s="5" t="s">
        <v>8</v>
      </c>
      <c r="I8" s="34">
        <v>40</v>
      </c>
      <c r="J8" s="34">
        <v>-20</v>
      </c>
      <c r="K8" s="34">
        <v>-20</v>
      </c>
    </row>
    <row r="9" spans="1:12" ht="16.5" customHeight="1" thickBot="1" x14ac:dyDescent="0.3">
      <c r="A9" s="8" t="s">
        <v>7</v>
      </c>
      <c r="B9" s="10">
        <v>300</v>
      </c>
      <c r="C9" s="41"/>
      <c r="D9" s="11"/>
      <c r="E9" s="42"/>
      <c r="F9" s="63">
        <f>SUM(B9:E9)</f>
        <v>300</v>
      </c>
      <c r="H9" s="5" t="s">
        <v>9</v>
      </c>
      <c r="I9" s="34">
        <v>60</v>
      </c>
      <c r="J9" s="34">
        <f>I27</f>
        <v>180</v>
      </c>
      <c r="K9" s="34">
        <f>J27</f>
        <v>180</v>
      </c>
    </row>
    <row r="10" spans="1:12" ht="16.5" customHeight="1" thickBot="1" x14ac:dyDescent="0.3">
      <c r="A10" s="22" t="s">
        <v>45</v>
      </c>
      <c r="B10" s="23">
        <v>50</v>
      </c>
      <c r="C10" s="21"/>
      <c r="D10" s="43"/>
      <c r="E10" s="66"/>
      <c r="F10" s="21">
        <f>SUM(B10:E10)</f>
        <v>50</v>
      </c>
      <c r="H10" s="5" t="s">
        <v>10</v>
      </c>
      <c r="I10" s="34"/>
      <c r="J10" s="34"/>
      <c r="K10" s="34"/>
    </row>
    <row r="11" spans="1:12" ht="16.5" customHeight="1" thickBot="1" x14ac:dyDescent="0.3">
      <c r="A11" s="8" t="s">
        <v>46</v>
      </c>
      <c r="B11" s="10">
        <v>450</v>
      </c>
      <c r="C11" s="44"/>
      <c r="D11" s="45"/>
      <c r="E11" s="46"/>
      <c r="F11" s="64">
        <f>SUM(F8:F10)</f>
        <v>450</v>
      </c>
      <c r="H11" s="6" t="s">
        <v>11</v>
      </c>
      <c r="I11" s="34"/>
      <c r="J11" s="34"/>
      <c r="K11" s="34"/>
    </row>
    <row r="12" spans="1:12" ht="16.5" customHeight="1" thickBot="1" x14ac:dyDescent="0.3">
      <c r="A12" s="47"/>
      <c r="B12" s="20"/>
      <c r="C12" s="38"/>
      <c r="D12" s="38"/>
      <c r="E12" s="38"/>
      <c r="F12" s="24"/>
    </row>
    <row r="13" spans="1:12" ht="16.5" customHeight="1" thickBot="1" x14ac:dyDescent="0.3">
      <c r="A13" s="8" t="s">
        <v>47</v>
      </c>
      <c r="B13" s="10">
        <v>0</v>
      </c>
      <c r="C13" s="45"/>
      <c r="D13" s="34"/>
      <c r="E13" s="33"/>
      <c r="F13" s="11">
        <f>SUM(B13:E13)</f>
        <v>0</v>
      </c>
    </row>
    <row r="14" spans="1:12" ht="16.5" customHeight="1" thickBot="1" x14ac:dyDescent="0.3">
      <c r="A14" s="15" t="s">
        <v>48</v>
      </c>
      <c r="B14" s="20">
        <v>50</v>
      </c>
      <c r="C14" s="39"/>
      <c r="D14" s="39"/>
      <c r="E14" s="48"/>
      <c r="F14" s="21">
        <f>SUM(B14:E14)</f>
        <v>50</v>
      </c>
      <c r="H14" s="7" t="s">
        <v>12</v>
      </c>
      <c r="I14" s="59">
        <v>300</v>
      </c>
      <c r="J14" s="59"/>
      <c r="K14" s="59"/>
      <c r="L14" s="59"/>
    </row>
    <row r="15" spans="1:12" ht="16.5" customHeight="1" thickBot="1" x14ac:dyDescent="0.3">
      <c r="A15" s="25" t="s">
        <v>9</v>
      </c>
      <c r="B15" s="26">
        <v>400</v>
      </c>
      <c r="C15" s="11"/>
      <c r="D15" s="11"/>
      <c r="E15" s="64"/>
      <c r="F15" s="65">
        <f>B3</f>
        <v>1000</v>
      </c>
      <c r="H15" s="8" t="s">
        <v>13</v>
      </c>
      <c r="I15" s="60">
        <v>400</v>
      </c>
      <c r="J15" s="60"/>
      <c r="K15" s="60"/>
      <c r="L15" s="60"/>
    </row>
    <row r="16" spans="1:12" ht="16.5" customHeight="1" thickBot="1" x14ac:dyDescent="0.3">
      <c r="A16" s="27" t="s">
        <v>10</v>
      </c>
      <c r="B16" s="28">
        <v>450</v>
      </c>
      <c r="C16" s="49"/>
      <c r="D16" s="49"/>
      <c r="E16" s="50"/>
      <c r="F16" s="66">
        <f>SUM(F13:F15)</f>
        <v>1050</v>
      </c>
      <c r="H16" s="8" t="s">
        <v>14</v>
      </c>
      <c r="I16" s="61" t="s">
        <v>15</v>
      </c>
      <c r="J16" s="61"/>
      <c r="K16" s="61"/>
      <c r="L16" s="61"/>
    </row>
    <row r="17" spans="8:12" ht="16.5" customHeight="1" x14ac:dyDescent="0.25">
      <c r="H17" s="8" t="s">
        <v>16</v>
      </c>
      <c r="I17" s="61" t="s">
        <v>17</v>
      </c>
      <c r="J17" s="61"/>
      <c r="K17" s="61"/>
      <c r="L17" s="61"/>
    </row>
    <row r="18" spans="8:12" ht="16.5" customHeight="1" x14ac:dyDescent="0.25">
      <c r="H18" s="8" t="s">
        <v>18</v>
      </c>
      <c r="I18" s="61" t="s">
        <v>19</v>
      </c>
      <c r="J18" s="61"/>
      <c r="K18" s="61"/>
      <c r="L18" s="61"/>
    </row>
    <row r="19" spans="8:12" ht="16.5" customHeight="1" x14ac:dyDescent="0.25">
      <c r="H19" s="8" t="s">
        <v>20</v>
      </c>
      <c r="I19" s="62">
        <v>0.4</v>
      </c>
      <c r="J19" s="62"/>
      <c r="K19" s="62"/>
      <c r="L19" s="62"/>
    </row>
    <row r="20" spans="8:12" ht="16.5" customHeight="1" thickBot="1" x14ac:dyDescent="0.3">
      <c r="H20" s="35"/>
      <c r="I20" s="58" t="s">
        <v>21</v>
      </c>
      <c r="J20" s="58"/>
      <c r="K20" s="58" t="s">
        <v>22</v>
      </c>
      <c r="L20" s="58"/>
    </row>
    <row r="21" spans="8:12" ht="16.5" customHeight="1" x14ac:dyDescent="0.25">
      <c r="H21" s="35"/>
      <c r="I21" s="9" t="s">
        <v>23</v>
      </c>
      <c r="J21" s="9" t="s">
        <v>24</v>
      </c>
      <c r="K21" s="9" t="s">
        <v>23</v>
      </c>
      <c r="L21" s="9" t="s">
        <v>24</v>
      </c>
    </row>
    <row r="22" spans="8:12" ht="16.5" customHeight="1" x14ac:dyDescent="0.25">
      <c r="H22" s="8" t="s">
        <v>25</v>
      </c>
      <c r="I22" s="10">
        <v>500</v>
      </c>
      <c r="J22" s="10">
        <v>500</v>
      </c>
      <c r="K22" s="10">
        <v>500</v>
      </c>
      <c r="L22" s="10">
        <v>500</v>
      </c>
    </row>
    <row r="23" spans="8:12" ht="16.5" customHeight="1" thickBot="1" x14ac:dyDescent="0.3">
      <c r="H23" s="8" t="s">
        <v>26</v>
      </c>
      <c r="I23" s="2">
        <v>0</v>
      </c>
      <c r="J23" s="2">
        <v>0</v>
      </c>
      <c r="K23" s="2">
        <v>0</v>
      </c>
      <c r="L23" s="2">
        <v>0</v>
      </c>
    </row>
    <row r="24" spans="8:12" ht="16.5" customHeight="1" thickBot="1" x14ac:dyDescent="0.3">
      <c r="H24" s="5" t="s">
        <v>27</v>
      </c>
      <c r="I24" s="11">
        <v>200</v>
      </c>
      <c r="J24" s="11">
        <v>200</v>
      </c>
      <c r="K24" s="11">
        <v>150</v>
      </c>
      <c r="L24" s="11">
        <v>150</v>
      </c>
    </row>
    <row r="25" spans="8:12" ht="16.5" customHeight="1" thickBot="1" x14ac:dyDescent="0.3">
      <c r="H25" s="5" t="s">
        <v>28</v>
      </c>
      <c r="I25" s="11">
        <v>300</v>
      </c>
      <c r="J25" s="11">
        <v>300</v>
      </c>
      <c r="K25" s="11">
        <v>350</v>
      </c>
      <c r="L25" s="11">
        <v>350</v>
      </c>
    </row>
    <row r="26" spans="8:12" ht="16.5" customHeight="1" thickBot="1" x14ac:dyDescent="0.3">
      <c r="H26" s="5" t="s">
        <v>29</v>
      </c>
      <c r="I26" s="11">
        <v>120</v>
      </c>
      <c r="J26" s="11">
        <v>120</v>
      </c>
      <c r="K26" s="11">
        <v>140</v>
      </c>
      <c r="L26" s="11">
        <v>140</v>
      </c>
    </row>
    <row r="27" spans="8:12" ht="16.5" customHeight="1" thickBot="1" x14ac:dyDescent="0.3">
      <c r="H27" s="6" t="s">
        <v>30</v>
      </c>
      <c r="I27" s="11">
        <v>180</v>
      </c>
      <c r="J27" s="11">
        <v>180</v>
      </c>
      <c r="K27" s="11">
        <v>210</v>
      </c>
      <c r="L27" s="11">
        <v>210</v>
      </c>
    </row>
  </sheetData>
  <mergeCells count="14">
    <mergeCell ref="I20:J20"/>
    <mergeCell ref="K20:L20"/>
    <mergeCell ref="I14:L14"/>
    <mergeCell ref="I15:L15"/>
    <mergeCell ref="I16:L16"/>
    <mergeCell ref="I17:L17"/>
    <mergeCell ref="I18:L18"/>
    <mergeCell ref="I19:L19"/>
    <mergeCell ref="A2:F2"/>
    <mergeCell ref="H2:K2"/>
    <mergeCell ref="H3:H4"/>
    <mergeCell ref="I3:I4"/>
    <mergeCell ref="A6:A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/>
  </sheetViews>
  <sheetFormatPr defaultRowHeight="15" x14ac:dyDescent="0.25"/>
  <cols>
    <col min="1" max="1" width="24.7109375" style="29" bestFit="1" customWidth="1"/>
    <col min="2" max="2" width="12.28515625" style="29" customWidth="1"/>
    <col min="3" max="3" width="14.42578125" style="29" customWidth="1"/>
    <col min="4" max="6" width="12.28515625" style="29" customWidth="1"/>
    <col min="7" max="7" width="1.7109375" style="29" customWidth="1"/>
    <col min="8" max="8" width="31.42578125" style="29" bestFit="1" customWidth="1"/>
    <col min="9" max="12" width="16.7109375" style="29" customWidth="1"/>
    <col min="13" max="16384" width="9.140625" style="29"/>
  </cols>
  <sheetData>
    <row r="1" spans="1:12" ht="16.5" customHeight="1" thickBot="1" x14ac:dyDescent="0.3"/>
    <row r="2" spans="1:12" ht="18.75" customHeight="1" thickBot="1" x14ac:dyDescent="0.3">
      <c r="A2" s="51" t="s">
        <v>31</v>
      </c>
      <c r="B2" s="51"/>
      <c r="C2" s="51"/>
      <c r="D2" s="51"/>
      <c r="E2" s="51"/>
      <c r="F2" s="51"/>
      <c r="H2" s="51" t="s">
        <v>0</v>
      </c>
      <c r="I2" s="51"/>
      <c r="J2" s="51"/>
      <c r="K2" s="51"/>
    </row>
    <row r="3" spans="1:12" ht="16.5" customHeight="1" x14ac:dyDescent="0.25">
      <c r="A3" s="12" t="s">
        <v>32</v>
      </c>
      <c r="B3" s="13">
        <v>1000</v>
      </c>
      <c r="C3" s="30"/>
      <c r="D3" s="30"/>
      <c r="E3" s="30"/>
      <c r="F3" s="30"/>
      <c r="H3" s="52"/>
      <c r="I3" s="54" t="s">
        <v>1</v>
      </c>
      <c r="J3" s="1" t="s">
        <v>2</v>
      </c>
      <c r="K3" s="1" t="s">
        <v>4</v>
      </c>
    </row>
    <row r="4" spans="1:12" ht="16.5" customHeight="1" thickBot="1" x14ac:dyDescent="0.3">
      <c r="A4" s="3" t="s">
        <v>33</v>
      </c>
      <c r="B4" s="14">
        <v>400</v>
      </c>
      <c r="C4" s="31"/>
      <c r="D4" s="31"/>
      <c r="E4" s="31"/>
      <c r="F4" s="31"/>
      <c r="H4" s="53"/>
      <c r="I4" s="55"/>
      <c r="J4" s="2" t="s">
        <v>3</v>
      </c>
      <c r="K4" s="2" t="s">
        <v>5</v>
      </c>
    </row>
    <row r="5" spans="1:12" ht="16.5" customHeight="1" thickBot="1" x14ac:dyDescent="0.3">
      <c r="A5" s="15" t="s">
        <v>34</v>
      </c>
      <c r="B5" s="32"/>
      <c r="C5" s="16" t="s">
        <v>35</v>
      </c>
      <c r="D5" s="16" t="s">
        <v>36</v>
      </c>
      <c r="E5" s="16" t="s">
        <v>37</v>
      </c>
      <c r="F5" s="32"/>
      <c r="H5" s="3" t="s">
        <v>6</v>
      </c>
      <c r="I5" s="33"/>
      <c r="J5" s="34">
        <v>360</v>
      </c>
      <c r="K5" s="34">
        <v>360</v>
      </c>
    </row>
    <row r="6" spans="1:12" ht="15.75" thickBot="1" x14ac:dyDescent="0.3">
      <c r="A6" s="56"/>
      <c r="B6" s="17" t="s">
        <v>38</v>
      </c>
      <c r="C6" s="57" t="s">
        <v>49</v>
      </c>
      <c r="D6" s="17" t="s">
        <v>40</v>
      </c>
      <c r="E6" s="17" t="s">
        <v>42</v>
      </c>
      <c r="F6" s="17" t="s">
        <v>44</v>
      </c>
      <c r="H6" s="3" t="s">
        <v>7</v>
      </c>
      <c r="I6" s="4">
        <v>100</v>
      </c>
      <c r="J6" s="34">
        <f>-200</f>
        <v>-200</v>
      </c>
      <c r="K6" s="34">
        <v>-200</v>
      </c>
    </row>
    <row r="7" spans="1:12" ht="16.5" customHeight="1" thickBot="1" x14ac:dyDescent="0.3">
      <c r="A7" s="56"/>
      <c r="B7" s="17" t="s">
        <v>39</v>
      </c>
      <c r="C7" s="57"/>
      <c r="D7" s="17" t="s">
        <v>41</v>
      </c>
      <c r="E7" s="17" t="s">
        <v>43</v>
      </c>
      <c r="F7" s="19" t="s">
        <v>39</v>
      </c>
      <c r="H7" s="31"/>
      <c r="I7" s="36"/>
      <c r="J7" s="37"/>
      <c r="K7" s="37"/>
    </row>
    <row r="8" spans="1:12" ht="16.5" customHeight="1" thickBot="1" x14ac:dyDescent="0.3">
      <c r="A8" s="15" t="s">
        <v>6</v>
      </c>
      <c r="B8" s="20">
        <v>100</v>
      </c>
      <c r="C8" s="38"/>
      <c r="D8" s="39"/>
      <c r="E8" s="40"/>
      <c r="F8" s="21">
        <f>SUM(B8:E8)</f>
        <v>100</v>
      </c>
      <c r="H8" s="5" t="s">
        <v>8</v>
      </c>
      <c r="I8" s="34">
        <v>40</v>
      </c>
      <c r="J8" s="34">
        <v>-20</v>
      </c>
      <c r="K8" s="34">
        <v>-20</v>
      </c>
    </row>
    <row r="9" spans="1:12" ht="16.5" customHeight="1" thickBot="1" x14ac:dyDescent="0.3">
      <c r="A9" s="3" t="s">
        <v>7</v>
      </c>
      <c r="B9" s="10">
        <v>300</v>
      </c>
      <c r="C9" s="41"/>
      <c r="D9" s="11">
        <v>100</v>
      </c>
      <c r="E9" s="42"/>
      <c r="F9" s="63">
        <f>SUM(B9:E9)</f>
        <v>400</v>
      </c>
      <c r="H9" s="5" t="s">
        <v>9</v>
      </c>
      <c r="I9" s="34">
        <v>60</v>
      </c>
      <c r="J9" s="34">
        <f>I27</f>
        <v>180</v>
      </c>
      <c r="K9" s="34">
        <f>J27</f>
        <v>180</v>
      </c>
    </row>
    <row r="10" spans="1:12" ht="16.5" customHeight="1" thickBot="1" x14ac:dyDescent="0.3">
      <c r="A10" s="22" t="s">
        <v>45</v>
      </c>
      <c r="B10" s="23">
        <v>50</v>
      </c>
      <c r="C10" s="21">
        <v>-50</v>
      </c>
      <c r="D10" s="43"/>
      <c r="E10" s="66">
        <f>E15</f>
        <v>590</v>
      </c>
      <c r="F10" s="21">
        <f>SUM(B10:E10)</f>
        <v>590</v>
      </c>
      <c r="H10" s="5" t="s">
        <v>10</v>
      </c>
      <c r="I10" s="34">
        <f>SUM(I8:I9)</f>
        <v>100</v>
      </c>
      <c r="J10" s="34">
        <f t="shared" ref="J10:K10" si="0">SUM(J8:J9)</f>
        <v>160</v>
      </c>
      <c r="K10" s="34">
        <f t="shared" si="0"/>
        <v>160</v>
      </c>
    </row>
    <row r="11" spans="1:12" ht="16.5" customHeight="1" thickBot="1" x14ac:dyDescent="0.3">
      <c r="A11" s="3" t="s">
        <v>46</v>
      </c>
      <c r="B11" s="10">
        <v>450</v>
      </c>
      <c r="C11" s="44"/>
      <c r="D11" s="45"/>
      <c r="E11" s="46"/>
      <c r="F11" s="64">
        <f>SUM(F8:F10)</f>
        <v>1090</v>
      </c>
      <c r="H11" s="6" t="s">
        <v>11</v>
      </c>
      <c r="I11" s="34" t="s">
        <v>50</v>
      </c>
      <c r="J11" s="34" t="s">
        <v>50</v>
      </c>
      <c r="K11" s="34" t="s">
        <v>50</v>
      </c>
    </row>
    <row r="12" spans="1:12" ht="16.5" customHeight="1" thickBot="1" x14ac:dyDescent="0.3">
      <c r="A12" s="47"/>
      <c r="B12" s="20"/>
      <c r="C12" s="38"/>
      <c r="D12" s="38"/>
      <c r="E12" s="38"/>
      <c r="F12" s="24"/>
    </row>
    <row r="13" spans="1:12" ht="16.5" customHeight="1" thickBot="1" x14ac:dyDescent="0.3">
      <c r="A13" s="3" t="s">
        <v>47</v>
      </c>
      <c r="B13" s="10">
        <v>0</v>
      </c>
      <c r="C13" s="45"/>
      <c r="D13" s="34">
        <v>40</v>
      </c>
      <c r="E13" s="33"/>
      <c r="F13" s="11">
        <f>SUM(B13:E13)</f>
        <v>40</v>
      </c>
    </row>
    <row r="14" spans="1:12" ht="16.5" customHeight="1" thickBot="1" x14ac:dyDescent="0.3">
      <c r="A14" s="15" t="s">
        <v>48</v>
      </c>
      <c r="B14" s="20">
        <v>50</v>
      </c>
      <c r="C14" s="39"/>
      <c r="D14" s="39"/>
      <c r="E14" s="48"/>
      <c r="F14" s="21">
        <f>SUM(B14:E14)</f>
        <v>50</v>
      </c>
      <c r="H14" s="7" t="s">
        <v>12</v>
      </c>
      <c r="I14" s="59">
        <v>300</v>
      </c>
      <c r="J14" s="59"/>
      <c r="K14" s="59"/>
      <c r="L14" s="59"/>
    </row>
    <row r="15" spans="1:12" ht="16.5" customHeight="1" thickBot="1" x14ac:dyDescent="0.3">
      <c r="A15" s="25" t="s">
        <v>9</v>
      </c>
      <c r="B15" s="26">
        <v>400</v>
      </c>
      <c r="C15" s="11">
        <v>-50</v>
      </c>
      <c r="D15" s="11">
        <v>60</v>
      </c>
      <c r="E15" s="64">
        <f>F15-D15-C15-B15</f>
        <v>590</v>
      </c>
      <c r="F15" s="65">
        <f>B3</f>
        <v>1000</v>
      </c>
      <c r="H15" s="3" t="s">
        <v>13</v>
      </c>
      <c r="I15" s="60">
        <v>400</v>
      </c>
      <c r="J15" s="60"/>
      <c r="K15" s="60"/>
      <c r="L15" s="60"/>
    </row>
    <row r="16" spans="1:12" ht="16.5" customHeight="1" thickBot="1" x14ac:dyDescent="0.3">
      <c r="A16" s="27" t="s">
        <v>10</v>
      </c>
      <c r="B16" s="28">
        <v>450</v>
      </c>
      <c r="C16" s="49"/>
      <c r="D16" s="49"/>
      <c r="E16" s="50"/>
      <c r="F16" s="66">
        <f>SUM(F13:F15)</f>
        <v>1090</v>
      </c>
      <c r="H16" s="3" t="s">
        <v>14</v>
      </c>
      <c r="I16" s="61" t="s">
        <v>15</v>
      </c>
      <c r="J16" s="61"/>
      <c r="K16" s="61"/>
      <c r="L16" s="61"/>
    </row>
    <row r="17" spans="8:12" ht="16.5" customHeight="1" x14ac:dyDescent="0.25">
      <c r="H17" s="3" t="s">
        <v>16</v>
      </c>
      <c r="I17" s="61" t="s">
        <v>17</v>
      </c>
      <c r="J17" s="61"/>
      <c r="K17" s="61"/>
      <c r="L17" s="61"/>
    </row>
    <row r="18" spans="8:12" ht="16.5" customHeight="1" x14ac:dyDescent="0.25">
      <c r="H18" s="3" t="s">
        <v>18</v>
      </c>
      <c r="I18" s="61" t="s">
        <v>19</v>
      </c>
      <c r="J18" s="61"/>
      <c r="K18" s="61"/>
      <c r="L18" s="61"/>
    </row>
    <row r="19" spans="8:12" ht="16.5" customHeight="1" x14ac:dyDescent="0.25">
      <c r="H19" s="3" t="s">
        <v>20</v>
      </c>
      <c r="I19" s="62">
        <v>0.4</v>
      </c>
      <c r="J19" s="62"/>
      <c r="K19" s="62"/>
      <c r="L19" s="62"/>
    </row>
    <row r="20" spans="8:12" ht="16.5" customHeight="1" thickBot="1" x14ac:dyDescent="0.3">
      <c r="H20" s="31"/>
      <c r="I20" s="58" t="s">
        <v>21</v>
      </c>
      <c r="J20" s="58"/>
      <c r="K20" s="58" t="s">
        <v>22</v>
      </c>
      <c r="L20" s="58"/>
    </row>
    <row r="21" spans="8:12" ht="16.5" customHeight="1" x14ac:dyDescent="0.25">
      <c r="H21" s="31"/>
      <c r="I21" s="9" t="s">
        <v>23</v>
      </c>
      <c r="J21" s="9" t="s">
        <v>24</v>
      </c>
      <c r="K21" s="9" t="s">
        <v>23</v>
      </c>
      <c r="L21" s="9" t="s">
        <v>24</v>
      </c>
    </row>
    <row r="22" spans="8:12" ht="16.5" customHeight="1" x14ac:dyDescent="0.25">
      <c r="H22" s="3" t="s">
        <v>25</v>
      </c>
      <c r="I22" s="10">
        <v>500</v>
      </c>
      <c r="J22" s="10">
        <v>500</v>
      </c>
      <c r="K22" s="10">
        <v>500</v>
      </c>
      <c r="L22" s="10">
        <v>500</v>
      </c>
    </row>
    <row r="23" spans="8:12" ht="16.5" customHeight="1" thickBot="1" x14ac:dyDescent="0.3">
      <c r="H23" s="3" t="s">
        <v>26</v>
      </c>
      <c r="I23" s="2">
        <v>0</v>
      </c>
      <c r="J23" s="2">
        <v>0</v>
      </c>
      <c r="K23" s="2">
        <v>0</v>
      </c>
      <c r="L23" s="2">
        <v>0</v>
      </c>
    </row>
    <row r="24" spans="8:12" ht="16.5" customHeight="1" thickBot="1" x14ac:dyDescent="0.3">
      <c r="H24" s="5" t="s">
        <v>27</v>
      </c>
      <c r="I24" s="11">
        <v>200</v>
      </c>
      <c r="J24" s="11">
        <v>200</v>
      </c>
      <c r="K24" s="11">
        <v>150</v>
      </c>
      <c r="L24" s="11">
        <v>150</v>
      </c>
    </row>
    <row r="25" spans="8:12" ht="16.5" customHeight="1" thickBot="1" x14ac:dyDescent="0.3">
      <c r="H25" s="5" t="s">
        <v>28</v>
      </c>
      <c r="I25" s="11">
        <v>300</v>
      </c>
      <c r="J25" s="11">
        <v>300</v>
      </c>
      <c r="K25" s="11">
        <v>350</v>
      </c>
      <c r="L25" s="11">
        <v>350</v>
      </c>
    </row>
    <row r="26" spans="8:12" ht="16.5" customHeight="1" thickBot="1" x14ac:dyDescent="0.3">
      <c r="H26" s="5" t="s">
        <v>29</v>
      </c>
      <c r="I26" s="11">
        <v>120</v>
      </c>
      <c r="J26" s="11">
        <v>120</v>
      </c>
      <c r="K26" s="11">
        <v>140</v>
      </c>
      <c r="L26" s="11">
        <v>140</v>
      </c>
    </row>
    <row r="27" spans="8:12" ht="16.5" customHeight="1" thickBot="1" x14ac:dyDescent="0.3">
      <c r="H27" s="6" t="s">
        <v>30</v>
      </c>
      <c r="I27" s="11">
        <v>180</v>
      </c>
      <c r="J27" s="11">
        <v>180</v>
      </c>
      <c r="K27" s="11">
        <v>210</v>
      </c>
      <c r="L27" s="11">
        <v>210</v>
      </c>
    </row>
  </sheetData>
  <mergeCells count="14">
    <mergeCell ref="I14:L14"/>
    <mergeCell ref="I15:L15"/>
    <mergeCell ref="I16:L16"/>
    <mergeCell ref="A2:F2"/>
    <mergeCell ref="A6:A7"/>
    <mergeCell ref="C6:C7"/>
    <mergeCell ref="H2:K2"/>
    <mergeCell ref="H3:H4"/>
    <mergeCell ref="I3:I4"/>
    <mergeCell ref="I17:L17"/>
    <mergeCell ref="I18:L18"/>
    <mergeCell ref="I19:L19"/>
    <mergeCell ref="I20:J20"/>
    <mergeCell ref="K20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Exercises </vt:lpstr>
      <vt:lpstr>Solutions</vt:lpstr>
    </vt:vector>
  </TitlesOfParts>
  <Company>Wallstreetprep.com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Wall Street Prep</cp:lastModifiedBy>
  <dcterms:created xsi:type="dcterms:W3CDTF">2013-04-09T21:04:04Z</dcterms:created>
  <dcterms:modified xsi:type="dcterms:W3CDTF">2015-05-06T14:42:16Z</dcterms:modified>
</cp:coreProperties>
</file>