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- FT 1" sheetId="1" r:id="rId4"/>
    <sheet state="visible" name="Budget - FT 2" sheetId="2" r:id="rId5"/>
    <sheet state="visible" name="Budget - FT 3" sheetId="3" r:id="rId6"/>
    <sheet state="visible" name="Budget - FT 4" sheetId="4" r:id="rId7"/>
    <sheet state="visible" name="Budget - FT 5" sheetId="5" r:id="rId8"/>
    <sheet state="visible" name="Budget - FT 6" sheetId="6" r:id="rId9"/>
    <sheet state="visible" name="Budget - Van Stock" sheetId="7" r:id="rId10"/>
    <sheet state="visible" name="Transactions - Transactions" sheetId="8" r:id="rId11"/>
  </sheets>
  <definedNames/>
  <calcPr/>
  <extLst>
    <ext uri="GoogleSheetsCustomDataVersion2">
      <go:sheetsCustomData xmlns:go="http://customooxmlschemas.google.com/" r:id="rId12" roundtripDataChecksum="4K41w0e5WOM+oM5+ml3iur7i0h1HhT7ncBLsJCwlp04="/>
    </ext>
  </extLst>
</workbook>
</file>

<file path=xl/sharedStrings.xml><?xml version="1.0" encoding="utf-8"?>
<sst xmlns="http://schemas.openxmlformats.org/spreadsheetml/2006/main" count="230" uniqueCount="181">
  <si>
    <t>Fixing Tray 1</t>
  </si>
  <si>
    <t>Fixings</t>
  </si>
  <si>
    <t xml:space="preserve">Store </t>
  </si>
  <si>
    <t>Amount in 100s</t>
  </si>
  <si>
    <t>Price</t>
  </si>
  <si>
    <t xml:space="preserve">Domb screws </t>
  </si>
  <si>
    <t>Screwfix- 3309H</t>
  </si>
  <si>
    <t xml:space="preserve">Plugs </t>
  </si>
  <si>
    <t>Screwfix- 13209</t>
  </si>
  <si>
    <t>Spring washers</t>
  </si>
  <si>
    <t>Screwfix- 531FT</t>
  </si>
  <si>
    <t>Washers small</t>
  </si>
  <si>
    <t>Screwfix- 300FT</t>
  </si>
  <si>
    <t xml:space="preserve">6mm washers </t>
  </si>
  <si>
    <t>Screwfix- 413FT</t>
  </si>
  <si>
    <t>Self Tapper</t>
  </si>
  <si>
    <t>Screwfix- 2929H</t>
  </si>
  <si>
    <t>Wood screws</t>
  </si>
  <si>
    <t>Screwfix- 11583</t>
  </si>
  <si>
    <t xml:space="preserve">Plaster board screws </t>
  </si>
  <si>
    <t>Screwfix- 11923</t>
  </si>
  <si>
    <t>Total</t>
  </si>
  <si>
    <t>Fixing Tray 2</t>
  </si>
  <si>
    <t xml:space="preserve">Nuts bolts washers </t>
  </si>
  <si>
    <t>6mm bolts</t>
  </si>
  <si>
    <t>Screwfix- 2266J</t>
  </si>
  <si>
    <t>6mm nuts</t>
  </si>
  <si>
    <t>Screwfix- 8461P</t>
  </si>
  <si>
    <t>6mm spring washers</t>
  </si>
  <si>
    <t>Screwfix- 870FT</t>
  </si>
  <si>
    <t>10mm bolts</t>
  </si>
  <si>
    <t>Screwfix- 18249</t>
  </si>
  <si>
    <t>10mm nuts</t>
  </si>
  <si>
    <t>Screwfix- 19879</t>
  </si>
  <si>
    <t>10mm spring washers</t>
  </si>
  <si>
    <t>Screwfix- 595FT</t>
  </si>
  <si>
    <t>10mm washer</t>
  </si>
  <si>
    <t>Screwfix- 447FT</t>
  </si>
  <si>
    <t>4mm brass screws</t>
  </si>
  <si>
    <t>CEF-GX-MB46</t>
  </si>
  <si>
    <t>8mm floor bolts</t>
  </si>
  <si>
    <t>Crosswords</t>
  </si>
  <si>
    <t>Fixing Tray 3</t>
  </si>
  <si>
    <t>Lugs and crimps</t>
  </si>
  <si>
    <t>2.5 by 4mm hole</t>
  </si>
  <si>
    <t>Screwfix-83763</t>
  </si>
  <si>
    <t>2.5 by 6mm hole</t>
  </si>
  <si>
    <t>Cef- 612004</t>
  </si>
  <si>
    <t>4mm by 4mm hole</t>
  </si>
  <si>
    <t>Cef-  613001</t>
  </si>
  <si>
    <t>4mm by 6mm hole</t>
  </si>
  <si>
    <t>Screwfix-52580</t>
  </si>
  <si>
    <t>6mm by 6mm hole</t>
  </si>
  <si>
    <t>Cef- 613003</t>
  </si>
  <si>
    <t>1.5mm by 4mm hole</t>
  </si>
  <si>
    <t>Screwfix-23174</t>
  </si>
  <si>
    <t>1.5mm by 6mm hole</t>
  </si>
  <si>
    <t>Cef-</t>
  </si>
  <si>
    <t>10mm by 6mm hole</t>
  </si>
  <si>
    <t>Screwfix-33041</t>
  </si>
  <si>
    <t>10mm by 10mm hole</t>
  </si>
  <si>
    <t>10mm by 8mm hole</t>
  </si>
  <si>
    <t>Screwfix-53346</t>
  </si>
  <si>
    <t>16mm by 6mm hole</t>
  </si>
  <si>
    <t>16mm by 8mm hole</t>
  </si>
  <si>
    <t>Screwfix-54720</t>
  </si>
  <si>
    <t>16mm by 10mm hole</t>
  </si>
  <si>
    <t>Screwfix-51735</t>
  </si>
  <si>
    <t>25mm by 6mm hole</t>
  </si>
  <si>
    <t>25mm by 10mm hole</t>
  </si>
  <si>
    <t xml:space="preserve">25mm by 8mm hole </t>
  </si>
  <si>
    <t>25mm pin crimp</t>
  </si>
  <si>
    <t>Bootlace set</t>
  </si>
  <si>
    <t>Fixing Tray 4</t>
  </si>
  <si>
    <t>Clipping</t>
  </si>
  <si>
    <t>Cleats size 7</t>
  </si>
  <si>
    <t>Screwfix-291PV</t>
  </si>
  <si>
    <t>Cleats size 5</t>
  </si>
  <si>
    <t>Screwfix-985PV</t>
  </si>
  <si>
    <t>Cleats size 6</t>
  </si>
  <si>
    <t>Screwfix-461PV</t>
  </si>
  <si>
    <t>All round band</t>
  </si>
  <si>
    <t>Screwfix-18298</t>
  </si>
  <si>
    <t>Linian clips size 4</t>
  </si>
  <si>
    <t>Linian clips size 5</t>
  </si>
  <si>
    <t>Linian clips size 6</t>
  </si>
  <si>
    <t>T+E clips 1.5</t>
  </si>
  <si>
    <t>Cef- GX01002</t>
  </si>
  <si>
    <t>T+E clips 2.5</t>
  </si>
  <si>
    <t>Cef- GX01003</t>
  </si>
  <si>
    <t>T+E clips 4</t>
  </si>
  <si>
    <t>Cef- GX01004</t>
  </si>
  <si>
    <t>T+E clips 6</t>
  </si>
  <si>
    <t>Cef- GX01005</t>
  </si>
  <si>
    <t>20mm trunking clips</t>
  </si>
  <si>
    <t>Fixing Tray 5</t>
  </si>
  <si>
    <t>Wagos</t>
  </si>
  <si>
    <t>Amount in 100</t>
  </si>
  <si>
    <t>Through wagos</t>
  </si>
  <si>
    <t>Cef -2663-7487</t>
  </si>
  <si>
    <t>2way wagos</t>
  </si>
  <si>
    <t>Cef - 221-412</t>
  </si>
  <si>
    <t>3 way wagos</t>
  </si>
  <si>
    <t>Cef - 221-413</t>
  </si>
  <si>
    <t>5way wagos</t>
  </si>
  <si>
    <t>Screwfix-5201R</t>
  </si>
  <si>
    <t>6mm 2 way wagos</t>
  </si>
  <si>
    <t>Screwfix-959HV</t>
  </si>
  <si>
    <t xml:space="preserve">Strip of 60a connector blocks </t>
  </si>
  <si>
    <t>Cef - 0298-0882</t>
  </si>
  <si>
    <t>Fixing Tray 6</t>
  </si>
  <si>
    <t>Bushes and lock rings</t>
  </si>
  <si>
    <t>Price in that they come in</t>
  </si>
  <si>
    <t>20mm bushes</t>
  </si>
  <si>
    <t>Cef- 0007-2475</t>
  </si>
  <si>
    <t>20mm lock rings</t>
  </si>
  <si>
    <t>Cef- 0007-2385</t>
  </si>
  <si>
    <t>25mm bushes</t>
  </si>
  <si>
    <t>Cef- 0007-2478</t>
  </si>
  <si>
    <t>25mm lock rings</t>
  </si>
  <si>
    <t>Cef- 0007-2391</t>
  </si>
  <si>
    <t>20mm couplers</t>
  </si>
  <si>
    <t>Cef- 0007-2952</t>
  </si>
  <si>
    <t>25mm couplers</t>
  </si>
  <si>
    <t>Cef- 0007-2958</t>
  </si>
  <si>
    <t xml:space="preserve">32mm bushes </t>
  </si>
  <si>
    <t>Cef- 0007-2481</t>
  </si>
  <si>
    <t>32mmm lock rings</t>
  </si>
  <si>
    <t>Cef- 0007-2397</t>
  </si>
  <si>
    <t>Fire rated grommit packs</t>
  </si>
  <si>
    <t>Cef- 2546-2732</t>
  </si>
  <si>
    <t>20s swa gland packs</t>
  </si>
  <si>
    <t>Cef- 0536-6221</t>
  </si>
  <si>
    <t>20 swa gland packs</t>
  </si>
  <si>
    <t>Cef- 0536-6224</t>
  </si>
  <si>
    <t>20mm stuffing glands</t>
  </si>
  <si>
    <t>Cef- 0070-2535</t>
  </si>
  <si>
    <t>25mm stuffing glands</t>
  </si>
  <si>
    <t>Cef- 0070-2553</t>
  </si>
  <si>
    <t>32mm stuffing glands</t>
  </si>
  <si>
    <t>Cef- 0070-2571</t>
  </si>
  <si>
    <t xml:space="preserve">20mm earthing nut </t>
  </si>
  <si>
    <t>Cef- BELN20-PK2</t>
  </si>
  <si>
    <t>25mm earthing nut</t>
  </si>
  <si>
    <t>Cef- BELN25-PK2</t>
  </si>
  <si>
    <t>Van Stock</t>
  </si>
  <si>
    <t>Junction boxes</t>
  </si>
  <si>
    <t xml:space="preserve">2 by 1 wiska box’s </t>
  </si>
  <si>
    <t>Cef- 2468-6707</t>
  </si>
  <si>
    <t>2 by 2 wiska box’s</t>
  </si>
  <si>
    <t>Cef- 1673-9026</t>
  </si>
  <si>
    <t xml:space="preserve">Wago box’s </t>
  </si>
  <si>
    <t>Screwfix-7355F</t>
  </si>
  <si>
    <t>Wago through box</t>
  </si>
  <si>
    <t>Screwfix-8423F</t>
  </si>
  <si>
    <t>Transactions</t>
  </si>
  <si>
    <r>
      <rPr>
        <rFont val="&quot;Helvetica Neue&quot;, sans-serif"/>
        <b/>
        <i/>
        <color rgb="FF000000"/>
        <sz val="11.0"/>
      </rPr>
      <t>HOW TO USE:</t>
    </r>
    <r>
      <rPr>
        <rFont val="&quot;Helvetica Neue&quot;, sans-serif"/>
        <color rgb="FF000000"/>
        <sz val="11.0"/>
      </rPr>
      <t xml:space="preserve"> Enter your information into the </t>
    </r>
    <r>
      <rPr>
        <rFont val="&quot;Helvetica Neue&quot;, sans-serif"/>
        <b/>
        <color rgb="FF000000"/>
        <sz val="11.0"/>
      </rPr>
      <t xml:space="preserve">Transactions </t>
    </r>
    <r>
      <rPr>
        <rFont val="&quot;Helvetica Neue&quot;, sans-serif"/>
        <color rgb="FF000000"/>
        <sz val="11.0"/>
      </rPr>
      <t xml:space="preserve">table below. Choose a category
For each transaction, then check the </t>
    </r>
    <r>
      <rPr>
        <rFont val="&quot;Helvetica Neue&quot;, sans-serif"/>
        <b/>
        <color rgb="FF000000"/>
        <sz val="11.0"/>
      </rPr>
      <t xml:space="preserve">Budget </t>
    </r>
    <r>
      <rPr>
        <rFont val="&quot;Helvetica Neue&quot;, sans-serif"/>
        <color rgb="FF000000"/>
        <sz val="11.0"/>
      </rPr>
      <t xml:space="preserve">sheet to see how each category compares with your budget </t>
    </r>
  </si>
  <si>
    <t>Date</t>
  </si>
  <si>
    <t>Description</t>
  </si>
  <si>
    <t>Category</t>
  </si>
  <si>
    <t>Amount</t>
  </si>
  <si>
    <t>Shopping</t>
  </si>
  <si>
    <t>Food</t>
  </si>
  <si>
    <t>Rug</t>
  </si>
  <si>
    <t>Home</t>
  </si>
  <si>
    <t>Flight No</t>
  </si>
  <si>
    <t>Travel</t>
  </si>
  <si>
    <t>Petrol</t>
  </si>
  <si>
    <t>Auto</t>
  </si>
  <si>
    <t>Cinema Tickets</t>
  </si>
  <si>
    <t>Entertainment</t>
  </si>
  <si>
    <t>Dinner Out</t>
  </si>
  <si>
    <t>Medicine</t>
  </si>
  <si>
    <t>Medical</t>
  </si>
  <si>
    <t>Shoes</t>
  </si>
  <si>
    <t>Personal Items</t>
  </si>
  <si>
    <t>Gift</t>
  </si>
  <si>
    <t>Other</t>
  </si>
  <si>
    <t>Telephone</t>
  </si>
  <si>
    <t>Utilities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</si>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</sst>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.00_);[Red]\([$£-809]#,##0.00\)"/>
    <numFmt numFmtId="165" formatCode="#,##0.0_);[Red]\(#,##0.0\)"/>
    <numFmt numFmtId="166" formatCode="#,##0.0#_);[Red]\(#,##0.0#\)"/>
    <numFmt numFmtId="167" formatCode="dd/mm/yy"/>
  </numFmts>
  <fonts count="8">
    <font>
      <sz val="10.0"/>
      <color rgb="FF000000"/>
      <name val="Helvetica Neue"/>
      <scheme val="minor"/>
    </font>
    <font>
      <b/>
      <sz val="16.0"/>
      <color rgb="FF000000"/>
      <name val="Helvetica Neue"/>
    </font>
    <font>
      <sz val="10.0"/>
      <color rgb="FF000000"/>
      <name val="Helvetica Neue"/>
    </font>
    <font>
      <b/>
      <sz val="10.0"/>
      <color rgb="FFFEFFFE"/>
      <name val="Helvetica Neue"/>
    </font>
    <font>
      <b/>
      <sz val="10.0"/>
      <color rgb="FF000000"/>
      <name val="Helvetica Neue"/>
    </font>
    <font>
      <b/>
      <sz val="23.0"/>
      <color rgb="FF000000"/>
      <name val="Helvetica Neue"/>
    </font>
    <font>
      <sz val="11.0"/>
      <color rgb="FF000000"/>
      <name val="&quot;Helvetica Neue&quot;"/>
    </font>
    <font>
      <b/>
      <sz val="11.0"/>
      <color rgb="FF000000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00A2FF"/>
        <bgColor rgb="FF00A2FF"/>
      </patternFill>
    </fill>
    <fill>
      <patternFill patternType="solid">
        <fgColor rgb="FFFEFFFE"/>
        <bgColor rgb="FFFEFFFE"/>
      </patternFill>
    </fill>
    <fill>
      <patternFill patternType="solid">
        <fgColor rgb="FFECECEA"/>
        <bgColor rgb="FFECECEA"/>
      </patternFill>
    </fill>
    <fill>
      <patternFill patternType="solid">
        <fgColor rgb="FFF7F7F6"/>
        <bgColor rgb="FFF7F7F6"/>
      </patternFill>
    </fill>
  </fills>
  <borders count="32">
    <border/>
    <border>
      <left style="thin">
        <color rgb="FFFEFFFE"/>
      </left>
      <right style="thin">
        <color rgb="FFFEFFFE"/>
      </right>
      <top style="thin">
        <color rgb="FFFEFFFE"/>
      </top>
      <bottom style="thin">
        <color rgb="FF89847F"/>
      </bottom>
    </border>
    <border>
      <left style="thin">
        <color rgb="FFFEFFFE"/>
      </left>
      <right style="thin">
        <color rgb="FF89847F"/>
      </right>
      <top style="thin">
        <color rgb="FF89847F"/>
      </top>
      <bottom style="thin">
        <color rgb="FFC8C8C8"/>
      </bottom>
    </border>
    <border>
      <left style="thin">
        <color rgb="FF89847F"/>
      </left>
      <right style="thin">
        <color rgb="FFC8C8C8"/>
      </right>
      <top style="thin">
        <color rgb="FF89847F"/>
      </top>
      <bottom style="thin">
        <color rgb="FFC8C8C8"/>
      </bottom>
    </border>
    <border>
      <left style="thin">
        <color rgb="FFC8C8C8"/>
      </left>
      <right style="thin">
        <color rgb="FFC8C8C8"/>
      </right>
      <top style="thin">
        <color rgb="FF89847F"/>
      </top>
      <bottom style="thin">
        <color rgb="FFC8C8C8"/>
      </bottom>
    </border>
    <border>
      <left style="thin">
        <color rgb="FFC8C8C8"/>
      </left>
      <right style="thin">
        <color rgb="FFFEFFFE"/>
      </right>
      <top style="thin">
        <color rgb="FF89847F"/>
      </top>
      <bottom style="thin">
        <color rgb="FFC8C8C8"/>
      </bottom>
    </border>
    <border>
      <left style="thin">
        <color rgb="FFFEFFFE"/>
      </left>
      <right style="thin">
        <color rgb="FF89847F"/>
      </right>
      <top style="thin">
        <color rgb="FFC8C8C8"/>
      </top>
      <bottom style="thin">
        <color rgb="FFC8C8C8"/>
      </bottom>
    </border>
    <border>
      <left style="thin">
        <color rgb="FF89847F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thin">
        <color rgb="FFFEFFFE"/>
      </right>
      <top style="thin">
        <color rgb="FFC8C8C8"/>
      </top>
      <bottom style="thin">
        <color rgb="FFC8C8C8"/>
      </bottom>
    </border>
    <border>
      <left style="thin">
        <color rgb="FFFEFFFE"/>
      </left>
      <right style="thin">
        <color rgb="FF89847F"/>
      </right>
      <top style="thin">
        <color rgb="FFC8C8C8"/>
      </top>
      <bottom style="thin">
        <color rgb="FF89847F"/>
      </bottom>
    </border>
    <border>
      <left style="thin">
        <color rgb="FF89847F"/>
      </left>
      <right style="thin">
        <color rgb="FFC8C8C8"/>
      </right>
      <top style="thin">
        <color rgb="FFC8C8C8"/>
      </top>
      <bottom style="thin">
        <color rgb="FF89847F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89847F"/>
      </bottom>
    </border>
    <border>
      <left style="thin">
        <color rgb="FFC8C8C8"/>
      </left>
      <right style="thin">
        <color rgb="FFFEFFFE"/>
      </right>
      <top style="thin">
        <color rgb="FFC8C8C8"/>
      </top>
      <bottom style="thin">
        <color rgb="FF89847F"/>
      </bottom>
    </border>
    <border>
      <left style="thin">
        <color rgb="FFFEFFFE"/>
      </left>
      <right style="thin">
        <color rgb="FFC8C8C8"/>
      </right>
      <top style="thin">
        <color rgb="FF89847F"/>
      </top>
      <bottom style="thin">
        <color rgb="FFFEFFFE"/>
      </bottom>
    </border>
    <border>
      <left style="thin">
        <color rgb="FFC8C8C8"/>
      </left>
      <right style="thin">
        <color rgb="FFC8C8C8"/>
      </right>
      <top style="thin">
        <color rgb="FF89847F"/>
      </top>
      <bottom style="thin">
        <color rgb="FFFEFFFE"/>
      </bottom>
    </border>
    <border>
      <left style="thin">
        <color rgb="FFC8C8C8"/>
      </left>
      <right style="thin">
        <color rgb="FFFEFFFE"/>
      </right>
      <top style="thin">
        <color rgb="FF89847F"/>
      </top>
      <bottom style="thin">
        <color rgb="FFFEFFFE"/>
      </bottom>
    </border>
    <border>
      <left style="thin">
        <color rgb="FFC8C8C8"/>
      </left>
      <right style="thin">
        <color rgb="FFFEFFFE"/>
      </right>
      <top style="thin">
        <color rgb="FFC8C8C8"/>
      </top>
      <bottom style="thin">
        <color rgb="FFFEFFFE"/>
      </bottom>
    </border>
    <border>
      <left style="thin">
        <color rgb="FFFEFFFE"/>
      </left>
      <right style="thin">
        <color rgb="FFFEFFFE"/>
      </right>
      <top style="thin">
        <color rgb="FFC8C8C8"/>
      </top>
      <bottom style="thin">
        <color rgb="FFFEFFFE"/>
      </bottom>
    </border>
    <border>
      <left style="thin">
        <color rgb="FFFEFFFE"/>
      </left>
      <right style="thin">
        <color rgb="FFC8C8C8"/>
      </right>
      <top style="thin">
        <color rgb="FFC8C8C8"/>
      </top>
      <bottom style="thin">
        <color rgb="FFFEFFFE"/>
      </bottom>
    </border>
    <border>
      <left style="thin">
        <color rgb="FFFEFFFE"/>
      </left>
      <right style="thin">
        <color rgb="FF89847F"/>
      </right>
      <top style="thin">
        <color rgb="FFFEFFFE"/>
      </top>
      <bottom style="thin">
        <color rgb="FFC8C8C8"/>
      </bottom>
    </border>
    <border>
      <left style="thin">
        <color rgb="FF89847F"/>
      </left>
      <right style="thin">
        <color rgb="FFC8C8C8"/>
      </right>
      <top style="thin">
        <color rgb="FFFEFFFE"/>
      </top>
      <bottom style="thin">
        <color rgb="FFC8C8C8"/>
      </bottom>
    </border>
    <border>
      <left style="thin">
        <color rgb="FFC8C8C8"/>
      </left>
      <right style="thin">
        <color rgb="FFC8C8C8"/>
      </right>
      <top style="thin">
        <color rgb="FFFEFFFE"/>
      </top>
      <bottom style="thin">
        <color rgb="FFC8C8C8"/>
      </bottom>
    </border>
    <border>
      <left style="thin">
        <color rgb="FFC8C8C8"/>
      </left>
      <right style="thin">
        <color rgb="FFFEFFFE"/>
      </right>
      <top style="thin">
        <color rgb="FFFEFFFE"/>
      </top>
      <bottom style="thin">
        <color rgb="FFC8C8C8"/>
      </bottom>
    </border>
    <border>
      <left style="thin">
        <color rgb="FFFEFFFE"/>
      </left>
      <right style="thin">
        <color rgb="FF89847F"/>
      </right>
      <top style="thin">
        <color rgb="FFC8C8C8"/>
      </top>
      <bottom style="thin">
        <color rgb="FFFEFFFE"/>
      </bottom>
    </border>
    <border>
      <left style="thin">
        <color rgb="FF89847F"/>
      </left>
      <right style="thin">
        <color rgb="FFC8C8C8"/>
      </right>
      <top style="thin">
        <color rgb="FFC8C8C8"/>
      </top>
      <bottom style="thin">
        <color rgb="FFFEFFFE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FEFFFE"/>
      </bottom>
    </border>
    <border>
      <left style="thin">
        <color rgb="FFFEFFFE"/>
      </left>
      <right style="thin">
        <color rgb="FFFEFFFE"/>
      </right>
      <top style="thin">
        <color rgb="FFC8C8C8"/>
      </top>
      <bottom style="thin">
        <color rgb="FF89847F"/>
      </bottom>
    </border>
    <border>
      <left style="thin">
        <color rgb="FFFEFFFE"/>
      </left>
      <right style="thin">
        <color rgb="FFC8C8C8"/>
      </right>
      <top style="thin">
        <color rgb="FFC8C8C8"/>
      </top>
      <bottom style="thin">
        <color rgb="FF89847F"/>
      </bottom>
    </border>
    <border>
      <left style="thin">
        <color rgb="FFC8C8C8"/>
      </left>
      <right style="thin">
        <color rgb="FF89847F"/>
      </right>
      <top style="thin">
        <color rgb="FF89847F"/>
      </top>
      <bottom style="thin">
        <color rgb="FFC8C8C8"/>
      </bottom>
    </border>
    <border>
      <left style="thin">
        <color rgb="FFC8C8C8"/>
      </left>
      <right style="thin">
        <color rgb="FF89847F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thin">
        <color rgb="FF89847F"/>
      </right>
      <top style="thin">
        <color rgb="FFC8C8C8"/>
      </top>
      <bottom style="thin">
        <color rgb="FF89847F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49" xfId="0" applyAlignment="1" applyBorder="1" applyFill="1" applyFont="1" applyNumberFormat="1">
      <alignment shrinkToFit="0" vertical="top" wrapText="1"/>
    </xf>
    <xf borderId="2" fillId="3" fontId="2" numFmtId="49" xfId="0" applyAlignment="1" applyBorder="1" applyFill="1" applyFont="1" applyNumberFormat="1">
      <alignment shrinkToFit="0" vertical="top" wrapText="1"/>
    </xf>
    <xf borderId="3" fillId="3" fontId="2" numFmtId="49" xfId="0" applyAlignment="1" applyBorder="1" applyFont="1" applyNumberFormat="1">
      <alignment shrinkToFit="0" vertical="top" wrapText="1"/>
    </xf>
    <xf borderId="4" fillId="3" fontId="2" numFmtId="38" xfId="0" applyAlignment="1" applyBorder="1" applyFont="1" applyNumberFormat="1">
      <alignment shrinkToFit="0" vertical="top" wrapText="1"/>
    </xf>
    <xf borderId="5" fillId="3" fontId="2" numFmtId="164" xfId="0" applyAlignment="1" applyBorder="1" applyFont="1" applyNumberFormat="1">
      <alignment shrinkToFit="0" vertical="top" wrapText="1"/>
    </xf>
    <xf borderId="6" fillId="3" fontId="2" numFmtId="49" xfId="0" applyAlignment="1" applyBorder="1" applyFont="1" applyNumberFormat="1">
      <alignment shrinkToFit="0" vertical="top" wrapText="1"/>
    </xf>
    <xf borderId="7" fillId="3" fontId="2" numFmtId="49" xfId="0" applyAlignment="1" applyBorder="1" applyFont="1" applyNumberFormat="1">
      <alignment shrinkToFit="0" vertical="top" wrapText="1"/>
    </xf>
    <xf borderId="8" fillId="3" fontId="2" numFmtId="38" xfId="0" applyAlignment="1" applyBorder="1" applyFont="1" applyNumberFormat="1">
      <alignment shrinkToFit="0" vertical="top" wrapText="1"/>
    </xf>
    <xf borderId="9" fillId="3" fontId="2" numFmtId="164" xfId="0" applyAlignment="1" applyBorder="1" applyFont="1" applyNumberFormat="1">
      <alignment shrinkToFit="0" vertical="top" wrapText="1"/>
    </xf>
    <xf borderId="10" fillId="3" fontId="2" numFmtId="49" xfId="0" applyAlignment="1" applyBorder="1" applyFont="1" applyNumberFormat="1">
      <alignment shrinkToFit="0" vertical="top" wrapText="1"/>
    </xf>
    <xf borderId="11" fillId="3" fontId="2" numFmtId="164" xfId="0" applyAlignment="1" applyBorder="1" applyFont="1" applyNumberFormat="1">
      <alignment shrinkToFit="0" vertical="top" wrapText="1"/>
    </xf>
    <xf borderId="12" fillId="3" fontId="2" numFmtId="38" xfId="0" applyAlignment="1" applyBorder="1" applyFont="1" applyNumberFormat="1">
      <alignment shrinkToFit="0" vertical="top" wrapText="1"/>
    </xf>
    <xf borderId="13" fillId="3" fontId="2" numFmtId="164" xfId="0" applyAlignment="1" applyBorder="1" applyFont="1" applyNumberFormat="1">
      <alignment shrinkToFit="0" vertical="top" wrapText="1"/>
    </xf>
    <xf borderId="14" fillId="4" fontId="4" numFmtId="49" xfId="0" applyAlignment="1" applyBorder="1" applyFill="1" applyFont="1" applyNumberFormat="1">
      <alignment shrinkToFit="0" vertical="top" wrapText="1"/>
    </xf>
    <xf borderId="15" fillId="4" fontId="4" numFmtId="0" xfId="0" applyAlignment="1" applyBorder="1" applyFont="1">
      <alignment shrinkToFit="0" vertical="top" wrapText="1"/>
    </xf>
    <xf borderId="16" fillId="4" fontId="4" numFmtId="164" xfId="0" applyAlignment="1" applyBorder="1" applyFont="1" applyNumberFormat="1">
      <alignment shrinkToFit="0" vertical="top" wrapText="1"/>
    </xf>
    <xf borderId="0" fillId="0" fontId="1" numFmtId="0" xfId="0" applyAlignment="1" applyFont="1">
      <alignment horizontal="center" readingOrder="0" shrinkToFit="0" vertical="center" wrapText="0"/>
    </xf>
    <xf borderId="17" fillId="2" fontId="3" numFmtId="49" xfId="0" applyAlignment="1" applyBorder="1" applyFont="1" applyNumberFormat="1">
      <alignment shrinkToFit="0" vertical="top" wrapText="1"/>
    </xf>
    <xf borderId="18" fillId="2" fontId="3" numFmtId="49" xfId="0" applyAlignment="1" applyBorder="1" applyFont="1" applyNumberFormat="1">
      <alignment shrinkToFit="0" vertical="top" wrapText="1"/>
    </xf>
    <xf borderId="19" fillId="2" fontId="3" numFmtId="49" xfId="0" applyAlignment="1" applyBorder="1" applyFont="1" applyNumberFormat="1">
      <alignment shrinkToFit="0" vertical="top" wrapText="1"/>
    </xf>
    <xf borderId="20" fillId="3" fontId="2" numFmtId="49" xfId="0" applyAlignment="1" applyBorder="1" applyFont="1" applyNumberFormat="1">
      <alignment shrinkToFit="0" vertical="top" wrapText="1"/>
    </xf>
    <xf borderId="21" fillId="3" fontId="2" numFmtId="49" xfId="0" applyAlignment="1" applyBorder="1" applyFont="1" applyNumberFormat="1">
      <alignment shrinkToFit="0" vertical="top" wrapText="1"/>
    </xf>
    <xf borderId="22" fillId="3" fontId="2" numFmtId="38" xfId="0" applyAlignment="1" applyBorder="1" applyFont="1" applyNumberFormat="1">
      <alignment shrinkToFit="0" vertical="top" wrapText="1"/>
    </xf>
    <xf borderId="23" fillId="3" fontId="2" numFmtId="164" xfId="0" applyAlignment="1" applyBorder="1" applyFont="1" applyNumberFormat="1">
      <alignment shrinkToFit="0" vertical="top" wrapText="1"/>
    </xf>
    <xf borderId="24" fillId="3" fontId="2" numFmtId="49" xfId="0" applyAlignment="1" applyBorder="1" applyFont="1" applyNumberFormat="1">
      <alignment shrinkToFit="0" vertical="top" wrapText="1"/>
    </xf>
    <xf borderId="25" fillId="3" fontId="2" numFmtId="49" xfId="0" applyAlignment="1" applyBorder="1" applyFont="1" applyNumberFormat="1">
      <alignment shrinkToFit="0" vertical="top" wrapText="1"/>
    </xf>
    <xf borderId="26" fillId="3" fontId="2" numFmtId="165" xfId="0" applyAlignment="1" applyBorder="1" applyFont="1" applyNumberFormat="1">
      <alignment shrinkToFit="0" vertical="top" wrapText="1"/>
    </xf>
    <xf borderId="17" fillId="3" fontId="2" numFmtId="164" xfId="0" applyAlignment="1" applyBorder="1" applyFont="1" applyNumberFormat="1">
      <alignment shrinkToFit="0" vertical="top" wrapText="1"/>
    </xf>
    <xf borderId="22" fillId="4" fontId="4" numFmtId="49" xfId="0" applyAlignment="1" applyBorder="1" applyFont="1" applyNumberFormat="1">
      <alignment shrinkToFit="0" vertical="top" wrapText="1"/>
    </xf>
    <xf borderId="22" fillId="4" fontId="4" numFmtId="0" xfId="0" applyAlignment="1" applyBorder="1" applyFont="1">
      <alignment shrinkToFit="0" vertical="top" wrapText="1"/>
    </xf>
    <xf borderId="22" fillId="4" fontId="4" numFmtId="164" xfId="0" applyAlignment="1" applyBorder="1" applyFont="1" applyNumberFormat="1">
      <alignment shrinkToFit="0" vertical="top" wrapText="1"/>
    </xf>
    <xf borderId="13" fillId="2" fontId="3" numFmtId="49" xfId="0" applyAlignment="1" applyBorder="1" applyFont="1" applyNumberFormat="1">
      <alignment shrinkToFit="0" vertical="top" wrapText="1"/>
    </xf>
    <xf borderId="27" fillId="2" fontId="3" numFmtId="49" xfId="0" applyAlignment="1" applyBorder="1" applyFont="1" applyNumberFormat="1">
      <alignment shrinkToFit="0" vertical="top" wrapText="1"/>
    </xf>
    <xf borderId="28" fillId="2" fontId="3" numFmtId="49" xfId="0" applyAlignment="1" applyBorder="1" applyFont="1" applyNumberFormat="1">
      <alignment shrinkToFit="0" vertical="top" wrapText="1"/>
    </xf>
    <xf borderId="29" fillId="3" fontId="2" numFmtId="49" xfId="0" applyAlignment="1" applyBorder="1" applyFont="1" applyNumberFormat="1">
      <alignment shrinkToFit="0" vertical="top" wrapText="1"/>
    </xf>
    <xf borderId="4" fillId="3" fontId="2" numFmtId="164" xfId="0" applyAlignment="1" applyBorder="1" applyFont="1" applyNumberFormat="1">
      <alignment shrinkToFit="0" vertical="top" wrapText="1"/>
    </xf>
    <xf borderId="30" fillId="3" fontId="2" numFmtId="49" xfId="0" applyAlignment="1" applyBorder="1" applyFont="1" applyNumberFormat="1">
      <alignment shrinkToFit="0" vertical="top" wrapText="1"/>
    </xf>
    <xf borderId="8" fillId="3" fontId="2" numFmtId="164" xfId="0" applyAlignment="1" applyBorder="1" applyFont="1" applyNumberFormat="1">
      <alignment shrinkToFit="0" vertical="top" wrapText="1"/>
    </xf>
    <xf borderId="8" fillId="3" fontId="2" numFmtId="165" xfId="0" applyAlignment="1" applyBorder="1" applyFont="1" applyNumberFormat="1">
      <alignment shrinkToFit="0" vertical="top" wrapText="1"/>
    </xf>
    <xf borderId="8" fillId="3" fontId="2" numFmtId="166" xfId="0" applyAlignment="1" applyBorder="1" applyFont="1" applyNumberFormat="1">
      <alignment shrinkToFit="0" vertical="top" wrapText="1"/>
    </xf>
    <xf borderId="31" fillId="3" fontId="2" numFmtId="49" xfId="0" applyAlignment="1" applyBorder="1" applyFont="1" applyNumberFormat="1">
      <alignment shrinkToFit="0" vertical="top" wrapText="1"/>
    </xf>
    <xf borderId="11" fillId="3" fontId="2" numFmtId="0" xfId="0" applyAlignment="1" applyBorder="1" applyFont="1">
      <alignment shrinkToFit="0" vertical="top" wrapText="1"/>
    </xf>
    <xf borderId="12" fillId="3" fontId="2" numFmtId="164" xfId="0" applyAlignment="1" applyBorder="1" applyFont="1" applyNumberFormat="1">
      <alignment shrinkToFit="0" vertical="top" wrapText="1"/>
    </xf>
    <xf borderId="4" fillId="4" fontId="4" numFmtId="49" xfId="0" applyAlignment="1" applyBorder="1" applyFont="1" applyNumberFormat="1">
      <alignment shrinkToFit="0" vertical="top" wrapText="1"/>
    </xf>
    <xf borderId="4" fillId="4" fontId="4" numFmtId="0" xfId="0" applyAlignment="1" applyBorder="1" applyFont="1">
      <alignment shrinkToFit="0" vertical="top" wrapText="1"/>
    </xf>
    <xf borderId="4" fillId="4" fontId="4" numFmtId="164" xfId="0" applyAlignment="1" applyBorder="1" applyFont="1" applyNumberFormat="1">
      <alignment shrinkToFit="0" vertical="top" wrapText="1"/>
    </xf>
    <xf borderId="4" fillId="3" fontId="2" numFmtId="165" xfId="0" applyAlignment="1" applyBorder="1" applyFont="1" applyNumberFormat="1">
      <alignment shrinkToFit="0" vertical="top" wrapText="1"/>
    </xf>
    <xf borderId="11" fillId="3" fontId="2" numFmtId="49" xfId="0" applyAlignment="1" applyBorder="1" applyFont="1" applyNumberFormat="1">
      <alignment shrinkToFit="0" vertical="top" wrapText="1"/>
    </xf>
    <xf borderId="7" fillId="3" fontId="2" numFmtId="0" xfId="0" applyAlignment="1" applyBorder="1" applyFont="1">
      <alignment shrinkToFit="0" vertical="top" wrapText="1"/>
    </xf>
    <xf borderId="12" fillId="3" fontId="2" numFmtId="166" xfId="0" applyAlignment="1" applyBorder="1" applyFont="1" applyNumberFormat="1">
      <alignment shrinkToFit="0" vertical="top" wrapText="1"/>
    </xf>
    <xf borderId="4" fillId="3" fontId="2" numFmtId="166" xfId="0" applyAlignment="1" applyBorder="1" applyFont="1" applyNumberFormat="1">
      <alignment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top" wrapText="1"/>
    </xf>
    <xf borderId="28" fillId="2" fontId="3" numFmtId="49" xfId="0" applyAlignment="1" applyBorder="1" applyFont="1" applyNumberFormat="1">
      <alignment horizontal="right" shrinkToFit="0" vertical="top" wrapText="1"/>
    </xf>
    <xf borderId="4" fillId="0" fontId="2" numFmtId="167" xfId="0" applyAlignment="1" applyBorder="1" applyFont="1" applyNumberFormat="1">
      <alignment horizontal="left" shrinkToFit="0" vertical="top" wrapText="1"/>
    </xf>
    <xf borderId="4" fillId="0" fontId="2" numFmtId="49" xfId="0" applyAlignment="1" applyBorder="1" applyFont="1" applyNumberFormat="1">
      <alignment shrinkToFit="0" vertical="top" wrapText="1"/>
    </xf>
    <xf borderId="4" fillId="0" fontId="2" numFmtId="164" xfId="0" applyAlignment="1" applyBorder="1" applyFont="1" applyNumberForma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8" fillId="5" fontId="2" numFmtId="167" xfId="0" applyAlignment="1" applyBorder="1" applyFill="1" applyFont="1" applyNumberFormat="1">
      <alignment horizontal="left" shrinkToFit="0" vertical="top" wrapText="1"/>
    </xf>
    <xf borderId="8" fillId="5" fontId="2" numFmtId="49" xfId="0" applyAlignment="1" applyBorder="1" applyFont="1" applyNumberFormat="1">
      <alignment shrinkToFit="0" vertical="top" wrapText="1"/>
    </xf>
    <xf borderId="8" fillId="5" fontId="2" numFmtId="164" xfId="0" applyAlignment="1" applyBorder="1" applyFont="1" applyNumberFormat="1">
      <alignment shrinkToFit="0" vertical="top" wrapText="1"/>
    </xf>
    <xf borderId="0" fillId="0" fontId="7" numFmtId="0" xfId="0" applyAlignment="1" applyFont="1">
      <alignment shrinkToFit="0" vertical="top" wrapText="1"/>
    </xf>
    <xf borderId="8" fillId="0" fontId="2" numFmtId="167" xfId="0" applyAlignment="1" applyBorder="1" applyFont="1" applyNumberFormat="1">
      <alignment horizontal="left" shrinkToFit="0" vertical="top" wrapText="1"/>
    </xf>
    <xf borderId="8" fillId="0" fontId="2" numFmtId="49" xfId="0" applyAlignment="1" applyBorder="1" applyFont="1" applyNumberFormat="1">
      <alignment shrinkToFit="0" vertical="top" wrapText="1"/>
    </xf>
    <xf borderId="8" fillId="0" fontId="2" numFmtId="164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4" width="21.14"/>
    <col customWidth="1" min="5" max="26" width="20.57"/>
  </cols>
  <sheetData>
    <row r="1" ht="27.0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" t="s">
        <v>5</v>
      </c>
      <c r="B3" s="5" t="s">
        <v>6</v>
      </c>
      <c r="C3" s="6">
        <v>2.0</v>
      </c>
      <c r="D3" s="7">
        <v>13.69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8" t="s">
        <v>7</v>
      </c>
      <c r="B4" s="9" t="s">
        <v>8</v>
      </c>
      <c r="C4" s="10">
        <v>2.0</v>
      </c>
      <c r="D4" s="11">
        <v>0.94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8" t="s">
        <v>9</v>
      </c>
      <c r="B5" s="9" t="s">
        <v>10</v>
      </c>
      <c r="C5" s="10">
        <v>2.0</v>
      </c>
      <c r="D5" s="11">
        <v>1.59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8" t="s">
        <v>11</v>
      </c>
      <c r="B6" s="9" t="s">
        <v>12</v>
      </c>
      <c r="C6" s="10">
        <v>2.0</v>
      </c>
      <c r="D6" s="11">
        <v>2.09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8" t="s">
        <v>13</v>
      </c>
      <c r="B7" s="9" t="s">
        <v>14</v>
      </c>
      <c r="C7" s="10">
        <v>2.0</v>
      </c>
      <c r="D7" s="11">
        <v>6.69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8" t="s">
        <v>15</v>
      </c>
      <c r="B8" s="9" t="s">
        <v>16</v>
      </c>
      <c r="C8" s="10">
        <v>2.0</v>
      </c>
      <c r="D8" s="11">
        <v>8.99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8" t="s">
        <v>17</v>
      </c>
      <c r="B9" s="9" t="s">
        <v>18</v>
      </c>
      <c r="C9" s="10">
        <v>2.0</v>
      </c>
      <c r="D9" s="11">
        <v>4.29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8" t="s">
        <v>19</v>
      </c>
      <c r="B10" s="9" t="s">
        <v>20</v>
      </c>
      <c r="C10" s="10">
        <v>2.0</v>
      </c>
      <c r="D10" s="11">
        <v>11.98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12"/>
      <c r="B11" s="13"/>
      <c r="C11" s="14"/>
      <c r="D11" s="1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16" t="s">
        <v>21</v>
      </c>
      <c r="B12" s="17"/>
      <c r="C12" s="17"/>
      <c r="D12" s="18">
        <f>SUM(D3:D11)</f>
        <v>50.26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5" footer="0.0" header="0.0" left="0.75" right="0.75" top="0.25"/>
  <pageSetup scale="45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4" width="21.14"/>
    <col customWidth="1" min="5" max="26" width="20.57"/>
  </cols>
  <sheetData>
    <row r="1" ht="27.0" customHeight="1">
      <c r="A1" s="19" t="s">
        <v>22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20" t="s">
        <v>23</v>
      </c>
      <c r="B2" s="21" t="s">
        <v>2</v>
      </c>
      <c r="C2" s="21" t="s">
        <v>3</v>
      </c>
      <c r="D2" s="22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23" t="s">
        <v>24</v>
      </c>
      <c r="B3" s="24" t="s">
        <v>25</v>
      </c>
      <c r="C3" s="25">
        <v>1.0</v>
      </c>
      <c r="D3" s="26">
        <v>12.88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8" t="s">
        <v>26</v>
      </c>
      <c r="B4" s="9" t="s">
        <v>27</v>
      </c>
      <c r="C4" s="10">
        <v>1.0</v>
      </c>
      <c r="D4" s="11">
        <v>3.89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8" t="s">
        <v>28</v>
      </c>
      <c r="B5" s="9" t="s">
        <v>29</v>
      </c>
      <c r="C5" s="10">
        <v>1.0</v>
      </c>
      <c r="D5" s="11">
        <v>1.89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8" t="s">
        <v>30</v>
      </c>
      <c r="B6" s="9" t="s">
        <v>31</v>
      </c>
      <c r="C6" s="10">
        <v>1.0</v>
      </c>
      <c r="D6" s="11">
        <v>15.8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8" t="s">
        <v>32</v>
      </c>
      <c r="B7" s="9" t="s">
        <v>33</v>
      </c>
      <c r="C7" s="10">
        <v>1.0</v>
      </c>
      <c r="D7" s="11">
        <v>6.18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8" t="s">
        <v>34</v>
      </c>
      <c r="B8" s="9" t="s">
        <v>35</v>
      </c>
      <c r="C8" s="10">
        <v>1.0</v>
      </c>
      <c r="D8" s="11">
        <v>3.59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8" t="s">
        <v>36</v>
      </c>
      <c r="B9" s="9" t="s">
        <v>37</v>
      </c>
      <c r="C9" s="10">
        <v>1.0</v>
      </c>
      <c r="D9" s="11">
        <v>10.69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8" t="s">
        <v>38</v>
      </c>
      <c r="B10" s="9" t="s">
        <v>39</v>
      </c>
      <c r="C10" s="10">
        <v>1.0</v>
      </c>
      <c r="D10" s="11">
        <v>11.1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27" t="s">
        <v>40</v>
      </c>
      <c r="B11" s="28" t="s">
        <v>41</v>
      </c>
      <c r="C11" s="29">
        <v>0.1</v>
      </c>
      <c r="D11" s="3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31" t="s">
        <v>21</v>
      </c>
      <c r="B12" s="32"/>
      <c r="C12" s="32"/>
      <c r="D12" s="33">
        <f>SUM(D3:D11)</f>
        <v>66.02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5" footer="0.0" header="0.0" left="0.75" right="0.75" top="0.25"/>
  <pageSetup scale="45"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4" width="21.14"/>
    <col customWidth="1" min="5" max="26" width="20.57"/>
  </cols>
  <sheetData>
    <row r="1" ht="27.0" customHeight="1">
      <c r="A1" s="19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4" t="s">
        <v>43</v>
      </c>
      <c r="B2" s="35" t="s">
        <v>2</v>
      </c>
      <c r="C2" s="35" t="s">
        <v>3</v>
      </c>
      <c r="D2" s="3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7" t="s">
        <v>44</v>
      </c>
      <c r="B3" s="5" t="s">
        <v>45</v>
      </c>
      <c r="C3" s="6">
        <v>1.0</v>
      </c>
      <c r="D3" s="3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39" t="s">
        <v>46</v>
      </c>
      <c r="B4" s="9" t="s">
        <v>47</v>
      </c>
      <c r="C4" s="10">
        <v>1.0</v>
      </c>
      <c r="D4" s="40">
        <v>9.54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39" t="s">
        <v>48</v>
      </c>
      <c r="B5" s="9" t="s">
        <v>49</v>
      </c>
      <c r="C5" s="10">
        <v>1.0</v>
      </c>
      <c r="D5" s="40">
        <v>8.76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39" t="s">
        <v>50</v>
      </c>
      <c r="B6" s="9" t="s">
        <v>51</v>
      </c>
      <c r="C6" s="10">
        <v>1.0</v>
      </c>
      <c r="D6" s="4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39" t="s">
        <v>52</v>
      </c>
      <c r="B7" s="9" t="s">
        <v>53</v>
      </c>
      <c r="C7" s="10">
        <v>1.0</v>
      </c>
      <c r="D7" s="40">
        <v>11.04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39" t="s">
        <v>54</v>
      </c>
      <c r="B8" s="9" t="s">
        <v>55</v>
      </c>
      <c r="C8" s="10">
        <v>1.0</v>
      </c>
      <c r="D8" s="4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39" t="s">
        <v>56</v>
      </c>
      <c r="B9" s="9" t="s">
        <v>57</v>
      </c>
      <c r="C9" s="10">
        <v>1.0</v>
      </c>
      <c r="D9" s="4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39" t="s">
        <v>58</v>
      </c>
      <c r="B10" s="9" t="s">
        <v>59</v>
      </c>
      <c r="C10" s="41">
        <v>0.1</v>
      </c>
      <c r="D10" s="4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39" t="s">
        <v>60</v>
      </c>
      <c r="B11" s="9" t="s">
        <v>57</v>
      </c>
      <c r="C11" s="41">
        <v>0.1</v>
      </c>
      <c r="D11" s="4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39" t="s">
        <v>61</v>
      </c>
      <c r="B12" s="9" t="s">
        <v>62</v>
      </c>
      <c r="C12" s="41">
        <v>0.1</v>
      </c>
      <c r="D12" s="4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39" t="s">
        <v>63</v>
      </c>
      <c r="B13" s="9" t="s">
        <v>57</v>
      </c>
      <c r="C13" s="41">
        <v>0.1</v>
      </c>
      <c r="D13" s="4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39" t="s">
        <v>64</v>
      </c>
      <c r="B14" s="9" t="s">
        <v>65</v>
      </c>
      <c r="C14" s="41">
        <v>0.1</v>
      </c>
      <c r="D14" s="4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39" t="s">
        <v>66</v>
      </c>
      <c r="B15" s="9" t="s">
        <v>67</v>
      </c>
      <c r="C15" s="41">
        <v>0.1</v>
      </c>
      <c r="D15" s="4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39" t="s">
        <v>68</v>
      </c>
      <c r="B16" s="9" t="s">
        <v>57</v>
      </c>
      <c r="C16" s="41">
        <v>0.1</v>
      </c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39" t="s">
        <v>69</v>
      </c>
      <c r="B17" s="9" t="s">
        <v>57</v>
      </c>
      <c r="C17" s="41">
        <v>0.1</v>
      </c>
      <c r="D17" s="4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39" t="s">
        <v>70</v>
      </c>
      <c r="B18" s="9" t="s">
        <v>57</v>
      </c>
      <c r="C18" s="41">
        <v>0.1</v>
      </c>
      <c r="D18" s="4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39" t="s">
        <v>71</v>
      </c>
      <c r="B19" s="9" t="s">
        <v>57</v>
      </c>
      <c r="C19" s="41">
        <v>0.1</v>
      </c>
      <c r="D19" s="4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39" t="s">
        <v>72</v>
      </c>
      <c r="B20" s="9" t="s">
        <v>57</v>
      </c>
      <c r="C20" s="42">
        <v>0.01</v>
      </c>
      <c r="D20" s="4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43"/>
      <c r="B21" s="44"/>
      <c r="C21" s="14"/>
      <c r="D21" s="4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0.25" customHeight="1">
      <c r="A22" s="46" t="s">
        <v>21</v>
      </c>
      <c r="B22" s="47"/>
      <c r="C22" s="47"/>
      <c r="D22" s="48">
        <f>SUM(D3:D21)</f>
        <v>29.34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5" footer="0.0" header="0.0" left="0.75" right="0.75" top="0.25"/>
  <pageSetup scale="45"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4" width="21.14"/>
    <col customWidth="1" min="5" max="26" width="20.57"/>
  </cols>
  <sheetData>
    <row r="1" ht="27.0" customHeight="1">
      <c r="A1" s="19" t="s">
        <v>73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4" t="s">
        <v>74</v>
      </c>
      <c r="B2" s="35" t="s">
        <v>2</v>
      </c>
      <c r="C2" s="35" t="s">
        <v>3</v>
      </c>
      <c r="D2" s="3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7" t="s">
        <v>75</v>
      </c>
      <c r="B3" s="5" t="s">
        <v>76</v>
      </c>
      <c r="C3" s="49">
        <v>0.2</v>
      </c>
      <c r="D3" s="38">
        <v>3.11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39" t="s">
        <v>77</v>
      </c>
      <c r="B4" s="9" t="s">
        <v>78</v>
      </c>
      <c r="C4" s="41">
        <v>0.2</v>
      </c>
      <c r="D4" s="40">
        <v>2.44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39" t="s">
        <v>79</v>
      </c>
      <c r="B5" s="9" t="s">
        <v>80</v>
      </c>
      <c r="C5" s="41">
        <v>0.2</v>
      </c>
      <c r="D5" s="40">
        <v>2.8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39" t="s">
        <v>81</v>
      </c>
      <c r="B6" s="9" t="s">
        <v>82</v>
      </c>
      <c r="C6" s="10">
        <v>1.0</v>
      </c>
      <c r="D6" s="40">
        <v>4.57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39" t="s">
        <v>83</v>
      </c>
      <c r="B7" s="9" t="s">
        <v>57</v>
      </c>
      <c r="C7" s="42">
        <v>0.25</v>
      </c>
      <c r="D7" s="4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39" t="s">
        <v>84</v>
      </c>
      <c r="B8" s="9" t="s">
        <v>57</v>
      </c>
      <c r="C8" s="42">
        <v>0.25</v>
      </c>
      <c r="D8" s="4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39" t="s">
        <v>85</v>
      </c>
      <c r="B9" s="9" t="s">
        <v>57</v>
      </c>
      <c r="C9" s="42">
        <v>0.25</v>
      </c>
      <c r="D9" s="4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39" t="s">
        <v>86</v>
      </c>
      <c r="B10" s="9" t="s">
        <v>87</v>
      </c>
      <c r="C10" s="10">
        <v>1.0</v>
      </c>
      <c r="D10" s="40">
        <v>2.16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39" t="s">
        <v>88</v>
      </c>
      <c r="B11" s="9" t="s">
        <v>89</v>
      </c>
      <c r="C11" s="10">
        <v>1.0</v>
      </c>
      <c r="D11" s="40">
        <v>2.22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39" t="s">
        <v>90</v>
      </c>
      <c r="B12" s="9" t="s">
        <v>91</v>
      </c>
      <c r="C12" s="10">
        <v>1.0</v>
      </c>
      <c r="D12" s="40">
        <v>3.3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39" t="s">
        <v>92</v>
      </c>
      <c r="B13" s="9" t="s">
        <v>93</v>
      </c>
      <c r="C13" s="10">
        <v>1.0</v>
      </c>
      <c r="D13" s="40">
        <v>3.72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customHeight="1">
      <c r="A14" s="43" t="s">
        <v>94</v>
      </c>
      <c r="B14" s="50" t="s">
        <v>57</v>
      </c>
      <c r="C14" s="14">
        <v>1.0</v>
      </c>
      <c r="D14" s="4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46" t="s">
        <v>21</v>
      </c>
      <c r="B15" s="47"/>
      <c r="C15" s="47"/>
      <c r="D15" s="48">
        <f>SUM(D3:D14)</f>
        <v>24.32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5" footer="0.0" header="0.0" left="0.75" right="0.75" top="0.25"/>
  <pageSetup scale="45"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4" width="21.14"/>
    <col customWidth="1" min="5" max="26" width="20.57"/>
  </cols>
  <sheetData>
    <row r="1" ht="27.0" customHeight="1">
      <c r="A1" s="19" t="s">
        <v>95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4" t="s">
        <v>96</v>
      </c>
      <c r="B2" s="35" t="s">
        <v>2</v>
      </c>
      <c r="C2" s="35" t="s">
        <v>97</v>
      </c>
      <c r="D2" s="3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7" t="s">
        <v>98</v>
      </c>
      <c r="B3" s="5" t="s">
        <v>99</v>
      </c>
      <c r="C3" s="49">
        <v>0.6</v>
      </c>
      <c r="D3" s="38">
        <v>25.5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39" t="s">
        <v>100</v>
      </c>
      <c r="B4" s="9" t="s">
        <v>101</v>
      </c>
      <c r="C4" s="10">
        <v>1.0</v>
      </c>
      <c r="D4" s="40">
        <v>27.3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39" t="s">
        <v>102</v>
      </c>
      <c r="B5" s="9" t="s">
        <v>103</v>
      </c>
      <c r="C5" s="41">
        <v>0.5</v>
      </c>
      <c r="D5" s="40">
        <v>16.68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39" t="s">
        <v>104</v>
      </c>
      <c r="B6" s="9" t="s">
        <v>105</v>
      </c>
      <c r="C6" s="42">
        <v>0.25</v>
      </c>
      <c r="D6" s="40">
        <v>16.84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39" t="s">
        <v>106</v>
      </c>
      <c r="B7" s="9" t="s">
        <v>107</v>
      </c>
      <c r="C7" s="41">
        <v>0.5</v>
      </c>
      <c r="D7" s="40">
        <v>41.07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39" t="s">
        <v>108</v>
      </c>
      <c r="B8" s="9" t="s">
        <v>109</v>
      </c>
      <c r="C8" s="41">
        <v>0.1</v>
      </c>
      <c r="D8" s="40">
        <v>8.58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39"/>
      <c r="B9" s="51"/>
      <c r="C9" s="10"/>
      <c r="D9" s="4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39"/>
      <c r="B10" s="51"/>
      <c r="C10" s="10"/>
      <c r="D10" s="4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43"/>
      <c r="B11" s="44"/>
      <c r="C11" s="14"/>
      <c r="D11" s="4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46" t="s">
        <v>21</v>
      </c>
      <c r="B12" s="47"/>
      <c r="C12" s="47"/>
      <c r="D12" s="48">
        <f>SUM(D3:D11)</f>
        <v>135.97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5" footer="0.0" header="0.0" left="0.75" right="0.75" top="0.25"/>
  <pageSetup scale="45"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4" width="21.14"/>
    <col customWidth="1" min="5" max="26" width="20.57"/>
  </cols>
  <sheetData>
    <row r="1" ht="27.0" customHeight="1">
      <c r="A1" s="19" t="s">
        <v>110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2.25" customHeight="1">
      <c r="A2" s="34" t="s">
        <v>111</v>
      </c>
      <c r="B2" s="35" t="s">
        <v>2</v>
      </c>
      <c r="C2" s="35" t="s">
        <v>3</v>
      </c>
      <c r="D2" s="36" t="s">
        <v>112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7" t="s">
        <v>113</v>
      </c>
      <c r="B3" s="5" t="s">
        <v>114</v>
      </c>
      <c r="C3" s="49">
        <v>0.2</v>
      </c>
      <c r="D3" s="38">
        <v>0.74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39" t="s">
        <v>115</v>
      </c>
      <c r="B4" s="9" t="s">
        <v>116</v>
      </c>
      <c r="C4" s="41">
        <v>0.2</v>
      </c>
      <c r="D4" s="40">
        <v>0.22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39" t="s">
        <v>117</v>
      </c>
      <c r="B5" s="9" t="s">
        <v>118</v>
      </c>
      <c r="C5" s="41">
        <v>0.1</v>
      </c>
      <c r="D5" s="40">
        <v>1.12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39" t="s">
        <v>119</v>
      </c>
      <c r="B6" s="9" t="s">
        <v>120</v>
      </c>
      <c r="C6" s="41">
        <v>0.1</v>
      </c>
      <c r="D6" s="40">
        <v>0.29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39" t="s">
        <v>121</v>
      </c>
      <c r="B7" s="9" t="s">
        <v>122</v>
      </c>
      <c r="C7" s="41">
        <v>0.2</v>
      </c>
      <c r="D7" s="40">
        <v>0.38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39" t="s">
        <v>123</v>
      </c>
      <c r="B8" s="9" t="s">
        <v>124</v>
      </c>
      <c r="C8" s="41">
        <v>0.1</v>
      </c>
      <c r="D8" s="40">
        <v>0.54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39" t="s">
        <v>125</v>
      </c>
      <c r="B9" s="9" t="s">
        <v>126</v>
      </c>
      <c r="C9" s="42">
        <v>0.05</v>
      </c>
      <c r="D9" s="40">
        <v>1.92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39" t="s">
        <v>127</v>
      </c>
      <c r="B10" s="9" t="s">
        <v>128</v>
      </c>
      <c r="C10" s="42">
        <v>0.05</v>
      </c>
      <c r="D10" s="40">
        <v>0.82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1.5" customHeight="1">
      <c r="A11" s="39" t="s">
        <v>129</v>
      </c>
      <c r="B11" s="9" t="s">
        <v>130</v>
      </c>
      <c r="C11" s="42">
        <v>0.05</v>
      </c>
      <c r="D11" s="40">
        <v>5.94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39" t="s">
        <v>131</v>
      </c>
      <c r="B12" s="9" t="s">
        <v>132</v>
      </c>
      <c r="C12" s="42">
        <v>0.05</v>
      </c>
      <c r="D12" s="40">
        <v>3.3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39" t="s">
        <v>133</v>
      </c>
      <c r="B13" s="9" t="s">
        <v>134</v>
      </c>
      <c r="C13" s="42">
        <v>0.05</v>
      </c>
      <c r="D13" s="40">
        <v>3.9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39" t="s">
        <v>135</v>
      </c>
      <c r="B14" s="9" t="s">
        <v>136</v>
      </c>
      <c r="C14" s="41">
        <v>0.2</v>
      </c>
      <c r="D14" s="40">
        <v>9.66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39" t="s">
        <v>137</v>
      </c>
      <c r="B15" s="9" t="s">
        <v>138</v>
      </c>
      <c r="C15" s="41">
        <v>0.2</v>
      </c>
      <c r="D15" s="40">
        <v>12.48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39" t="s">
        <v>139</v>
      </c>
      <c r="B16" s="9" t="s">
        <v>140</v>
      </c>
      <c r="C16" s="42">
        <v>0.05</v>
      </c>
      <c r="D16" s="40">
        <v>20.82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39" t="s">
        <v>141</v>
      </c>
      <c r="B17" s="9" t="s">
        <v>142</v>
      </c>
      <c r="C17" s="42">
        <v>0.05</v>
      </c>
      <c r="D17" s="40">
        <v>8.58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43" t="s">
        <v>143</v>
      </c>
      <c r="B18" s="50" t="s">
        <v>144</v>
      </c>
      <c r="C18" s="52">
        <v>0.05</v>
      </c>
      <c r="D18" s="45">
        <v>15.0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46" t="s">
        <v>21</v>
      </c>
      <c r="B19" s="47"/>
      <c r="C19" s="47"/>
      <c r="D19" s="48">
        <f>SUM(D3:D18)</f>
        <v>85.71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5" footer="0.0" header="0.0" left="0.75" right="0.75" top="0.25"/>
  <pageSetup scale="45"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4" width="21.14"/>
    <col customWidth="1" min="5" max="26" width="20.57"/>
  </cols>
  <sheetData>
    <row r="1" ht="27.0" customHeight="1">
      <c r="A1" s="19" t="s">
        <v>145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3.25" customHeight="1">
      <c r="A2" s="34" t="s">
        <v>146</v>
      </c>
      <c r="B2" s="35" t="s">
        <v>2</v>
      </c>
      <c r="C2" s="35" t="s">
        <v>3</v>
      </c>
      <c r="D2" s="3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7" t="s">
        <v>147</v>
      </c>
      <c r="B3" s="5" t="s">
        <v>148</v>
      </c>
      <c r="C3" s="53">
        <v>0.05</v>
      </c>
      <c r="D3" s="38">
        <v>6.6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39" t="s">
        <v>149</v>
      </c>
      <c r="B4" s="9" t="s">
        <v>150</v>
      </c>
      <c r="C4" s="42">
        <v>0.05</v>
      </c>
      <c r="D4" s="40">
        <v>5.1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39" t="s">
        <v>151</v>
      </c>
      <c r="B5" s="9" t="s">
        <v>152</v>
      </c>
      <c r="C5" s="42">
        <v>0.05</v>
      </c>
      <c r="D5" s="40">
        <v>2.24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39" t="s">
        <v>153</v>
      </c>
      <c r="B6" s="9" t="s">
        <v>154</v>
      </c>
      <c r="C6" s="42">
        <v>0.05</v>
      </c>
      <c r="D6" s="40">
        <v>2.42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39"/>
      <c r="B7" s="51"/>
      <c r="C7" s="10"/>
      <c r="D7" s="4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39"/>
      <c r="B8" s="51"/>
      <c r="C8" s="10"/>
      <c r="D8" s="4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39"/>
      <c r="B9" s="51"/>
      <c r="C9" s="10"/>
      <c r="D9" s="4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39"/>
      <c r="B10" s="51"/>
      <c r="C10" s="10"/>
      <c r="D10" s="4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39"/>
      <c r="B11" s="51"/>
      <c r="C11" s="10"/>
      <c r="D11" s="4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39"/>
      <c r="B12" s="51"/>
      <c r="C12" s="10"/>
      <c r="D12" s="4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39"/>
      <c r="B13" s="51"/>
      <c r="C13" s="10"/>
      <c r="D13" s="4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39"/>
      <c r="B14" s="51"/>
      <c r="C14" s="10"/>
      <c r="D14" s="4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39"/>
      <c r="B15" s="51"/>
      <c r="C15" s="10"/>
      <c r="D15" s="4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39"/>
      <c r="B16" s="51"/>
      <c r="C16" s="10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39"/>
      <c r="B17" s="51"/>
      <c r="C17" s="10"/>
      <c r="D17" s="4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43"/>
      <c r="B18" s="44"/>
      <c r="C18" s="14"/>
      <c r="D18" s="4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46" t="s">
        <v>21</v>
      </c>
      <c r="B19" s="47"/>
      <c r="C19" s="47"/>
      <c r="D19" s="48">
        <f>SUM(D3:D18)</f>
        <v>16.36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5" footer="0.0" header="0.0" left="0.75" right="0.75" top="0.25"/>
  <pageSetup scale="45" orientation="portrait"/>
  <headerFooter>
    <oddFooter>&amp;C000000&amp;P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31.29"/>
    <col customWidth="1" min="3" max="4" width="20.86"/>
    <col customWidth="1" min="5" max="26" width="10.86"/>
  </cols>
  <sheetData>
    <row r="1" ht="105.75" customHeight="1">
      <c r="A1" s="54" t="s">
        <v>155</v>
      </c>
      <c r="E1" s="55" t="s">
        <v>156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4" t="s">
        <v>157</v>
      </c>
      <c r="B2" s="35" t="s">
        <v>158</v>
      </c>
      <c r="C2" s="35" t="s">
        <v>159</v>
      </c>
      <c r="D2" s="56" t="s">
        <v>160</v>
      </c>
      <c r="E2" s="5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57">
        <v>44136.0</v>
      </c>
      <c r="B3" s="58" t="s">
        <v>161</v>
      </c>
      <c r="C3" s="58" t="s">
        <v>162</v>
      </c>
      <c r="D3" s="59">
        <v>155.0</v>
      </c>
      <c r="E3" s="6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61">
        <v>44136.0</v>
      </c>
      <c r="B4" s="62" t="s">
        <v>163</v>
      </c>
      <c r="C4" s="62" t="s">
        <v>164</v>
      </c>
      <c r="D4" s="63">
        <v>250.0</v>
      </c>
      <c r="E4" s="6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65">
        <v>44137.0</v>
      </c>
      <c r="B5" s="66" t="s">
        <v>165</v>
      </c>
      <c r="C5" s="66" t="s">
        <v>166</v>
      </c>
      <c r="D5" s="67">
        <v>350.0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61">
        <v>44137.0</v>
      </c>
      <c r="B6" s="62" t="s">
        <v>167</v>
      </c>
      <c r="C6" s="62" t="s">
        <v>168</v>
      </c>
      <c r="D6" s="63">
        <v>90.0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65">
        <v>44137.0</v>
      </c>
      <c r="B7" s="66" t="s">
        <v>169</v>
      </c>
      <c r="C7" s="66" t="s">
        <v>170</v>
      </c>
      <c r="D7" s="67">
        <v>32.0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61">
        <v>44137.0</v>
      </c>
      <c r="B8" s="62" t="s">
        <v>171</v>
      </c>
      <c r="C8" s="62" t="s">
        <v>162</v>
      </c>
      <c r="D8" s="63">
        <v>50.75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65">
        <v>44153.0</v>
      </c>
      <c r="B9" s="66" t="s">
        <v>172</v>
      </c>
      <c r="C9" s="66" t="s">
        <v>173</v>
      </c>
      <c r="D9" s="67">
        <v>35.0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61">
        <v>44156.0</v>
      </c>
      <c r="B10" s="62" t="s">
        <v>174</v>
      </c>
      <c r="C10" s="62" t="s">
        <v>175</v>
      </c>
      <c r="D10" s="63">
        <v>80.0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65">
        <v>44157.0</v>
      </c>
      <c r="B11" s="66" t="s">
        <v>176</v>
      </c>
      <c r="C11" s="66" t="s">
        <v>177</v>
      </c>
      <c r="D11" s="67">
        <v>60.0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61">
        <v>44158.0</v>
      </c>
      <c r="B12" s="62" t="s">
        <v>178</v>
      </c>
      <c r="C12" s="62" t="s">
        <v>179</v>
      </c>
      <c r="D12" s="63">
        <v>100.0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65"/>
      <c r="B13" s="66"/>
      <c r="C13" s="66" t="s">
        <v>180</v>
      </c>
      <c r="D13" s="6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61"/>
      <c r="B14" s="62"/>
      <c r="C14" s="62" t="s">
        <v>180</v>
      </c>
      <c r="D14" s="6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65"/>
      <c r="B15" s="66"/>
      <c r="C15" s="66" t="s">
        <v>180</v>
      </c>
      <c r="D15" s="6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61"/>
      <c r="B16" s="62"/>
      <c r="C16" s="62" t="s">
        <v>180</v>
      </c>
      <c r="D16" s="6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65"/>
      <c r="B17" s="66"/>
      <c r="C17" s="66" t="s">
        <v>180</v>
      </c>
      <c r="D17" s="6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61"/>
      <c r="B18" s="62"/>
      <c r="C18" s="62" t="s">
        <v>180</v>
      </c>
      <c r="D18" s="6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65"/>
      <c r="B19" s="66"/>
      <c r="C19" s="66" t="s">
        <v>180</v>
      </c>
      <c r="D19" s="6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61"/>
      <c r="B20" s="62"/>
      <c r="C20" s="62" t="s">
        <v>180</v>
      </c>
      <c r="D20" s="6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65"/>
      <c r="B21" s="66"/>
      <c r="C21" s="66" t="s">
        <v>180</v>
      </c>
      <c r="D21" s="6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61"/>
      <c r="B22" s="62"/>
      <c r="C22" s="62" t="s">
        <v>180</v>
      </c>
      <c r="D22" s="6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65"/>
      <c r="B23" s="66"/>
      <c r="C23" s="66" t="s">
        <v>180</v>
      </c>
      <c r="D23" s="6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61"/>
      <c r="B24" s="62"/>
      <c r="C24" s="62" t="s">
        <v>180</v>
      </c>
      <c r="D24" s="6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65"/>
      <c r="B25" s="66"/>
      <c r="C25" s="66" t="s">
        <v>180</v>
      </c>
      <c r="D25" s="6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61"/>
      <c r="B26" s="62"/>
      <c r="C26" s="62" t="s">
        <v>180</v>
      </c>
      <c r="D26" s="6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65"/>
      <c r="B27" s="66"/>
      <c r="C27" s="66" t="s">
        <v>180</v>
      </c>
      <c r="D27" s="6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61"/>
      <c r="B28" s="62"/>
      <c r="C28" s="62" t="s">
        <v>180</v>
      </c>
      <c r="D28" s="6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D1"/>
    <mergeCell ref="E1:I1"/>
  </mergeCells>
  <dataValidations>
    <dataValidation type="list" allowBlank="1" showErrorMessage="1" sqref="C3:C28">
      <formula1>"Auto,Entertainment,Food,Home,Medical,Personal Items,Travel,Utilities,Other"</formula1>
    </dataValidation>
  </dataValidations>
  <printOptions/>
  <pageMargins bottom="0.5" footer="0.0" header="0.0" left="0.75" right="0.75" top="0.2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